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cores" sheetId="1" state="visible" r:id="rId2"/>
    <sheet name="Varsity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<sst xmlns="http://schemas.openxmlformats.org/spreadsheetml/2006/main" count="92" uniqueCount="63">
  <si>
    <t xml:space="preserve">HOME TEAM:</t>
  </si>
  <si>
    <t xml:space="preserve">Neenah</t>
  </si>
  <si>
    <t xml:space="preserve">COMMENTS:</t>
  </si>
  <si>
    <t xml:space="preserve">AWAY TEAM:</t>
  </si>
  <si>
    <t xml:space="preserve">Fon du Lac</t>
  </si>
  <si>
    <t xml:space="preserve">COACHES:</t>
  </si>
  <si>
    <t xml:space="preserve">Duane Woeshnick/Geerts</t>
  </si>
  <si>
    <t xml:space="preserve">CONDITIONS:</t>
  </si>
  <si>
    <t xml:space="preserve">65’ degrees</t>
  </si>
  <si>
    <t xml:space="preserve">DATE/SITE:</t>
  </si>
  <si>
    <t xml:space="preserve">Butte des Morts CC</t>
  </si>
  <si>
    <t xml:space="preserve">Cloudy</t>
  </si>
  <si>
    <t xml:space="preserve">Holes:</t>
  </si>
  <si>
    <t xml:space="preserve">Par:</t>
  </si>
  <si>
    <t xml:space="preserve">TEAM: </t>
  </si>
  <si>
    <t xml:space="preserve">TOTAL</t>
  </si>
  <si>
    <t xml:space="preserve">Mason Peitersen</t>
  </si>
  <si>
    <t xml:space="preserve">Wil Mauthe</t>
  </si>
  <si>
    <t xml:space="preserve">Cartyr Simonson</t>
  </si>
  <si>
    <t xml:space="preserve">Riley Yeskie</t>
  </si>
  <si>
    <t xml:space="preserve">Carson Seitz</t>
  </si>
  <si>
    <t xml:space="preserve">Carson Hull</t>
  </si>
  <si>
    <t xml:space="preserve">Calvin Zinda</t>
  </si>
  <si>
    <t xml:space="preserve">Blake Spies</t>
  </si>
  <si>
    <t xml:space="preserve">Ryan Geary</t>
  </si>
  <si>
    <t xml:space="preserve">Eli Zimmerman</t>
  </si>
  <si>
    <t xml:space="preserve">Henry Gretebeck</t>
  </si>
  <si>
    <t xml:space="preserve">Conor Way</t>
  </si>
  <si>
    <t xml:space="preserve">Dominik Clark</t>
  </si>
  <si>
    <t xml:space="preserve">Mitch Lorbach</t>
  </si>
  <si>
    <t xml:space="preserve">Blake Fish</t>
  </si>
  <si>
    <t xml:space="preserve">Carter Hermanns</t>
  </si>
  <si>
    <t xml:space="preserve">Zach Schneider</t>
  </si>
  <si>
    <t xml:space="preserve">Gavin Bednarek</t>
  </si>
  <si>
    <t xml:space="preserve">Jacob Maguire</t>
  </si>
  <si>
    <t xml:space="preserve">Parker Johnson</t>
  </si>
  <si>
    <t xml:space="preserve">Henry Menchl</t>
  </si>
  <si>
    <t xml:space="preserve">Landon Peterson</t>
  </si>
  <si>
    <t xml:space="preserve">Emerson Schlomann</t>
  </si>
  <si>
    <t xml:space="preserve">Jensen Jacobitz</t>
  </si>
  <si>
    <t xml:space="preserve">Tate Rajotte</t>
  </si>
  <si>
    <t xml:space="preserve">Matthew Soderberg</t>
  </si>
  <si>
    <t xml:space="preserve">Lincoln Derks</t>
  </si>
  <si>
    <t xml:space="preserve">Anders Wilgreen</t>
  </si>
  <si>
    <t xml:space="preserve">Fox Valley Association</t>
  </si>
  <si>
    <t xml:space="preserve">Varsity</t>
  </si>
  <si>
    <t xml:space="preserve">Match Date:</t>
  </si>
  <si>
    <t xml:space="preserve">Report Date:</t>
  </si>
  <si>
    <t xml:space="preserve">          Team Score</t>
  </si>
  <si>
    <t xml:space="preserve">School Reporting:</t>
  </si>
  <si>
    <t xml:space="preserve">-----&gt;</t>
  </si>
  <si>
    <t xml:space="preserve"> </t>
  </si>
  <si>
    <t xml:space="preserve">Opponent:</t>
  </si>
  <si>
    <t xml:space="preserve">E-Mail this form to: jstrick@neenah.k12.wi.us as an attachment</t>
  </si>
  <si>
    <t xml:space="preserve">9 Hole</t>
  </si>
  <si>
    <t xml:space="preserve">Position</t>
  </si>
  <si>
    <t xml:space="preserve">Opponents</t>
  </si>
  <si>
    <t xml:space="preserve">Name (First Last)</t>
  </si>
  <si>
    <t xml:space="preserve">School</t>
  </si>
  <si>
    <t xml:space="preserve">Score</t>
  </si>
  <si>
    <t xml:space="preserve">Finish Points</t>
  </si>
  <si>
    <t xml:space="preserve">Beaten</t>
  </si>
  <si>
    <t xml:space="preserve">Riley Zeskie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</si>
</sst>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/d/yyyy"/>
    <numFmt numFmtId="166" formatCode="General"/>
    <numFmt numFmtId="167" formatCode="d\-mmm\-yy"/>
  </numFmts>
  <fonts count="21">
    <font>
      <sz val="10"/>
      <color rgb="FF00000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0"/>
      <charset val="1"/>
    </font>
    <font>
      <b val="true"/>
      <sz val="10"/>
      <name val="Verdana"/>
      <family val="0"/>
      <charset val="1"/>
    </font>
    <font>
      <i val="true"/>
      <sz val="8"/>
      <name val="Verdana"/>
      <family val="0"/>
      <charset val="1"/>
    </font>
    <font>
      <b val="true"/>
      <sz val="14"/>
      <name val="Verdana"/>
      <family val="0"/>
      <charset val="1"/>
    </font>
    <font>
      <b val="true"/>
      <sz val="8"/>
      <name val="Verdana"/>
      <family val="0"/>
      <charset val="1"/>
    </font>
    <font>
      <sz val="10"/>
      <name val="Arial"/>
      <family val="0"/>
      <charset val="1"/>
    </font>
    <font>
      <b val="true"/>
      <sz val="11"/>
      <name val="Verdana"/>
      <family val="0"/>
      <charset val="1"/>
    </font>
    <font>
      <sz val="7"/>
      <color rgb="FFFFFFFF"/>
      <name val="Verdana"/>
      <family val="0"/>
      <charset val="1"/>
    </font>
    <font>
      <sz val="7"/>
      <name val="Verdana"/>
      <family val="0"/>
      <charset val="1"/>
    </font>
    <font>
      <sz val="11"/>
      <name val="Verdana"/>
      <family val="0"/>
      <charset val="1"/>
    </font>
    <font>
      <b val="true"/>
      <sz val="23"/>
      <name val="Arial"/>
      <family val="0"/>
      <charset val="1"/>
    </font>
    <font>
      <sz val="23"/>
      <name val="Verdana"/>
      <family val="0"/>
      <charset val="1"/>
    </font>
    <font>
      <b val="true"/>
      <sz val="20"/>
      <name val="Arial"/>
      <family val="0"/>
      <charset val="1"/>
    </font>
    <font>
      <sz val="14"/>
      <name val="Verdana"/>
      <family val="0"/>
      <charset val="1"/>
    </font>
    <font>
      <b val="true"/>
      <sz val="11"/>
      <color rgb="FF0000D4"/>
      <name val="Arial"/>
      <family val="0"/>
      <charset val="1"/>
    </font>
    <font>
      <sz val="11"/>
      <name val="Arial"/>
      <family val="0"/>
      <charset val="1"/>
    </font>
    <font>
      <sz val="11"/>
      <color rgb="FFFFFFFF"/>
      <name val="Verdana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3366FF"/>
      </patternFill>
    </fill>
    <fill>
      <patternFill patternType="solid">
        <fgColor rgb="FFCCFFFF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0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0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3" fillId="5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5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5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5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48DD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22" activeCellId="0" sqref="W22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15.82"/>
    <col collapsed="false" customWidth="true" hidden="false" outlineLevel="0" max="10" min="2" style="0" width="2.44"/>
    <col collapsed="false" customWidth="true" hidden="false" outlineLevel="0" max="11" min="11" style="0" width="5.22"/>
    <col collapsed="false" customWidth="true" hidden="false" outlineLevel="0" max="12" min="12" style="0" width="2.89"/>
    <col collapsed="false" customWidth="true" hidden="false" outlineLevel="0" max="13" min="13" style="0" width="16.44"/>
    <col collapsed="false" customWidth="true" hidden="false" outlineLevel="0" max="22" min="14" style="0" width="2.44"/>
    <col collapsed="false" customWidth="true" hidden="false" outlineLevel="0" max="23" min="23" style="0" width="4.56"/>
    <col collapsed="false" customWidth="true" hidden="false" outlineLevel="0" max="24" min="24" style="0" width="2.89"/>
    <col collapsed="false" customWidth="true" hidden="false" outlineLevel="0" max="25" min="25" style="0" width="8.56"/>
    <col collapsed="false" customWidth="true" hidden="false" outlineLevel="0" max="26" min="26" style="0" width="15.78"/>
  </cols>
  <sheetData>
    <row r="1" customFormat="false" ht="21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3"/>
      <c r="M1" s="4" t="s">
        <v>2</v>
      </c>
      <c r="N1" s="5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</row>
    <row r="2" customFormat="false" ht="21" hidden="false" customHeight="true" outlineLevel="0" collapsed="false">
      <c r="A2" s="1" t="s">
        <v>3</v>
      </c>
      <c r="B2" s="2" t="s">
        <v>4</v>
      </c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7"/>
      <c r="O2" s="7"/>
      <c r="P2" s="7"/>
      <c r="Q2" s="7"/>
      <c r="R2" s="7"/>
      <c r="S2" s="7"/>
      <c r="T2" s="7"/>
      <c r="U2" s="7"/>
      <c r="V2" s="7"/>
      <c r="W2" s="7"/>
      <c r="X2" s="6"/>
      <c r="Y2" s="6"/>
      <c r="Z2" s="6"/>
    </row>
    <row r="3" customFormat="false" ht="21" hidden="false" customHeight="true" outlineLevel="0" collapsed="false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4"/>
      <c r="N3" s="10"/>
      <c r="O3" s="10"/>
      <c r="P3" s="10"/>
      <c r="Q3" s="10"/>
      <c r="R3" s="10"/>
      <c r="S3" s="10"/>
      <c r="T3" s="10"/>
      <c r="U3" s="10"/>
      <c r="V3" s="10"/>
      <c r="W3" s="10"/>
      <c r="X3" s="6"/>
      <c r="Y3" s="6"/>
      <c r="Z3" s="6"/>
    </row>
    <row r="4" customFormat="false" ht="21" hidden="false" customHeight="true" outlineLevel="0" collapsed="false">
      <c r="A4" s="1" t="s">
        <v>5</v>
      </c>
      <c r="B4" s="2" t="s">
        <v>6</v>
      </c>
      <c r="C4" s="2"/>
      <c r="D4" s="2"/>
      <c r="E4" s="2"/>
      <c r="F4" s="2"/>
      <c r="G4" s="2"/>
      <c r="H4" s="2"/>
      <c r="I4" s="2"/>
      <c r="J4" s="2"/>
      <c r="K4" s="2"/>
      <c r="L4" s="3"/>
      <c r="M4" s="4" t="s">
        <v>7</v>
      </c>
      <c r="N4" s="11" t="s">
        <v>8</v>
      </c>
      <c r="O4" s="11"/>
      <c r="P4" s="11"/>
      <c r="Q4" s="11"/>
      <c r="R4" s="11"/>
      <c r="S4" s="11"/>
      <c r="T4" s="11"/>
      <c r="U4" s="11"/>
      <c r="V4" s="11"/>
      <c r="W4" s="11"/>
      <c r="X4" s="6"/>
      <c r="Y4" s="6"/>
      <c r="Z4" s="6"/>
    </row>
    <row r="5" customFormat="false" ht="21" hidden="false" customHeight="true" outlineLevel="0" collapsed="false">
      <c r="A5" s="1" t="s">
        <v>9</v>
      </c>
      <c r="B5" s="12" t="n">
        <v>45782</v>
      </c>
      <c r="C5" s="12"/>
      <c r="D5" s="12"/>
      <c r="E5" s="12"/>
      <c r="F5" s="12"/>
      <c r="G5" s="2" t="s">
        <v>10</v>
      </c>
      <c r="H5" s="2"/>
      <c r="I5" s="2"/>
      <c r="J5" s="2"/>
      <c r="K5" s="2"/>
      <c r="L5" s="3"/>
      <c r="M5" s="4"/>
      <c r="N5" s="7" t="s">
        <v>11</v>
      </c>
      <c r="O5" s="7"/>
      <c r="P5" s="7"/>
      <c r="Q5" s="7"/>
      <c r="R5" s="7"/>
      <c r="S5" s="7"/>
      <c r="T5" s="7"/>
      <c r="U5" s="7"/>
      <c r="V5" s="7"/>
      <c r="W5" s="7"/>
      <c r="X5" s="6"/>
      <c r="Y5" s="6"/>
      <c r="Z5" s="6"/>
    </row>
    <row r="6" customFormat="false" ht="21" hidden="false" customHeight="tru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13"/>
      <c r="M6" s="4"/>
      <c r="N6" s="10"/>
      <c r="O6" s="10"/>
      <c r="P6" s="10"/>
      <c r="Q6" s="10"/>
      <c r="R6" s="10"/>
      <c r="S6" s="10"/>
      <c r="T6" s="10"/>
      <c r="U6" s="10"/>
      <c r="V6" s="10"/>
      <c r="W6" s="10"/>
      <c r="X6" s="6"/>
      <c r="Y6" s="6"/>
      <c r="Z6" s="6"/>
    </row>
    <row r="7" customFormat="false" ht="21" hidden="false" customHeight="true" outlineLevel="0" collapsed="false">
      <c r="A7" s="14" t="s">
        <v>12</v>
      </c>
      <c r="B7" s="15" t="n">
        <v>1</v>
      </c>
      <c r="C7" s="15" t="n">
        <v>2</v>
      </c>
      <c r="D7" s="15" t="n">
        <v>3</v>
      </c>
      <c r="E7" s="15" t="n">
        <v>4</v>
      </c>
      <c r="F7" s="15" t="n">
        <v>5</v>
      </c>
      <c r="G7" s="15" t="n">
        <v>6</v>
      </c>
      <c r="H7" s="15" t="n">
        <v>7</v>
      </c>
      <c r="I7" s="15" t="n">
        <v>8</v>
      </c>
      <c r="J7" s="15" t="n">
        <v>9</v>
      </c>
      <c r="K7" s="15"/>
      <c r="L7" s="16"/>
      <c r="M7" s="14" t="s">
        <v>12</v>
      </c>
      <c r="N7" s="15" t="n">
        <v>1</v>
      </c>
      <c r="O7" s="15" t="n">
        <v>2</v>
      </c>
      <c r="P7" s="15" t="n">
        <v>3</v>
      </c>
      <c r="Q7" s="15" t="n">
        <v>4</v>
      </c>
      <c r="R7" s="15" t="n">
        <v>5</v>
      </c>
      <c r="S7" s="15" t="n">
        <v>6</v>
      </c>
      <c r="T7" s="15" t="n">
        <v>7</v>
      </c>
      <c r="U7" s="15" t="n">
        <v>8</v>
      </c>
      <c r="V7" s="15" t="n">
        <v>9</v>
      </c>
      <c r="W7" s="15"/>
      <c r="X7" s="6"/>
      <c r="Y7" s="6"/>
      <c r="Z7" s="6"/>
    </row>
    <row r="8" customFormat="false" ht="21" hidden="false" customHeight="true" outlineLevel="0" collapsed="false">
      <c r="A8" s="14" t="s">
        <v>13</v>
      </c>
      <c r="B8" s="17" t="n">
        <v>4</v>
      </c>
      <c r="C8" s="17" t="n">
        <v>4</v>
      </c>
      <c r="D8" s="17" t="n">
        <v>4</v>
      </c>
      <c r="E8" s="17" t="n">
        <v>4</v>
      </c>
      <c r="F8" s="17" t="n">
        <v>3</v>
      </c>
      <c r="G8" s="17" t="n">
        <v>5</v>
      </c>
      <c r="H8" s="17" t="n">
        <v>3</v>
      </c>
      <c r="I8" s="17" t="n">
        <v>4</v>
      </c>
      <c r="J8" s="17" t="n">
        <v>4</v>
      </c>
      <c r="K8" s="17" t="n">
        <f aca="false">SUM(B8:J8)</f>
        <v>35</v>
      </c>
      <c r="L8" s="18"/>
      <c r="M8" s="14" t="s">
        <v>13</v>
      </c>
      <c r="N8" s="17" t="n">
        <v>4</v>
      </c>
      <c r="O8" s="17" t="n">
        <v>4</v>
      </c>
      <c r="P8" s="17" t="n">
        <v>4</v>
      </c>
      <c r="Q8" s="17" t="n">
        <v>4</v>
      </c>
      <c r="R8" s="17" t="n">
        <v>3</v>
      </c>
      <c r="S8" s="17" t="n">
        <v>5</v>
      </c>
      <c r="T8" s="17" t="n">
        <v>3</v>
      </c>
      <c r="U8" s="17" t="n">
        <v>4</v>
      </c>
      <c r="V8" s="17" t="n">
        <v>4</v>
      </c>
      <c r="W8" s="17" t="n">
        <f aca="false">SUM(N8:V8)</f>
        <v>35</v>
      </c>
      <c r="X8" s="6"/>
      <c r="Y8" s="6"/>
      <c r="Z8" s="6"/>
    </row>
    <row r="9" customFormat="false" ht="21" hidden="false" customHeight="true" outlineLevel="0" collapsed="false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1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customFormat="false" ht="21" hidden="false" customHeight="true" outlineLevel="0" collapsed="false">
      <c r="A10" s="19" t="s">
        <v>14</v>
      </c>
      <c r="B10" s="20" t="s">
        <v>1</v>
      </c>
      <c r="C10" s="20"/>
      <c r="D10" s="20"/>
      <c r="E10" s="20"/>
      <c r="F10" s="20"/>
      <c r="G10" s="20"/>
      <c r="H10" s="20"/>
      <c r="I10" s="20"/>
      <c r="J10" s="6"/>
      <c r="K10" s="21" t="s">
        <v>15</v>
      </c>
      <c r="L10" s="22"/>
      <c r="M10" s="19" t="s">
        <v>14</v>
      </c>
      <c r="N10" s="23" t="s">
        <v>4</v>
      </c>
      <c r="O10" s="23"/>
      <c r="P10" s="23"/>
      <c r="Q10" s="23"/>
      <c r="R10" s="23"/>
      <c r="S10" s="23"/>
      <c r="T10" s="23"/>
      <c r="U10" s="23"/>
      <c r="V10" s="6"/>
      <c r="W10" s="24" t="s">
        <v>15</v>
      </c>
      <c r="X10" s="6"/>
      <c r="Y10" s="6"/>
      <c r="Z10" s="6"/>
    </row>
    <row r="11" customFormat="false" ht="21" hidden="false" customHeight="true" outlineLevel="0" collapsed="false">
      <c r="A11" s="25" t="s">
        <v>16</v>
      </c>
      <c r="B11" s="26" t="n">
        <v>4</v>
      </c>
      <c r="C11" s="27" t="n">
        <v>6</v>
      </c>
      <c r="D11" s="27" t="n">
        <v>5</v>
      </c>
      <c r="E11" s="27" t="n">
        <v>5</v>
      </c>
      <c r="F11" s="27" t="n">
        <v>4</v>
      </c>
      <c r="G11" s="27" t="n">
        <v>5</v>
      </c>
      <c r="H11" s="27" t="n">
        <v>3</v>
      </c>
      <c r="I11" s="27" t="n">
        <v>5</v>
      </c>
      <c r="J11" s="27" t="n">
        <v>5</v>
      </c>
      <c r="K11" s="14" t="n">
        <f aca="false">SUM(B11:J11)</f>
        <v>42</v>
      </c>
      <c r="L11" s="28"/>
      <c r="M11" s="1" t="s">
        <v>17</v>
      </c>
      <c r="N11" s="17" t="n">
        <v>4</v>
      </c>
      <c r="O11" s="17" t="n">
        <v>6</v>
      </c>
      <c r="P11" s="17" t="n">
        <v>4</v>
      </c>
      <c r="Q11" s="17" t="n">
        <v>6</v>
      </c>
      <c r="R11" s="17" t="n">
        <v>4</v>
      </c>
      <c r="S11" s="17" t="n">
        <v>6</v>
      </c>
      <c r="T11" s="17" t="n">
        <v>3</v>
      </c>
      <c r="U11" s="17" t="n">
        <v>4</v>
      </c>
      <c r="V11" s="17" t="n">
        <v>4</v>
      </c>
      <c r="W11" s="14" t="n">
        <f aca="false">SUM(N11:V11)</f>
        <v>41</v>
      </c>
      <c r="X11" s="6"/>
      <c r="Y11" s="6"/>
      <c r="Z11" s="6"/>
    </row>
    <row r="12" customFormat="false" ht="21" hidden="false" customHeight="true" outlineLevel="0" collapsed="false">
      <c r="A12" s="25" t="s">
        <v>18</v>
      </c>
      <c r="B12" s="29" t="n">
        <v>5</v>
      </c>
      <c r="C12" s="30" t="n">
        <v>5</v>
      </c>
      <c r="D12" s="30" t="n">
        <v>4</v>
      </c>
      <c r="E12" s="30" t="n">
        <v>5</v>
      </c>
      <c r="F12" s="30" t="n">
        <v>3</v>
      </c>
      <c r="G12" s="30" t="n">
        <v>8</v>
      </c>
      <c r="H12" s="30" t="n">
        <v>3</v>
      </c>
      <c r="I12" s="30" t="n">
        <v>4</v>
      </c>
      <c r="J12" s="30" t="n">
        <v>4</v>
      </c>
      <c r="K12" s="14" t="n">
        <f aca="false">SUM(B12:J12)</f>
        <v>41</v>
      </c>
      <c r="L12" s="28"/>
      <c r="M12" s="1" t="s">
        <v>19</v>
      </c>
      <c r="N12" s="17" t="n">
        <v>4</v>
      </c>
      <c r="O12" s="17" t="n">
        <v>4</v>
      </c>
      <c r="P12" s="17" t="n">
        <v>5</v>
      </c>
      <c r="Q12" s="17" t="n">
        <v>7</v>
      </c>
      <c r="R12" s="17" t="n">
        <v>4</v>
      </c>
      <c r="S12" s="17" t="n">
        <v>7</v>
      </c>
      <c r="T12" s="17" t="n">
        <v>3</v>
      </c>
      <c r="U12" s="17" t="n">
        <v>6</v>
      </c>
      <c r="V12" s="17" t="n">
        <v>5</v>
      </c>
      <c r="W12" s="14" t="n">
        <f aca="false">SUM(N12:V12)</f>
        <v>45</v>
      </c>
      <c r="X12" s="6"/>
      <c r="Y12" s="6"/>
      <c r="Z12" s="6"/>
    </row>
    <row r="13" customFormat="false" ht="21" hidden="false" customHeight="true" outlineLevel="0" collapsed="false">
      <c r="A13" s="31" t="s">
        <v>20</v>
      </c>
      <c r="B13" s="29" t="n">
        <v>5</v>
      </c>
      <c r="C13" s="30" t="n">
        <v>4</v>
      </c>
      <c r="D13" s="30" t="n">
        <v>4</v>
      </c>
      <c r="E13" s="30" t="n">
        <v>5</v>
      </c>
      <c r="F13" s="30" t="n">
        <v>5</v>
      </c>
      <c r="G13" s="30" t="n">
        <v>6</v>
      </c>
      <c r="H13" s="30" t="n">
        <v>5</v>
      </c>
      <c r="I13" s="30" t="n">
        <v>4</v>
      </c>
      <c r="J13" s="30" t="n">
        <v>4</v>
      </c>
      <c r="K13" s="14" t="n">
        <v>42</v>
      </c>
      <c r="L13" s="28"/>
      <c r="M13" s="1" t="s">
        <v>21</v>
      </c>
      <c r="N13" s="17" t="n">
        <v>5</v>
      </c>
      <c r="O13" s="17" t="n">
        <v>4</v>
      </c>
      <c r="P13" s="17" t="n">
        <v>3</v>
      </c>
      <c r="Q13" s="17" t="n">
        <v>4</v>
      </c>
      <c r="R13" s="17" t="n">
        <v>4</v>
      </c>
      <c r="S13" s="17" t="n">
        <v>5</v>
      </c>
      <c r="T13" s="17" t="n">
        <v>5</v>
      </c>
      <c r="U13" s="17" t="n">
        <v>4</v>
      </c>
      <c r="V13" s="17" t="n">
        <v>4</v>
      </c>
      <c r="W13" s="14" t="n">
        <f aca="false">SUM(N13:V13)</f>
        <v>38</v>
      </c>
      <c r="X13" s="6"/>
      <c r="Y13" s="6"/>
      <c r="Z13" s="6"/>
    </row>
    <row r="14" customFormat="false" ht="21" hidden="false" customHeight="true" outlineLevel="0" collapsed="false">
      <c r="A14" s="31" t="s">
        <v>22</v>
      </c>
      <c r="B14" s="29" t="n">
        <v>4</v>
      </c>
      <c r="C14" s="30" t="n">
        <v>5</v>
      </c>
      <c r="D14" s="30" t="n">
        <v>5</v>
      </c>
      <c r="E14" s="30" t="n">
        <v>6</v>
      </c>
      <c r="F14" s="30" t="n">
        <v>2</v>
      </c>
      <c r="G14" s="30" t="n">
        <v>6</v>
      </c>
      <c r="H14" s="30" t="n">
        <v>4</v>
      </c>
      <c r="I14" s="30" t="n">
        <v>4</v>
      </c>
      <c r="J14" s="30" t="n">
        <v>4</v>
      </c>
      <c r="K14" s="14" t="n">
        <f aca="false">SUM(B14:J14)</f>
        <v>40</v>
      </c>
      <c r="L14" s="28"/>
      <c r="M14" s="1" t="s">
        <v>23</v>
      </c>
      <c r="N14" s="17" t="n">
        <v>4</v>
      </c>
      <c r="O14" s="17" t="n">
        <v>4</v>
      </c>
      <c r="P14" s="17" t="n">
        <v>6</v>
      </c>
      <c r="Q14" s="17" t="n">
        <v>5</v>
      </c>
      <c r="R14" s="17" t="n">
        <v>5</v>
      </c>
      <c r="S14" s="17" t="n">
        <v>7</v>
      </c>
      <c r="T14" s="17" t="n">
        <v>4</v>
      </c>
      <c r="U14" s="17" t="n">
        <v>5</v>
      </c>
      <c r="V14" s="17" t="n">
        <v>4</v>
      </c>
      <c r="W14" s="14" t="n">
        <f aca="false">SUM(N14:V14)</f>
        <v>44</v>
      </c>
      <c r="X14" s="6"/>
      <c r="Y14" s="6"/>
      <c r="Z14" s="6"/>
    </row>
    <row r="15" customFormat="false" ht="21" hidden="false" customHeight="true" outlineLevel="0" collapsed="false">
      <c r="A15" s="32" t="s">
        <v>24</v>
      </c>
      <c r="B15" s="29" t="n">
        <v>5</v>
      </c>
      <c r="C15" s="30" t="n">
        <v>4</v>
      </c>
      <c r="D15" s="30" t="n">
        <v>4</v>
      </c>
      <c r="E15" s="30" t="n">
        <v>6</v>
      </c>
      <c r="F15" s="30" t="n">
        <v>4</v>
      </c>
      <c r="G15" s="30" t="n">
        <v>5</v>
      </c>
      <c r="H15" s="30" t="n">
        <v>3</v>
      </c>
      <c r="I15" s="30" t="n">
        <v>4</v>
      </c>
      <c r="J15" s="30" t="n">
        <v>5</v>
      </c>
      <c r="K15" s="14" t="n">
        <v>40</v>
      </c>
      <c r="L15" s="28"/>
      <c r="M15" s="1" t="s">
        <v>25</v>
      </c>
      <c r="N15" s="17" t="n">
        <v>5</v>
      </c>
      <c r="O15" s="17" t="n">
        <v>4</v>
      </c>
      <c r="P15" s="17" t="n">
        <v>6</v>
      </c>
      <c r="Q15" s="17" t="n">
        <v>5</v>
      </c>
      <c r="R15" s="17" t="n">
        <v>4</v>
      </c>
      <c r="S15" s="17" t="n">
        <v>6</v>
      </c>
      <c r="T15" s="17" t="n">
        <v>3</v>
      </c>
      <c r="U15" s="17" t="n">
        <v>5</v>
      </c>
      <c r="V15" s="17" t="n">
        <v>6</v>
      </c>
      <c r="W15" s="14" t="n">
        <f aca="false">SUM(N15:V15)</f>
        <v>44</v>
      </c>
      <c r="X15" s="6"/>
      <c r="Y15" s="6"/>
      <c r="Z15" s="6"/>
    </row>
    <row r="16" customFormat="false" ht="21" hidden="false" customHeight="true" outlineLevel="0" collapsed="false">
      <c r="B16" s="28"/>
      <c r="C16" s="28"/>
      <c r="D16" s="28"/>
      <c r="E16" s="28"/>
      <c r="F16" s="28"/>
      <c r="G16" s="28"/>
      <c r="H16" s="28"/>
      <c r="I16" s="28"/>
      <c r="J16" s="28"/>
      <c r="K16" s="33" t="n">
        <f aca="false">SUM(K11:K15)-MAX(K11:K15)</f>
        <v>163</v>
      </c>
      <c r="L16" s="34"/>
      <c r="M16" s="35"/>
      <c r="N16" s="35"/>
      <c r="O16" s="35"/>
      <c r="P16" s="35"/>
      <c r="Q16" s="35"/>
      <c r="R16" s="35"/>
      <c r="S16" s="35"/>
      <c r="T16" s="35"/>
      <c r="U16" s="35"/>
      <c r="V16" s="28"/>
      <c r="W16" s="36" t="n">
        <f aca="false">SUM(W11:W15)-MAX(W11:W15)</f>
        <v>167</v>
      </c>
      <c r="X16" s="6"/>
      <c r="Y16" s="6"/>
      <c r="Z16" s="6"/>
    </row>
    <row r="17" customFormat="false" ht="21" hidden="false" customHeight="true" outlineLevel="0" collapsed="false">
      <c r="A17" s="31" t="s">
        <v>26</v>
      </c>
      <c r="B17" s="17" t="n">
        <v>5</v>
      </c>
      <c r="C17" s="17" t="n">
        <v>4</v>
      </c>
      <c r="D17" s="17" t="n">
        <v>5</v>
      </c>
      <c r="E17" s="17" t="n">
        <v>7</v>
      </c>
      <c r="F17" s="17" t="n">
        <v>4</v>
      </c>
      <c r="G17" s="17" t="n">
        <v>7</v>
      </c>
      <c r="H17" s="17" t="n">
        <v>6</v>
      </c>
      <c r="I17" s="17" t="n">
        <v>5</v>
      </c>
      <c r="J17" s="17" t="n">
        <v>6</v>
      </c>
      <c r="K17" s="37" t="n">
        <f aca="false">SUM(B17:J17)</f>
        <v>49</v>
      </c>
      <c r="L17" s="38" t="n">
        <f aca="false">RANK(K17,$K$17:$K$23,1)</f>
        <v>5</v>
      </c>
      <c r="M17" s="1" t="s">
        <v>27</v>
      </c>
      <c r="N17" s="17" t="n">
        <v>6</v>
      </c>
      <c r="O17" s="17" t="n">
        <v>4</v>
      </c>
      <c r="P17" s="17" t="n">
        <v>4</v>
      </c>
      <c r="Q17" s="17" t="n">
        <v>6</v>
      </c>
      <c r="R17" s="17" t="n">
        <v>3</v>
      </c>
      <c r="S17" s="17" t="n">
        <v>8</v>
      </c>
      <c r="T17" s="17" t="n">
        <v>3</v>
      </c>
      <c r="U17" s="17" t="n">
        <v>6</v>
      </c>
      <c r="V17" s="17" t="n">
        <v>4</v>
      </c>
      <c r="W17" s="39" t="n">
        <f aca="false">SUM(N17:V17)</f>
        <v>44</v>
      </c>
      <c r="X17" s="38" t="n">
        <f aca="false">RANK(W17,$W$17:$W$23,1)</f>
        <v>1</v>
      </c>
      <c r="Y17" s="6"/>
      <c r="Z17" s="6"/>
    </row>
    <row r="18" customFormat="false" ht="21" hidden="false" customHeight="true" outlineLevel="0" collapsed="false">
      <c r="A18" s="25" t="s">
        <v>28</v>
      </c>
      <c r="B18" s="17" t="n">
        <v>4</v>
      </c>
      <c r="C18" s="17" t="n">
        <v>5</v>
      </c>
      <c r="D18" s="17" t="n">
        <v>5</v>
      </c>
      <c r="E18" s="17" t="n">
        <v>5</v>
      </c>
      <c r="F18" s="17" t="n">
        <v>3</v>
      </c>
      <c r="G18" s="17" t="n">
        <v>8</v>
      </c>
      <c r="H18" s="17" t="n">
        <v>4</v>
      </c>
      <c r="I18" s="17" t="n">
        <v>4</v>
      </c>
      <c r="J18" s="17" t="n">
        <v>6</v>
      </c>
      <c r="K18" s="37" t="n">
        <v>44</v>
      </c>
      <c r="L18" s="38" t="n">
        <f aca="false">RANK(K18,$K$17:$K$23,1)</f>
        <v>3</v>
      </c>
      <c r="M18" s="1" t="s">
        <v>29</v>
      </c>
      <c r="N18" s="17" t="n">
        <v>5</v>
      </c>
      <c r="O18" s="17" t="n">
        <v>5</v>
      </c>
      <c r="P18" s="17" t="n">
        <v>5</v>
      </c>
      <c r="Q18" s="17" t="n">
        <v>7</v>
      </c>
      <c r="R18" s="17" t="n">
        <v>4</v>
      </c>
      <c r="S18" s="17" t="n">
        <v>7</v>
      </c>
      <c r="T18" s="17" t="n">
        <v>8</v>
      </c>
      <c r="U18" s="17" t="n">
        <v>4</v>
      </c>
      <c r="V18" s="17" t="n">
        <v>6</v>
      </c>
      <c r="W18" s="39" t="n">
        <f aca="false">SUM(N18:V18)</f>
        <v>51</v>
      </c>
      <c r="X18" s="38" t="n">
        <f aca="false">RANK(W18,$W$17:$W$23,1)</f>
        <v>3</v>
      </c>
      <c r="Y18" s="6"/>
      <c r="Z18" s="6"/>
    </row>
    <row r="19" customFormat="false" ht="21" hidden="false" customHeight="true" outlineLevel="0" collapsed="false">
      <c r="A19" s="25" t="s">
        <v>30</v>
      </c>
      <c r="B19" s="17" t="n">
        <v>5</v>
      </c>
      <c r="C19" s="17" t="n">
        <v>6</v>
      </c>
      <c r="D19" s="17" t="n">
        <v>5</v>
      </c>
      <c r="E19" s="17" t="n">
        <v>5</v>
      </c>
      <c r="F19" s="17" t="n">
        <v>4</v>
      </c>
      <c r="G19" s="17" t="n">
        <v>6</v>
      </c>
      <c r="H19" s="17" t="n">
        <v>4</v>
      </c>
      <c r="I19" s="17" t="n">
        <v>4</v>
      </c>
      <c r="J19" s="17" t="n">
        <v>4</v>
      </c>
      <c r="K19" s="37" t="n">
        <v>43</v>
      </c>
      <c r="L19" s="38" t="n">
        <f aca="false">RANK(K19,$K$17:$K$23,1)</f>
        <v>2</v>
      </c>
      <c r="M19" s="1" t="s">
        <v>31</v>
      </c>
      <c r="N19" s="17" t="n">
        <v>7</v>
      </c>
      <c r="O19" s="17" t="n">
        <v>6</v>
      </c>
      <c r="P19" s="17" t="n">
        <v>5</v>
      </c>
      <c r="Q19" s="17" t="n">
        <v>4</v>
      </c>
      <c r="R19" s="17" t="n">
        <v>4</v>
      </c>
      <c r="S19" s="17" t="n">
        <v>6</v>
      </c>
      <c r="T19" s="17" t="n">
        <v>4</v>
      </c>
      <c r="U19" s="17" t="n">
        <v>6</v>
      </c>
      <c r="V19" s="17" t="n">
        <v>5</v>
      </c>
      <c r="W19" s="39" t="n">
        <f aca="false">SUM(N19:V19)</f>
        <v>47</v>
      </c>
      <c r="X19" s="38" t="n">
        <f aca="false">RANK(W19,$W$17:$W$23,1)</f>
        <v>2</v>
      </c>
      <c r="Y19" s="6"/>
      <c r="Z19" s="6"/>
    </row>
    <row r="20" customFormat="false" ht="21" hidden="false" customHeight="true" outlineLevel="0" collapsed="false">
      <c r="A20" s="40" t="s">
        <v>32</v>
      </c>
      <c r="B20" s="26" t="n">
        <v>5</v>
      </c>
      <c r="C20" s="27" t="n">
        <v>5</v>
      </c>
      <c r="D20" s="27" t="n">
        <v>5</v>
      </c>
      <c r="E20" s="27" t="n">
        <v>5</v>
      </c>
      <c r="F20" s="27" t="n">
        <v>4</v>
      </c>
      <c r="G20" s="27" t="n">
        <v>5</v>
      </c>
      <c r="H20" s="27" t="n">
        <v>4</v>
      </c>
      <c r="I20" s="27" t="n">
        <v>4</v>
      </c>
      <c r="J20" s="27" t="n">
        <v>5</v>
      </c>
      <c r="K20" s="37" t="n">
        <f aca="false">SUM(B20:J20)</f>
        <v>42</v>
      </c>
      <c r="L20" s="38" t="n">
        <f aca="false">RANK(K20,$K$17:$K$23,1)</f>
        <v>1</v>
      </c>
      <c r="M20" s="1" t="s">
        <v>33</v>
      </c>
      <c r="N20" s="17" t="n">
        <v>7</v>
      </c>
      <c r="O20" s="17" t="n">
        <v>6</v>
      </c>
      <c r="P20" s="17" t="n">
        <v>5</v>
      </c>
      <c r="Q20" s="17" t="n">
        <v>7</v>
      </c>
      <c r="R20" s="17" t="n">
        <v>5</v>
      </c>
      <c r="S20" s="17" t="n">
        <v>6</v>
      </c>
      <c r="T20" s="17" t="n">
        <v>5</v>
      </c>
      <c r="U20" s="17" t="n">
        <v>5</v>
      </c>
      <c r="V20" s="17" t="n">
        <v>7</v>
      </c>
      <c r="W20" s="39" t="n">
        <f aca="false">SUM(N20:V20)</f>
        <v>53</v>
      </c>
      <c r="X20" s="38" t="n">
        <f aca="false">RANK(W20,$W$17:$W$23,1)</f>
        <v>6</v>
      </c>
      <c r="Y20" s="6"/>
      <c r="Z20" s="6"/>
    </row>
    <row r="21" customFormat="false" ht="21" hidden="false" customHeight="true" outlineLevel="0" collapsed="false">
      <c r="A21" s="31" t="s">
        <v>34</v>
      </c>
      <c r="B21" s="17" t="n">
        <v>6</v>
      </c>
      <c r="C21" s="17" t="n">
        <v>5</v>
      </c>
      <c r="D21" s="17" t="n">
        <v>7</v>
      </c>
      <c r="E21" s="17" t="n">
        <v>6</v>
      </c>
      <c r="F21" s="17" t="n">
        <v>5</v>
      </c>
      <c r="G21" s="17" t="n">
        <v>7</v>
      </c>
      <c r="H21" s="17" t="n">
        <v>4</v>
      </c>
      <c r="I21" s="17" t="n">
        <v>6</v>
      </c>
      <c r="J21" s="17" t="n">
        <v>6</v>
      </c>
      <c r="K21" s="37" t="n">
        <f aca="false">SUM(B21:J21)</f>
        <v>52</v>
      </c>
      <c r="L21" s="38" t="n">
        <f aca="false">RANK(K21,$K$17:$K$23,1)</f>
        <v>7</v>
      </c>
      <c r="M21" s="41" t="s">
        <v>35</v>
      </c>
      <c r="N21" s="17" t="n">
        <v>8</v>
      </c>
      <c r="O21" s="17" t="n">
        <v>5</v>
      </c>
      <c r="P21" s="17" t="n">
        <v>5</v>
      </c>
      <c r="Q21" s="17" t="n">
        <v>5</v>
      </c>
      <c r="R21" s="17" t="n">
        <v>6</v>
      </c>
      <c r="S21" s="17" t="n">
        <v>7</v>
      </c>
      <c r="T21" s="17" t="n">
        <v>4</v>
      </c>
      <c r="U21" s="17" t="n">
        <v>7</v>
      </c>
      <c r="V21" s="17" t="n">
        <v>6</v>
      </c>
      <c r="W21" s="39" t="n">
        <f aca="false">SUM(N21:V21)</f>
        <v>53</v>
      </c>
      <c r="X21" s="38" t="n">
        <f aca="false">RANK(W21,$W$17:$W$23,1)</f>
        <v>6</v>
      </c>
      <c r="Y21" s="6"/>
      <c r="Z21" s="6"/>
    </row>
    <row r="22" customFormat="false" ht="21" hidden="false" customHeight="true" outlineLevel="0" collapsed="false">
      <c r="A22" s="40" t="s">
        <v>36</v>
      </c>
      <c r="B22" s="17" t="n">
        <v>5</v>
      </c>
      <c r="C22" s="17" t="n">
        <v>7</v>
      </c>
      <c r="D22" s="17" t="n">
        <v>5</v>
      </c>
      <c r="E22" s="17" t="n">
        <v>7</v>
      </c>
      <c r="F22" s="17" t="n">
        <v>5</v>
      </c>
      <c r="G22" s="17" t="n">
        <v>6</v>
      </c>
      <c r="H22" s="17" t="n">
        <v>5</v>
      </c>
      <c r="I22" s="17" t="n">
        <v>6</v>
      </c>
      <c r="J22" s="17" t="n">
        <v>5</v>
      </c>
      <c r="K22" s="37" t="n">
        <f aca="false">SUM(B22:J22)</f>
        <v>51</v>
      </c>
      <c r="L22" s="38" t="n">
        <f aca="false">RANK(K22,$K$17:$K$23,1)</f>
        <v>6</v>
      </c>
      <c r="M22" s="42" t="s">
        <v>37</v>
      </c>
      <c r="N22" s="17" t="n">
        <v>8</v>
      </c>
      <c r="O22" s="17" t="n">
        <v>4</v>
      </c>
      <c r="P22" s="17" t="n">
        <v>6</v>
      </c>
      <c r="Q22" s="17" t="n">
        <v>7</v>
      </c>
      <c r="R22" s="17" t="n">
        <v>4</v>
      </c>
      <c r="S22" s="17" t="n">
        <v>6</v>
      </c>
      <c r="T22" s="17" t="n">
        <v>3</v>
      </c>
      <c r="U22" s="17" t="n">
        <v>8</v>
      </c>
      <c r="V22" s="17" t="n">
        <v>6</v>
      </c>
      <c r="W22" s="39" t="n">
        <f aca="false">SUM(N22:V22)</f>
        <v>52</v>
      </c>
      <c r="X22" s="38" t="n">
        <f aca="false">RANK(W22,$W$17:$W$23,1)</f>
        <v>4</v>
      </c>
      <c r="Y22" s="6"/>
      <c r="Z22" s="6"/>
    </row>
    <row r="23" customFormat="false" ht="21" hidden="false" customHeight="true" outlineLevel="0" collapsed="false">
      <c r="A23" s="40" t="s">
        <v>38</v>
      </c>
      <c r="B23" s="17" t="n">
        <v>7</v>
      </c>
      <c r="C23" s="17" t="n">
        <v>6</v>
      </c>
      <c r="D23" s="17" t="n">
        <v>5</v>
      </c>
      <c r="E23" s="17" t="n">
        <v>5</v>
      </c>
      <c r="F23" s="17" t="n">
        <v>4</v>
      </c>
      <c r="G23" s="17" t="n">
        <v>5</v>
      </c>
      <c r="H23" s="17" t="n">
        <v>3</v>
      </c>
      <c r="I23" s="17" t="n">
        <v>6</v>
      </c>
      <c r="J23" s="17" t="n">
        <v>5</v>
      </c>
      <c r="K23" s="37" t="n">
        <f aca="false">SUM(B23:J23)</f>
        <v>46</v>
      </c>
      <c r="L23" s="38" t="n">
        <f aca="false">RANK(K23,$K$17:$K$23,1)</f>
        <v>4</v>
      </c>
      <c r="M23" s="1" t="s">
        <v>39</v>
      </c>
      <c r="N23" s="17" t="n">
        <v>6</v>
      </c>
      <c r="O23" s="17" t="n">
        <v>7</v>
      </c>
      <c r="P23" s="17" t="n">
        <v>5</v>
      </c>
      <c r="Q23" s="17" t="n">
        <v>5</v>
      </c>
      <c r="R23" s="17" t="n">
        <v>4</v>
      </c>
      <c r="S23" s="17" t="n">
        <v>9</v>
      </c>
      <c r="T23" s="17" t="n">
        <v>6</v>
      </c>
      <c r="U23" s="17" t="n">
        <v>4</v>
      </c>
      <c r="V23" s="17" t="n">
        <v>6</v>
      </c>
      <c r="W23" s="39" t="n">
        <f aca="false">SUM(N23:V23)</f>
        <v>52</v>
      </c>
      <c r="X23" s="38" t="n">
        <f aca="false">RANK(W23,$W$17:$W$23,1)</f>
        <v>4</v>
      </c>
      <c r="Y23" s="6"/>
      <c r="Z23" s="6"/>
    </row>
    <row r="24" customFormat="false" ht="21" hidden="false" customHeight="true" outlineLevel="0" collapsed="false">
      <c r="A24" s="6"/>
      <c r="B24" s="28"/>
      <c r="C24" s="28"/>
      <c r="D24" s="28"/>
      <c r="E24" s="28"/>
      <c r="F24" s="28"/>
      <c r="G24" s="28"/>
      <c r="H24" s="28"/>
      <c r="I24" s="28"/>
      <c r="J24" s="28"/>
      <c r="K24" s="43" t="n">
        <f aca="false">IF(AND(COUNTIF(L17:L23,"&lt;5")&gt;=4,(COUNTIF(L17:L23,"4")&gt;1)),SUMIF(L17:L23,"&lt;4",K17:K23)+(SUMIF(L17:L23,"=4",K17:K23)/(COUNTIF(L17:L23,"4"))*1),
IF(AND(COUNTIF(L17:L23,"&lt;5")&gt;=4,(COUNTIF(L17:L23,"3")&gt;1)),SUMIF(L17:L23,"&lt;3",K17:K23)+(SUMIF(L17:L23,"=3",K17:K23)/(COUNTIF(L17:L23,"3"))*2),
IF(AND(COUNTIF(L17:L23,"&lt;5")&gt;=4,(COUNTIF(L17:L23,"2")&gt;2)),SUMIF(L17:L23,"&lt;2",K17:K23)+(SUMIF(L17:L23,"=2",K17:K23)/(COUNTIF(L17:L23,"2"))*3),
IF(COUNTIF(L17:L23,"=1")&gt;=4,((SUMIF(L17:L23,"=1",K17:K23)/COUNTIF(L17:L23,"1"))*4),
IF(COUNTIF(L17:L23,"&lt;5")=4,SUMIF(L17:L23,"&lt;5",K17:K23))))))</f>
        <v>175</v>
      </c>
      <c r="L24" s="44"/>
      <c r="M24" s="6"/>
      <c r="N24" s="28"/>
      <c r="O24" s="28"/>
      <c r="P24" s="28"/>
      <c r="Q24" s="28"/>
      <c r="R24" s="28"/>
      <c r="S24" s="28"/>
      <c r="T24" s="28"/>
      <c r="U24" s="28"/>
      <c r="V24" s="28"/>
      <c r="W24" s="45" t="n">
        <f aca="false">IF(AND(COUNTIF(X17:X23,"&lt;5")&gt;=4,(COUNTIF(X17:X23,"4")&gt;1)),SUMIF(X17:X23,"&lt;4",W17:W23)+(SUMIF(X17:X23,"=4",W17:W23)/(COUNTIF(X17:X23,"4"))*1),
IF(AND(COUNTIF(X17:X23,"&lt;5")&gt;=4,(COUNTIF(X17:X23,"3")&gt;1)),SUMIF(X17:X23,"&lt;3",W17:W23)+(SUMIF(X17:X23,"=3",W17:W23)/(COUNTIF(X17:X23,"3"))*2),
IF(AND(COUNTIF(X17:X23,"&lt;5")&gt;=4,(COUNTIF(X17:X23,"2")&gt;2)),SUMIF(X17:X23,"&lt;2",W17:W23)+(SUMIF(X17:X23,"=2",W17:W23)/(COUNTIF(X17:X23,"2"))*3),
IF(COUNTIF(X17:X23,"=1")&gt;=4,((SUMIF(X17:X23,"=1",W17:W23)/COUNTIF(X17:X23,"1"))*4),
IF(COUNTIF(X17:X23,"&lt;5")=4,SUMIF(X17:X23,"&lt;5",W17:W23))))))</f>
        <v>194</v>
      </c>
      <c r="X24" s="44"/>
      <c r="Y24" s="6"/>
      <c r="Z24" s="6"/>
    </row>
    <row r="25" customFormat="false" ht="12.75" hidden="false" customHeight="true" outlineLevel="0" collapsed="false">
      <c r="A25" s="6" t="s">
        <v>40</v>
      </c>
      <c r="B25" s="6" t="n">
        <v>5</v>
      </c>
      <c r="C25" s="6" t="n">
        <v>6</v>
      </c>
      <c r="D25" s="6" t="n">
        <v>3</v>
      </c>
      <c r="E25" s="6" t="n">
        <v>6</v>
      </c>
      <c r="F25" s="6" t="n">
        <v>7</v>
      </c>
      <c r="G25" s="6" t="n">
        <v>6</v>
      </c>
      <c r="H25" s="6" t="n">
        <v>6</v>
      </c>
      <c r="I25" s="6" t="n">
        <v>4</v>
      </c>
      <c r="J25" s="6" t="n">
        <v>7</v>
      </c>
      <c r="K25" s="46" t="n">
        <v>50</v>
      </c>
      <c r="L25" s="47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44"/>
      <c r="Y25" s="6"/>
      <c r="Z25" s="6"/>
    </row>
    <row r="26" customFormat="false" ht="12.75" hidden="false" customHeight="true" outlineLevel="0" collapsed="false">
      <c r="A26" s="6" t="s">
        <v>41</v>
      </c>
      <c r="B26" s="6" t="n">
        <v>8</v>
      </c>
      <c r="C26" s="6" t="n">
        <v>5</v>
      </c>
      <c r="D26" s="6" t="n">
        <v>4</v>
      </c>
      <c r="E26" s="6" t="n">
        <v>4</v>
      </c>
      <c r="F26" s="6" t="n">
        <v>7</v>
      </c>
      <c r="G26" s="6" t="n">
        <v>5</v>
      </c>
      <c r="H26" s="6" t="n">
        <v>5</v>
      </c>
      <c r="I26" s="6" t="n">
        <v>5</v>
      </c>
      <c r="J26" s="6" t="n">
        <v>6</v>
      </c>
      <c r="K26" s="46" t="n">
        <v>49</v>
      </c>
      <c r="L26" s="13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customFormat="false" ht="12.75" hidden="false" customHeight="true" outlineLevel="0" collapsed="false">
      <c r="A27" s="6" t="s">
        <v>42</v>
      </c>
      <c r="B27" s="6" t="n">
        <v>6</v>
      </c>
      <c r="C27" s="6" t="n">
        <v>7</v>
      </c>
      <c r="D27" s="6" t="n">
        <v>4</v>
      </c>
      <c r="E27" s="6" t="n">
        <v>7</v>
      </c>
      <c r="F27" s="6" t="n">
        <v>6</v>
      </c>
      <c r="G27" s="6" t="n">
        <v>8</v>
      </c>
      <c r="H27" s="6" t="n">
        <v>7</v>
      </c>
      <c r="I27" s="6" t="n">
        <v>4</v>
      </c>
      <c r="J27" s="6" t="n">
        <v>7</v>
      </c>
      <c r="K27" s="46" t="n">
        <v>56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customFormat="false" ht="12.75" hidden="false" customHeight="true" outlineLevel="0" collapsed="false">
      <c r="A28" s="6" t="s">
        <v>43</v>
      </c>
      <c r="B28" s="6" t="n">
        <v>6</v>
      </c>
      <c r="C28" s="6" t="n">
        <v>6</v>
      </c>
      <c r="D28" s="6" t="n">
        <v>4</v>
      </c>
      <c r="E28" s="6" t="n">
        <v>7</v>
      </c>
      <c r="F28" s="6" t="n">
        <v>6</v>
      </c>
      <c r="G28" s="6" t="n">
        <v>5</v>
      </c>
      <c r="H28" s="6" t="n">
        <v>4</v>
      </c>
      <c r="I28" s="6" t="n">
        <v>4</v>
      </c>
      <c r="J28" s="6" t="n">
        <v>6</v>
      </c>
      <c r="K28" s="46" t="n">
        <v>48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customFormat="false" ht="12.75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13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customFormat="false" ht="12.75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13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customFormat="false" ht="12.75" hidden="false" customHeight="tru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13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customFormat="false" ht="12.75" hidden="false" customHeight="true" outlineLevel="0" collapsed="false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13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customFormat="false" ht="12.75" hidden="false" customHeight="tru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13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customFormat="false" ht="12.75" hidden="false" customHeight="tru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13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customFormat="false" ht="12.75" hidden="false" customHeight="tru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3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customFormat="false" ht="12.75" hidden="false" customHeight="tru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3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customFormat="false" ht="12.75" hidden="false" customHeight="tru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3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customFormat="false" ht="12.75" hidden="false" customHeight="true" outlineLevel="0" collapsed="false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13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customFormat="false" ht="12.75" hidden="false" customHeight="true" outlineLevel="0" collapsed="false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13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customFormat="false" ht="12.75" hidden="false" customHeight="tru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13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customFormat="false" ht="12.75" hidden="false" customHeight="tru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13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customFormat="false" ht="12.75" hidden="false" customHeight="tru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13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customFormat="false" ht="12.75" hidden="false" customHeight="tru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13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customFormat="false" ht="12.75" hidden="false" customHeight="tru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13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customFormat="false" ht="12.75" hidden="false" customHeight="tru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13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customFormat="false" ht="12.75" hidden="false" customHeight="tru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1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customFormat="false" ht="12.75" hidden="false" customHeight="tru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13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customFormat="false" ht="12.75" hidden="false" customHeight="tru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1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customFormat="false" ht="12.75" hidden="false" customHeight="tru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13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customFormat="false" ht="12.75" hidden="false" customHeight="tru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13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customFormat="false" ht="12.75" hidden="false" customHeight="tru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13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customFormat="false" ht="12.75" hidden="false" customHeight="true" outlineLevel="0" collapsed="false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13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customFormat="false" ht="12.75" hidden="false" customHeight="true" outlineLevel="0" collapsed="false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13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customFormat="false" ht="12.75" hidden="false" customHeight="tru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13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customFormat="false" ht="12.75" hidden="false" customHeight="tru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13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customFormat="false" ht="12.75" hidden="false" customHeight="tru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13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customFormat="false" ht="12.75" hidden="false" customHeight="tru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13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customFormat="false" ht="12.75" hidden="false" customHeight="tru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13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customFormat="false" ht="12.75" hidden="false" customHeight="tru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13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customFormat="false" ht="12.75" hidden="false" customHeight="tru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customFormat="false" ht="12.75" hidden="false" customHeight="tru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customFormat="false" ht="12.75" hidden="false" customHeight="tru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13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customFormat="false" ht="12.75" hidden="false" customHeight="tru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13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customFormat="false" ht="12.75" hidden="false" customHeight="tru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13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customFormat="false" ht="12.75" hidden="false" customHeight="tru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13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2.75" hidden="false" customHeight="true" outlineLevel="0" collapsed="false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13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customFormat="false" ht="12.75" hidden="false" customHeight="true" outlineLevel="0" collapsed="false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13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customFormat="false" ht="12.75" hidden="false" customHeight="tru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13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customFormat="false" ht="12.75" hidden="false" customHeight="tru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13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customFormat="false" ht="12.75" hidden="false" customHeight="tru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13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customFormat="false" ht="12.75" hidden="false" customHeight="tru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13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customFormat="false" ht="12.75" hidden="false" customHeight="tru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13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customFormat="false" ht="12.75" hidden="false" customHeight="true" outlineLevel="0" collapsed="false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13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customFormat="false" ht="12.75" hidden="false" customHeight="true" outlineLevel="0" collapsed="false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13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customFormat="false" ht="12.75" hidden="false" customHeight="tru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13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customFormat="false" ht="12.75" hidden="false" customHeight="tru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13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customFormat="false" ht="12.75" hidden="false" customHeight="tru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13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customFormat="false" ht="12.75" hidden="false" customHeight="tru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13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customFormat="false" ht="12.75" hidden="false" customHeight="tru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13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customFormat="false" ht="12.75" hidden="false" customHeight="true" outlineLevel="0" collapsed="false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13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customFormat="false" ht="12.75" hidden="false" customHeight="true" outlineLevel="0" collapsed="false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13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customFormat="false" ht="12.75" hidden="false" customHeight="tru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13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customFormat="false" ht="12.75" hidden="false" customHeight="tru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13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customFormat="false" ht="12.75" hidden="false" customHeight="tru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13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customFormat="false" ht="12.75" hidden="false" customHeight="tru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13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customFormat="false" ht="12.75" hidden="false" customHeight="tru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13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customFormat="false" ht="12.75" hidden="false" customHeight="tru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13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customFormat="false" ht="12.75" hidden="false" customHeight="true" outlineLevel="0" collapsed="false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13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customFormat="false" ht="12.75" hidden="false" customHeight="tru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13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customFormat="false" ht="12.75" hidden="false" customHeight="tru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13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customFormat="false" ht="12.75" hidden="false" customHeight="tru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13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customFormat="false" ht="12.75" hidden="false" customHeight="tru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13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customFormat="false" ht="12.75" hidden="false" customHeight="tru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13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customFormat="false" ht="12.75" hidden="false" customHeight="true" outlineLevel="0" collapsed="false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13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customFormat="false" ht="12.75" hidden="false" customHeight="true" outlineLevel="0" collapsed="false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13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customFormat="false" ht="12.75" hidden="false" customHeight="tru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3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customFormat="false" ht="12.75" hidden="false" customHeight="tru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13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customFormat="false" ht="12.75" hidden="false" customHeight="tru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13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customFormat="false" ht="12.75" hidden="false" customHeight="tru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13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customFormat="false" ht="12.75" hidden="false" customHeight="tru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13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customFormat="false" ht="12.75" hidden="false" customHeight="true" outlineLevel="0" collapsed="false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13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customFormat="false" ht="12.75" hidden="false" customHeight="true" outlineLevel="0" collapsed="false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13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customFormat="false" ht="12.75" hidden="false" customHeight="true" outlineLevel="0" collapsed="false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13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customFormat="false" ht="12.75" hidden="false" customHeight="true" outlineLevel="0" collapsed="false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13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customFormat="false" ht="12.75" hidden="false" customHeight="true" outlineLevel="0" collapsed="false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13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customFormat="false" ht="12.75" hidden="false" customHeight="true" outlineLevel="0" collapsed="false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13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customFormat="false" ht="12.75" hidden="false" customHeight="true" outlineLevel="0" collapsed="false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13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customFormat="false" ht="12.75" hidden="false" customHeight="true" outlineLevel="0" collapsed="false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13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customFormat="false" ht="12.75" hidden="false" customHeight="true" outlineLevel="0" collapsed="false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13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customFormat="false" ht="12.75" hidden="false" customHeight="true" outlineLevel="0" collapsed="false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13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customFormat="false" ht="12.75" hidden="false" customHeight="true" outlineLevel="0" collapsed="false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13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customFormat="false" ht="12.75" hidden="false" customHeight="true" outlineLevel="0" collapsed="false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13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customFormat="false" ht="12.75" hidden="false" customHeight="tru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13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customFormat="false" ht="12.75" hidden="false" customHeight="true" outlineLevel="0" collapsed="false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13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customFormat="false" ht="12.75" hidden="false" customHeight="tru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13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customFormat="false" ht="12.75" hidden="false" customHeight="true" outlineLevel="0" collapsed="false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13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customFormat="false" ht="12.75" hidden="false" customHeight="true" outlineLevel="0" collapsed="false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13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customFormat="false" ht="12.75" hidden="false" customHeight="true" outlineLevel="0" collapsed="false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13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customFormat="false" ht="12.75" hidden="false" customHeight="true" outlineLevel="0" collapsed="false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13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customFormat="false" ht="12.75" hidden="false" customHeight="true" outlineLevel="0" collapsed="false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13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customFormat="false" ht="12.75" hidden="false" customHeight="true" outlineLevel="0" collapsed="false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13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customFormat="false" ht="12.75" hidden="false" customHeight="true" outlineLevel="0" collapsed="false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13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customFormat="false" ht="12.75" hidden="false" customHeight="tru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13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2.75" hidden="false" customHeight="true" outlineLevel="0" collapsed="false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13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customFormat="false" ht="12.75" hidden="false" customHeight="true" outlineLevel="0" collapsed="false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13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customFormat="false" ht="12.75" hidden="false" customHeight="true" outlineLevel="0" collapsed="false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13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customFormat="false" ht="12.75" hidden="false" customHeight="true" outlineLevel="0" collapsed="false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13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customFormat="false" ht="12.75" hidden="false" customHeight="true" outlineLevel="0" collapsed="false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13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customFormat="false" ht="12.75" hidden="false" customHeight="true" outlineLevel="0" collapsed="false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13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customFormat="false" ht="12.75" hidden="false" customHeight="true" outlineLevel="0" collapsed="false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13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customFormat="false" ht="12.75" hidden="false" customHeight="true" outlineLevel="0" collapsed="false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13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customFormat="false" ht="12.75" hidden="false" customHeight="true" outlineLevel="0" collapsed="false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13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customFormat="false" ht="12.75" hidden="false" customHeight="true" outlineLevel="0" collapsed="false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13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customFormat="false" ht="12.75" hidden="false" customHeight="true" outlineLevel="0" collapsed="false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13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customFormat="false" ht="12.75" hidden="false" customHeight="true" outlineLevel="0" collapsed="false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13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customFormat="false" ht="12.75" hidden="false" customHeight="true" outlineLevel="0" collapsed="false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13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customFormat="false" ht="12.75" hidden="false" customHeight="true" outlineLevel="0" collapsed="false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13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customFormat="false" ht="12.75" hidden="false" customHeight="true" outlineLevel="0" collapsed="false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3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customFormat="false" ht="12.75" hidden="false" customHeight="true" outlineLevel="0" collapsed="false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3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customFormat="false" ht="12.75" hidden="false" customHeight="true" outlineLevel="0" collapsed="false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13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customFormat="false" ht="12.75" hidden="false" customHeight="true" outlineLevel="0" collapsed="false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13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customFormat="false" ht="12.75" hidden="false" customHeight="true" outlineLevel="0" collapsed="false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13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customFormat="false" ht="12.75" hidden="false" customHeight="true" outlineLevel="0" collapsed="false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13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customFormat="false" ht="12.75" hidden="false" customHeight="true" outlineLevel="0" collapsed="false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13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customFormat="false" ht="12.75" hidden="false" customHeight="true" outlineLevel="0" collapsed="false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13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customFormat="false" ht="12.75" hidden="false" customHeight="true" outlineLevel="0" collapsed="false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13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customFormat="false" ht="12.75" hidden="false" customHeight="true" outlineLevel="0" collapsed="false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13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customFormat="false" ht="12.75" hidden="false" customHeight="true" outlineLevel="0" collapsed="false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13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customFormat="false" ht="12.75" hidden="false" customHeight="true" outlineLevel="0" collapsed="false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13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customFormat="false" ht="12.75" hidden="false" customHeight="true" outlineLevel="0" collapsed="false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13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customFormat="false" ht="12.75" hidden="false" customHeight="true" outlineLevel="0" collapsed="false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13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customFormat="false" ht="12.75" hidden="false" customHeight="true" outlineLevel="0" collapsed="false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13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customFormat="false" ht="12.75" hidden="false" customHeight="true" outlineLevel="0" collapsed="false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13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customFormat="false" ht="12.75" hidden="false" customHeight="true" outlineLevel="0" collapsed="false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13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customFormat="false" ht="12.75" hidden="false" customHeight="true" outlineLevel="0" collapsed="false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13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customFormat="false" ht="12.75" hidden="false" customHeight="true" outlineLevel="0" collapsed="false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13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customFormat="false" ht="12.75" hidden="false" customHeight="true" outlineLevel="0" collapsed="false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13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customFormat="false" ht="12.75" hidden="false" customHeight="true" outlineLevel="0" collapsed="false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13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customFormat="false" ht="12.75" hidden="false" customHeight="true" outlineLevel="0" collapsed="false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13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customFormat="false" ht="12.75" hidden="false" customHeight="true" outlineLevel="0" collapsed="false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13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customFormat="false" ht="12.75" hidden="false" customHeight="true" outlineLevel="0" collapsed="false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13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customFormat="false" ht="12.75" hidden="false" customHeight="true" outlineLevel="0" collapsed="false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13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customFormat="false" ht="12.75" hidden="false" customHeight="true" outlineLevel="0" collapsed="false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13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customFormat="false" ht="12.75" hidden="false" customHeight="true" outlineLevel="0" collapsed="false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13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customFormat="false" ht="12.75" hidden="false" customHeight="true" outlineLevel="0" collapsed="false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13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customFormat="false" ht="12.75" hidden="false" customHeight="true" outlineLevel="0" collapsed="false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13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customFormat="false" ht="12.75" hidden="false" customHeight="true" outlineLevel="0" collapsed="false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13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customFormat="false" ht="12.75" hidden="false" customHeight="true" outlineLevel="0" collapsed="false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13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customFormat="false" ht="12.75" hidden="false" customHeight="true" outlineLevel="0" collapsed="false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13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customFormat="false" ht="12.75" hidden="false" customHeight="true" outlineLevel="0" collapsed="false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13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customFormat="false" ht="12.75" hidden="false" customHeight="true" outlineLevel="0" collapsed="false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13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customFormat="false" ht="12.75" hidden="false" customHeight="true" outlineLevel="0" collapsed="false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13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customFormat="false" ht="12.75" hidden="false" customHeight="true" outlineLevel="0" collapsed="false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13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customFormat="false" ht="12.75" hidden="false" customHeight="true" outlineLevel="0" collapsed="false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13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customFormat="false" ht="12.75" hidden="false" customHeight="true" outlineLevel="0" collapsed="false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13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customFormat="false" ht="12.75" hidden="false" customHeight="true" outlineLevel="0" collapsed="false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13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customFormat="false" ht="12.75" hidden="false" customHeight="true" outlineLevel="0" collapsed="false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13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customFormat="false" ht="12.75" hidden="false" customHeight="true" outlineLevel="0" collapsed="false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13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customFormat="false" ht="12.75" hidden="false" customHeight="true" outlineLevel="0" collapsed="false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13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customFormat="false" ht="12.75" hidden="false" customHeight="true" outlineLevel="0" collapsed="false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13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customFormat="false" ht="12.75" hidden="false" customHeight="tru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13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2.75" hidden="false" customHeight="true" outlineLevel="0" collapsed="false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13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customFormat="false" ht="12.75" hidden="false" customHeight="true" outlineLevel="0" collapsed="false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13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customFormat="false" ht="12.75" hidden="false" customHeight="true" outlineLevel="0" collapsed="false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13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customFormat="false" ht="12.75" hidden="false" customHeight="true" outlineLevel="0" collapsed="false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13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customFormat="false" ht="12.75" hidden="false" customHeight="true" outlineLevel="0" collapsed="false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13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customFormat="false" ht="12.75" hidden="false" customHeight="true" outlineLevel="0" collapsed="false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13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customFormat="false" ht="12.75" hidden="false" customHeight="true" outlineLevel="0" collapsed="false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13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customFormat="false" ht="12.75" hidden="false" customHeight="true" outlineLevel="0" collapsed="false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13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customFormat="false" ht="12.75" hidden="false" customHeight="true" outlineLevel="0" collapsed="false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13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customFormat="false" ht="12.75" hidden="false" customHeight="true" outlineLevel="0" collapsed="false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13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customFormat="false" ht="12.75" hidden="false" customHeight="true" outlineLevel="0" collapsed="false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3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customFormat="false" ht="12.75" hidden="false" customHeight="true" outlineLevel="0" collapsed="false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3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customFormat="false" ht="12.75" hidden="false" customHeight="true" outlineLevel="0" collapsed="false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13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customFormat="false" ht="12.75" hidden="false" customHeight="true" outlineLevel="0" collapsed="false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13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customFormat="false" ht="12.75" hidden="false" customHeight="true" outlineLevel="0" collapsed="false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13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customFormat="false" ht="12.75" hidden="false" customHeight="true" outlineLevel="0" collapsed="false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13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customFormat="false" ht="12.75" hidden="false" customHeight="true" outlineLevel="0" collapsed="false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13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customFormat="false" ht="12.75" hidden="false" customHeight="true" outlineLevel="0" collapsed="false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13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customFormat="false" ht="12.75" hidden="false" customHeight="true" outlineLevel="0" collapsed="false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13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customFormat="false" ht="12.75" hidden="false" customHeight="true" outlineLevel="0" collapsed="false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13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customFormat="false" ht="12.75" hidden="false" customHeight="true" outlineLevel="0" collapsed="false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13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customFormat="false" ht="12.75" hidden="false" customHeight="true" outlineLevel="0" collapsed="false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13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customFormat="false" ht="12.75" hidden="false" customHeight="true" outlineLevel="0" collapsed="false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13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customFormat="false" ht="12.75" hidden="false" customHeight="true" outlineLevel="0" collapsed="false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13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customFormat="false" ht="12.75" hidden="false" customHeight="true" outlineLevel="0" collapsed="false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13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customFormat="false" ht="12.75" hidden="false" customHeight="true" outlineLevel="0" collapsed="false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13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customFormat="false" ht="12.75" hidden="false" customHeight="true" outlineLevel="0" collapsed="false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13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customFormat="false" ht="12.75" hidden="false" customHeight="true" outlineLevel="0" collapsed="false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13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customFormat="false" ht="12.75" hidden="false" customHeight="true" outlineLevel="0" collapsed="false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13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customFormat="false" ht="12.75" hidden="false" customHeight="true" outlineLevel="0" collapsed="false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13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customFormat="false" ht="12.75" hidden="false" customHeight="true" outlineLevel="0" collapsed="false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13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customFormat="false" ht="12.75" hidden="false" customHeight="true" outlineLevel="0" collapsed="false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13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customFormat="false" ht="12.75" hidden="false" customHeight="true" outlineLevel="0" collapsed="false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13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customFormat="false" ht="12.75" hidden="false" customHeight="true" outlineLevel="0" collapsed="false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13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customFormat="false" ht="12.75" hidden="false" customHeight="true" outlineLevel="0" collapsed="false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13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customFormat="false" ht="12.75" hidden="false" customHeight="true" outlineLevel="0" collapsed="false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13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customFormat="false" ht="12.75" hidden="false" customHeight="true" outlineLevel="0" collapsed="false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13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customFormat="false" ht="12.75" hidden="false" customHeight="true" outlineLevel="0" collapsed="false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13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customFormat="false" ht="12.75" hidden="false" customHeight="true" outlineLevel="0" collapsed="false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13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customFormat="false" ht="12.75" hidden="false" customHeight="true" outlineLevel="0" collapsed="false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13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customFormat="false" ht="12.75" hidden="false" customHeight="true" outlineLevel="0" collapsed="false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13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customFormat="false" ht="12.75" hidden="false" customHeight="true" outlineLevel="0" collapsed="false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13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customFormat="false" ht="12.75" hidden="false" customHeight="true" outlineLevel="0" collapsed="false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13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customFormat="false" ht="12.75" hidden="false" customHeight="true" outlineLevel="0" collapsed="false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13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customFormat="false" ht="12.75" hidden="false" customHeight="true" outlineLevel="0" collapsed="false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13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customFormat="false" ht="12.75" hidden="false" customHeight="true" outlineLevel="0" collapsed="false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13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customFormat="false" ht="12.75" hidden="false" customHeight="true" outlineLevel="0" collapsed="false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13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customFormat="false" ht="12.75" hidden="false" customHeight="true" outlineLevel="0" collapsed="false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13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customFormat="false" ht="12.75" hidden="false" customHeight="true" outlineLevel="0" collapsed="false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13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customFormat="false" ht="12.75" hidden="false" customHeight="true" outlineLevel="0" collapsed="false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13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customFormat="false" ht="12.75" hidden="false" customHeight="true" outlineLevel="0" collapsed="false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13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customFormat="false" ht="12.75" hidden="false" customHeight="true" outlineLevel="0" collapsed="false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13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customFormat="false" ht="12.75" hidden="false" customHeight="true" outlineLevel="0" collapsed="false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13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customFormat="false" ht="12.75" hidden="false" customHeight="true" outlineLevel="0" collapsed="false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13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customFormat="false" ht="12.75" hidden="false" customHeight="true" outlineLevel="0" collapsed="false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13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customFormat="false" ht="12.75" hidden="false" customHeight="true" outlineLevel="0" collapsed="false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13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customFormat="false" ht="12.75" hidden="false" customHeight="true" outlineLevel="0" collapsed="false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13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customFormat="false" ht="12.75" hidden="false" customHeight="tru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13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customFormat="false" ht="12.75" hidden="false" customHeight="true" outlineLevel="0" collapsed="false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13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customFormat="false" ht="12.75" hidden="false" customHeight="true" outlineLevel="0" collapsed="false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13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customFormat="false" ht="12.75" hidden="false" customHeight="true" outlineLevel="0" collapsed="false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13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customFormat="false" ht="12.75" hidden="false" customHeight="true" outlineLevel="0" collapsed="false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13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customFormat="false" ht="12.75" hidden="false" customHeight="true" outlineLevel="0" collapsed="false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13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customFormat="false" ht="12.75" hidden="false" customHeight="true" outlineLevel="0" collapsed="false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13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customFormat="false" ht="12.75" hidden="false" customHeight="true" outlineLevel="0" collapsed="false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13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customFormat="false" ht="12.75" hidden="false" customHeight="true" outlineLevel="0" collapsed="false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13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customFormat="false" ht="12.75" hidden="false" customHeight="true" outlineLevel="0" collapsed="false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13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customFormat="false" ht="12.75" hidden="false" customHeight="true" outlineLevel="0" collapsed="false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13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customFormat="false" ht="12.75" hidden="false" customHeight="true" outlineLevel="0" collapsed="false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13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customFormat="false" ht="12.75" hidden="false" customHeight="true" outlineLevel="0" collapsed="false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13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customFormat="false" ht="12.75" hidden="false" customHeight="true" outlineLevel="0" collapsed="false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13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customFormat="false" ht="12.75" hidden="false" customHeight="true" outlineLevel="0" collapsed="false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13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customFormat="false" ht="12.75" hidden="false" customHeight="true" outlineLevel="0" collapsed="false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13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customFormat="false" ht="12.75" hidden="false" customHeight="true" outlineLevel="0" collapsed="false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3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customFormat="false" ht="12.75" hidden="false" customHeight="true" outlineLevel="0" collapsed="false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3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customFormat="false" ht="12.75" hidden="false" customHeight="true" outlineLevel="0" collapsed="false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3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customFormat="false" ht="12.75" hidden="false" customHeight="true" outlineLevel="0" collapsed="false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3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customFormat="false" ht="12.75" hidden="false" customHeight="true" outlineLevel="0" collapsed="false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13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customFormat="false" ht="12.75" hidden="false" customHeight="true" outlineLevel="0" collapsed="false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13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customFormat="false" ht="12.75" hidden="false" customHeight="true" outlineLevel="0" collapsed="false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13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customFormat="false" ht="12.75" hidden="false" customHeight="true" outlineLevel="0" collapsed="false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3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customFormat="false" ht="12.75" hidden="false" customHeight="true" outlineLevel="0" collapsed="false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3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customFormat="false" ht="12.75" hidden="false" customHeight="true" outlineLevel="0" collapsed="false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13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customFormat="false" ht="12.75" hidden="false" customHeight="true" outlineLevel="0" collapsed="false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13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customFormat="false" ht="12.75" hidden="false" customHeight="true" outlineLevel="0" collapsed="false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13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customFormat="false" ht="12.75" hidden="false" customHeight="true" outlineLevel="0" collapsed="false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13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customFormat="false" ht="12.75" hidden="false" customHeight="true" outlineLevel="0" collapsed="false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13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customFormat="false" ht="12.75" hidden="false" customHeight="true" outlineLevel="0" collapsed="false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13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customFormat="false" ht="12.75" hidden="false" customHeight="true" outlineLevel="0" collapsed="false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13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customFormat="false" ht="12.75" hidden="false" customHeight="true" outlineLevel="0" collapsed="false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13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customFormat="false" ht="12.75" hidden="false" customHeight="true" outlineLevel="0" collapsed="false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13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customFormat="false" ht="12.75" hidden="false" customHeight="true" outlineLevel="0" collapsed="false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13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customFormat="false" ht="12.75" hidden="false" customHeight="true" outlineLevel="0" collapsed="false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13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customFormat="false" ht="12.75" hidden="false" customHeight="true" outlineLevel="0" collapsed="false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13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customFormat="false" ht="12.75" hidden="false" customHeight="true" outlineLevel="0" collapsed="false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13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customFormat="false" ht="12.75" hidden="false" customHeight="true" outlineLevel="0" collapsed="false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13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customFormat="false" ht="12.75" hidden="false" customHeight="true" outlineLevel="0" collapsed="false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13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customFormat="false" ht="12.75" hidden="false" customHeight="true" outlineLevel="0" collapsed="false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13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customFormat="false" ht="12.75" hidden="false" customHeight="true" outlineLevel="0" collapsed="false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13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customFormat="false" ht="12.75" hidden="false" customHeight="true" outlineLevel="0" collapsed="false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13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customFormat="false" ht="12.75" hidden="false" customHeight="true" outlineLevel="0" collapsed="false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13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customFormat="false" ht="12.75" hidden="false" customHeight="true" outlineLevel="0" collapsed="false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13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customFormat="false" ht="12.75" hidden="false" customHeight="true" outlineLevel="0" collapsed="false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13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customFormat="false" ht="12.75" hidden="false" customHeight="true" outlineLevel="0" collapsed="false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13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customFormat="false" ht="12.75" hidden="false" customHeight="true" outlineLevel="0" collapsed="false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13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customFormat="false" ht="12.75" hidden="false" customHeight="true" outlineLevel="0" collapsed="false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13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customFormat="false" ht="12.75" hidden="false" customHeight="true" outlineLevel="0" collapsed="false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13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customFormat="false" ht="12.75" hidden="false" customHeight="true" outlineLevel="0" collapsed="false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13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customFormat="false" ht="12.75" hidden="false" customHeight="true" outlineLevel="0" collapsed="false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13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customFormat="false" ht="12.75" hidden="false" customHeight="true" outlineLevel="0" collapsed="false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13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customFormat="false" ht="12.75" hidden="false" customHeight="true" outlineLevel="0" collapsed="false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13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customFormat="false" ht="12.75" hidden="false" customHeight="true" outlineLevel="0" collapsed="false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13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customFormat="false" ht="12.75" hidden="false" customHeight="true" outlineLevel="0" collapsed="false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13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customFormat="false" ht="12.75" hidden="false" customHeight="true" outlineLevel="0" collapsed="false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13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customFormat="false" ht="12.75" hidden="false" customHeight="true" outlineLevel="0" collapsed="false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13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customFormat="false" ht="12.75" hidden="false" customHeight="true" outlineLevel="0" collapsed="false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13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customFormat="false" ht="12.75" hidden="false" customHeight="true" outlineLevel="0" collapsed="false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13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customFormat="false" ht="12.75" hidden="false" customHeight="true" outlineLevel="0" collapsed="false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13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customFormat="false" ht="12.75" hidden="false" customHeight="true" outlineLevel="0" collapsed="false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13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customFormat="false" ht="12.75" hidden="false" customHeight="true" outlineLevel="0" collapsed="false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13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customFormat="false" ht="12.75" hidden="false" customHeight="true" outlineLevel="0" collapsed="false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13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customFormat="false" ht="12.75" hidden="false" customHeight="true" outlineLevel="0" collapsed="false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13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customFormat="false" ht="12.75" hidden="false" customHeight="true" outlineLevel="0" collapsed="false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13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customFormat="false" ht="12.75" hidden="false" customHeight="true" outlineLevel="0" collapsed="false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13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customFormat="false" ht="12.75" hidden="false" customHeight="true" outlineLevel="0" collapsed="false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13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customFormat="false" ht="12.75" hidden="false" customHeight="true" outlineLevel="0" collapsed="false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13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customFormat="false" ht="12.75" hidden="false" customHeight="true" outlineLevel="0" collapsed="false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13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customFormat="false" ht="12.75" hidden="false" customHeight="true" outlineLevel="0" collapsed="false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13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customFormat="false" ht="12.75" hidden="false" customHeight="true" outlineLevel="0" collapsed="false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13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customFormat="false" ht="12.75" hidden="false" customHeight="true" outlineLevel="0" collapsed="false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13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customFormat="false" ht="12.75" hidden="false" customHeight="true" outlineLevel="0" collapsed="false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13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customFormat="false" ht="12.75" hidden="false" customHeight="true" outlineLevel="0" collapsed="false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13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customFormat="false" ht="12.75" hidden="false" customHeight="true" outlineLevel="0" collapsed="false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13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customFormat="false" ht="12.75" hidden="false" customHeight="true" outlineLevel="0" collapsed="false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13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customFormat="false" ht="12.75" hidden="false" customHeight="true" outlineLevel="0" collapsed="false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13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customFormat="false" ht="12.75" hidden="false" customHeight="true" outlineLevel="0" collapsed="false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13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customFormat="false" ht="12.75" hidden="false" customHeight="true" outlineLevel="0" collapsed="false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13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customFormat="false" ht="12.75" hidden="false" customHeight="true" outlineLevel="0" collapsed="false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13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customFormat="false" ht="12.75" hidden="false" customHeight="true" outlineLevel="0" collapsed="false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13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customFormat="false" ht="12.75" hidden="false" customHeight="true" outlineLevel="0" collapsed="false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13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customFormat="false" ht="12.75" hidden="false" customHeight="true" outlineLevel="0" collapsed="false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13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customFormat="false" ht="12.75" hidden="false" customHeight="true" outlineLevel="0" collapsed="false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13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customFormat="false" ht="12.75" hidden="false" customHeight="true" outlineLevel="0" collapsed="false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13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customFormat="false" ht="12.75" hidden="false" customHeight="true" outlineLevel="0" collapsed="false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13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customFormat="false" ht="12.75" hidden="false" customHeight="true" outlineLevel="0" collapsed="false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13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customFormat="false" ht="12.75" hidden="false" customHeight="true" outlineLevel="0" collapsed="false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13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customFormat="false" ht="12.75" hidden="false" customHeight="true" outlineLevel="0" collapsed="false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13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customFormat="false" ht="12.75" hidden="false" customHeight="true" outlineLevel="0" collapsed="false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13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customFormat="false" ht="12.75" hidden="false" customHeight="true" outlineLevel="0" collapsed="false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13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customFormat="false" ht="12.75" hidden="false" customHeight="true" outlineLevel="0" collapsed="false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13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customFormat="false" ht="12.75" hidden="false" customHeight="true" outlineLevel="0" collapsed="false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13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customFormat="false" ht="12.75" hidden="false" customHeight="true" outlineLevel="0" collapsed="false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13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customFormat="false" ht="12.75" hidden="false" customHeight="true" outlineLevel="0" collapsed="false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13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customFormat="false" ht="12.75" hidden="false" customHeight="true" outlineLevel="0" collapsed="false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13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customFormat="false" ht="12.75" hidden="false" customHeight="true" outlineLevel="0" collapsed="false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13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customFormat="false" ht="12.75" hidden="false" customHeight="true" outlineLevel="0" collapsed="false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13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customFormat="false" ht="12.75" hidden="false" customHeight="true" outlineLevel="0" collapsed="false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13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customFormat="false" ht="12.75" hidden="false" customHeight="true" outlineLevel="0" collapsed="false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13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customFormat="false" ht="12.75" hidden="false" customHeight="true" outlineLevel="0" collapsed="false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13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customFormat="false" ht="12.75" hidden="false" customHeight="true" outlineLevel="0" collapsed="false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13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customFormat="false" ht="12.75" hidden="false" customHeight="true" outlineLevel="0" collapsed="false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13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customFormat="false" ht="12.75" hidden="false" customHeight="true" outlineLevel="0" collapsed="false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13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customFormat="false" ht="12.75" hidden="false" customHeight="true" outlineLevel="0" collapsed="false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13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customFormat="false" ht="12.75" hidden="false" customHeight="true" outlineLevel="0" collapsed="false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13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customFormat="false" ht="12.75" hidden="false" customHeight="true" outlineLevel="0" collapsed="false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13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customFormat="false" ht="12.75" hidden="false" customHeight="true" outlineLevel="0" collapsed="false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13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customFormat="false" ht="12.75" hidden="false" customHeight="true" outlineLevel="0" collapsed="false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13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customFormat="false" ht="12.75" hidden="false" customHeight="true" outlineLevel="0" collapsed="false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13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customFormat="false" ht="12.75" hidden="false" customHeight="true" outlineLevel="0" collapsed="false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13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customFormat="false" ht="12.75" hidden="false" customHeight="true" outlineLevel="0" collapsed="false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13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customFormat="false" ht="12.75" hidden="false" customHeight="true" outlineLevel="0" collapsed="false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13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customFormat="false" ht="12.75" hidden="false" customHeight="true" outlineLevel="0" collapsed="false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13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customFormat="false" ht="12.75" hidden="false" customHeight="true" outlineLevel="0" collapsed="false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13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customFormat="false" ht="12.75" hidden="false" customHeight="true" outlineLevel="0" collapsed="false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13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customFormat="false" ht="12.75" hidden="false" customHeight="true" outlineLevel="0" collapsed="false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13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customFormat="false" ht="12.75" hidden="false" customHeight="true" outlineLevel="0" collapsed="false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13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customFormat="false" ht="12.75" hidden="false" customHeight="true" outlineLevel="0" collapsed="false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13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customFormat="false" ht="12.75" hidden="false" customHeight="true" outlineLevel="0" collapsed="false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13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customFormat="false" ht="12.75" hidden="false" customHeight="true" outlineLevel="0" collapsed="false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13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customFormat="false" ht="12.75" hidden="false" customHeight="true" outlineLevel="0" collapsed="false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13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customFormat="false" ht="12.75" hidden="false" customHeight="true" outlineLevel="0" collapsed="false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13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customFormat="false" ht="12.75" hidden="false" customHeight="true" outlineLevel="0" collapsed="false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13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customFormat="false" ht="12.75" hidden="false" customHeight="true" outlineLevel="0" collapsed="false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13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customFormat="false" ht="12.75" hidden="false" customHeight="true" outlineLevel="0" collapsed="false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13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customFormat="false" ht="12.75" hidden="false" customHeight="true" outlineLevel="0" collapsed="false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13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customFormat="false" ht="12.75" hidden="false" customHeight="true" outlineLevel="0" collapsed="false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13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customFormat="false" ht="12.75" hidden="false" customHeight="true" outlineLevel="0" collapsed="false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13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customFormat="false" ht="12.75" hidden="false" customHeight="true" outlineLevel="0" collapsed="false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13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customFormat="false" ht="12.75" hidden="false" customHeight="true" outlineLevel="0" collapsed="false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13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customFormat="false" ht="12.75" hidden="false" customHeight="true" outlineLevel="0" collapsed="false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13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customFormat="false" ht="12.75" hidden="false" customHeight="true" outlineLevel="0" collapsed="false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13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customFormat="false" ht="12.75" hidden="false" customHeight="true" outlineLevel="0" collapsed="false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13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customFormat="false" ht="12.75" hidden="false" customHeight="true" outlineLevel="0" collapsed="false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13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customFormat="false" ht="12.75" hidden="false" customHeight="true" outlineLevel="0" collapsed="false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13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customFormat="false" ht="12.75" hidden="false" customHeight="true" outlineLevel="0" collapsed="false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13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customFormat="false" ht="12.75" hidden="false" customHeight="true" outlineLevel="0" collapsed="false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13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customFormat="false" ht="12.75" hidden="false" customHeight="true" outlineLevel="0" collapsed="false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13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customFormat="false" ht="12.75" hidden="false" customHeight="true" outlineLevel="0" collapsed="false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13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customFormat="false" ht="12.75" hidden="false" customHeight="true" outlineLevel="0" collapsed="false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13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customFormat="false" ht="12.75" hidden="false" customHeight="true" outlineLevel="0" collapsed="false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13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customFormat="false" ht="12.75" hidden="false" customHeight="true" outlineLevel="0" collapsed="false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13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customFormat="false" ht="12.75" hidden="false" customHeight="true" outlineLevel="0" collapsed="false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13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customFormat="false" ht="12.75" hidden="false" customHeight="true" outlineLevel="0" collapsed="false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13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customFormat="false" ht="12.75" hidden="false" customHeight="true" outlineLevel="0" collapsed="false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13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customFormat="false" ht="12.75" hidden="false" customHeight="true" outlineLevel="0" collapsed="false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13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customFormat="false" ht="12.75" hidden="false" customHeight="true" outlineLevel="0" collapsed="false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13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customFormat="false" ht="12.75" hidden="false" customHeight="true" outlineLevel="0" collapsed="false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13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customFormat="false" ht="12.75" hidden="false" customHeight="true" outlineLevel="0" collapsed="false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13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customFormat="false" ht="12.75" hidden="false" customHeight="true" outlineLevel="0" collapsed="false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13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customFormat="false" ht="12.75" hidden="false" customHeight="true" outlineLevel="0" collapsed="false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13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customFormat="false" ht="12.75" hidden="false" customHeight="true" outlineLevel="0" collapsed="false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13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customFormat="false" ht="12.75" hidden="false" customHeight="true" outlineLevel="0" collapsed="false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13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customFormat="false" ht="12.75" hidden="false" customHeight="true" outlineLevel="0" collapsed="false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13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customFormat="false" ht="12.75" hidden="false" customHeight="true" outlineLevel="0" collapsed="false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13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customFormat="false" ht="12.75" hidden="false" customHeight="true" outlineLevel="0" collapsed="false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13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customFormat="false" ht="12.75" hidden="false" customHeight="true" outlineLevel="0" collapsed="false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13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customFormat="false" ht="12.75" hidden="false" customHeight="true" outlineLevel="0" collapsed="false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13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customFormat="false" ht="12.75" hidden="false" customHeight="true" outlineLevel="0" collapsed="false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13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customFormat="false" ht="12.75" hidden="false" customHeight="true" outlineLevel="0" collapsed="false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13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customFormat="false" ht="12.75" hidden="false" customHeight="true" outlineLevel="0" collapsed="false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13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customFormat="false" ht="12.75" hidden="false" customHeight="true" outlineLevel="0" collapsed="false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13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customFormat="false" ht="12.75" hidden="false" customHeight="true" outlineLevel="0" collapsed="false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13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customFormat="false" ht="12.75" hidden="false" customHeight="true" outlineLevel="0" collapsed="false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13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customFormat="false" ht="12.75" hidden="false" customHeight="true" outlineLevel="0" collapsed="false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13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customFormat="false" ht="12.75" hidden="false" customHeight="true" outlineLevel="0" collapsed="false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13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customFormat="false" ht="12.75" hidden="false" customHeight="true" outlineLevel="0" collapsed="false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13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customFormat="false" ht="12.75" hidden="false" customHeight="true" outlineLevel="0" collapsed="false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13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customFormat="false" ht="12.75" hidden="false" customHeight="true" outlineLevel="0" collapsed="false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13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customFormat="false" ht="12.75" hidden="false" customHeight="true" outlineLevel="0" collapsed="false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13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customFormat="false" ht="12.75" hidden="false" customHeight="true" outlineLevel="0" collapsed="false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13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customFormat="false" ht="12.75" hidden="false" customHeight="true" outlineLevel="0" collapsed="false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13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customFormat="false" ht="12.75" hidden="false" customHeight="true" outlineLevel="0" collapsed="false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13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customFormat="false" ht="12.75" hidden="false" customHeight="true" outlineLevel="0" collapsed="false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13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customFormat="false" ht="12.75" hidden="false" customHeight="true" outlineLevel="0" collapsed="false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13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customFormat="false" ht="12.75" hidden="false" customHeight="true" outlineLevel="0" collapsed="false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13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customFormat="false" ht="12.75" hidden="false" customHeight="true" outlineLevel="0" collapsed="false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13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customFormat="false" ht="12.75" hidden="false" customHeight="true" outlineLevel="0" collapsed="false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13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customFormat="false" ht="12.75" hidden="false" customHeight="true" outlineLevel="0" collapsed="false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13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customFormat="false" ht="12.75" hidden="false" customHeight="true" outlineLevel="0" collapsed="false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13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customFormat="false" ht="12.75" hidden="false" customHeight="true" outlineLevel="0" collapsed="false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13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customFormat="false" ht="12.75" hidden="false" customHeight="true" outlineLevel="0" collapsed="false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13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customFormat="false" ht="12.75" hidden="false" customHeight="true" outlineLevel="0" collapsed="false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13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customFormat="false" ht="12.75" hidden="false" customHeight="true" outlineLevel="0" collapsed="false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13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customFormat="false" ht="12.75" hidden="false" customHeight="true" outlineLevel="0" collapsed="false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13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customFormat="false" ht="12.75" hidden="false" customHeight="true" outlineLevel="0" collapsed="false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13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customFormat="false" ht="12.75" hidden="false" customHeight="true" outlineLevel="0" collapsed="false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13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customFormat="false" ht="12.75" hidden="false" customHeight="true" outlineLevel="0" collapsed="false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13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customFormat="false" ht="12.75" hidden="false" customHeight="true" outlineLevel="0" collapsed="false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13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customFormat="false" ht="12.75" hidden="false" customHeight="true" outlineLevel="0" collapsed="false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13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customFormat="false" ht="12.75" hidden="false" customHeight="true" outlineLevel="0" collapsed="false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13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customFormat="false" ht="12.75" hidden="false" customHeight="true" outlineLevel="0" collapsed="false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13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customFormat="false" ht="12.75" hidden="false" customHeight="true" outlineLevel="0" collapsed="false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13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customFormat="false" ht="12.75" hidden="false" customHeight="true" outlineLevel="0" collapsed="false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13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customFormat="false" ht="12.75" hidden="false" customHeight="true" outlineLevel="0" collapsed="false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13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customFormat="false" ht="12.75" hidden="false" customHeight="true" outlineLevel="0" collapsed="false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13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customFormat="false" ht="12.75" hidden="false" customHeight="true" outlineLevel="0" collapsed="false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13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customFormat="false" ht="12.75" hidden="false" customHeight="true" outlineLevel="0" collapsed="false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13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customFormat="false" ht="12.75" hidden="false" customHeight="true" outlineLevel="0" collapsed="false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13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customFormat="false" ht="12.75" hidden="false" customHeight="true" outlineLevel="0" collapsed="false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13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customFormat="false" ht="12.75" hidden="false" customHeight="true" outlineLevel="0" collapsed="false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13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customFormat="false" ht="12.75" hidden="false" customHeight="true" outlineLevel="0" collapsed="false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13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customFormat="false" ht="12.75" hidden="false" customHeight="true" outlineLevel="0" collapsed="false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13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customFormat="false" ht="12.75" hidden="false" customHeight="true" outlineLevel="0" collapsed="false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13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customFormat="false" ht="12.75" hidden="false" customHeight="true" outlineLevel="0" collapsed="false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13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customFormat="false" ht="12.75" hidden="false" customHeight="true" outlineLevel="0" collapsed="false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13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customFormat="false" ht="12.75" hidden="false" customHeight="true" outlineLevel="0" collapsed="false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13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customFormat="false" ht="12.75" hidden="false" customHeight="true" outlineLevel="0" collapsed="false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13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customFormat="false" ht="12.75" hidden="false" customHeight="true" outlineLevel="0" collapsed="false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13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customFormat="false" ht="12.75" hidden="false" customHeight="true" outlineLevel="0" collapsed="false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13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customFormat="false" ht="12.75" hidden="false" customHeight="true" outlineLevel="0" collapsed="false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13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customFormat="false" ht="12.75" hidden="false" customHeight="true" outlineLevel="0" collapsed="false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13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customFormat="false" ht="12.75" hidden="false" customHeight="true" outlineLevel="0" collapsed="false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13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customFormat="false" ht="12.75" hidden="false" customHeight="true" outlineLevel="0" collapsed="false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13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customFormat="false" ht="12.75" hidden="false" customHeight="true" outlineLevel="0" collapsed="false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13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customFormat="false" ht="12.75" hidden="false" customHeight="true" outlineLevel="0" collapsed="false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13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customFormat="false" ht="12.75" hidden="false" customHeight="true" outlineLevel="0" collapsed="false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13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customFormat="false" ht="12.75" hidden="false" customHeight="true" outlineLevel="0" collapsed="false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13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customFormat="false" ht="12.75" hidden="false" customHeight="true" outlineLevel="0" collapsed="false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13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customFormat="false" ht="12.75" hidden="false" customHeight="true" outlineLevel="0" collapsed="false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13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customFormat="false" ht="12.75" hidden="false" customHeight="true" outlineLevel="0" collapsed="false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13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customFormat="false" ht="12.75" hidden="false" customHeight="true" outlineLevel="0" collapsed="false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13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customFormat="false" ht="12.75" hidden="false" customHeight="true" outlineLevel="0" collapsed="false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13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customFormat="false" ht="12.75" hidden="false" customHeight="true" outlineLevel="0" collapsed="false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13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customFormat="false" ht="12.75" hidden="false" customHeight="true" outlineLevel="0" collapsed="false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13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customFormat="false" ht="12.75" hidden="false" customHeight="true" outlineLevel="0" collapsed="false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13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customFormat="false" ht="12.75" hidden="false" customHeight="true" outlineLevel="0" collapsed="false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13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customFormat="false" ht="12.75" hidden="false" customHeight="true" outlineLevel="0" collapsed="false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13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customFormat="false" ht="12.75" hidden="false" customHeight="true" outlineLevel="0" collapsed="false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13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customFormat="false" ht="12.75" hidden="false" customHeight="true" outlineLevel="0" collapsed="false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13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customFormat="false" ht="12.75" hidden="false" customHeight="true" outlineLevel="0" collapsed="false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13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customFormat="false" ht="12.75" hidden="false" customHeight="true" outlineLevel="0" collapsed="false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13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customFormat="false" ht="12.75" hidden="false" customHeight="true" outlineLevel="0" collapsed="false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13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customFormat="false" ht="12.75" hidden="false" customHeight="true" outlineLevel="0" collapsed="false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13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customFormat="false" ht="12.75" hidden="false" customHeight="true" outlineLevel="0" collapsed="false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13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customFormat="false" ht="12.75" hidden="false" customHeight="true" outlineLevel="0" collapsed="false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13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customFormat="false" ht="12.75" hidden="false" customHeight="true" outlineLevel="0" collapsed="false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13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customFormat="false" ht="12.75" hidden="false" customHeight="true" outlineLevel="0" collapsed="false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13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customFormat="false" ht="12.75" hidden="false" customHeight="true" outlineLevel="0" collapsed="false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13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customFormat="false" ht="12.75" hidden="false" customHeight="true" outlineLevel="0" collapsed="false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13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customFormat="false" ht="12.75" hidden="false" customHeight="true" outlineLevel="0" collapsed="false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13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customFormat="false" ht="12.75" hidden="false" customHeight="true" outlineLevel="0" collapsed="false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13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customFormat="false" ht="12.75" hidden="false" customHeight="true" outlineLevel="0" collapsed="false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13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customFormat="false" ht="12.75" hidden="false" customHeight="true" outlineLevel="0" collapsed="false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13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customFormat="false" ht="12.75" hidden="false" customHeight="true" outlineLevel="0" collapsed="false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13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customFormat="false" ht="12.75" hidden="false" customHeight="true" outlineLevel="0" collapsed="false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13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customFormat="false" ht="12.75" hidden="false" customHeight="true" outlineLevel="0" collapsed="false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13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customFormat="false" ht="12.75" hidden="false" customHeight="true" outlineLevel="0" collapsed="false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13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customFormat="false" ht="12.75" hidden="false" customHeight="true" outlineLevel="0" collapsed="false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13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customFormat="false" ht="12.75" hidden="false" customHeight="true" outlineLevel="0" collapsed="false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13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customFormat="false" ht="12.75" hidden="false" customHeight="true" outlineLevel="0" collapsed="false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13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customFormat="false" ht="12.75" hidden="false" customHeight="true" outlineLevel="0" collapsed="false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13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customFormat="false" ht="12.75" hidden="false" customHeight="true" outlineLevel="0" collapsed="false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13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customFormat="false" ht="12.75" hidden="false" customHeight="true" outlineLevel="0" collapsed="false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13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customFormat="false" ht="12.75" hidden="false" customHeight="true" outlineLevel="0" collapsed="false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13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customFormat="false" ht="12.75" hidden="false" customHeight="true" outlineLevel="0" collapsed="false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13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customFormat="false" ht="12.75" hidden="false" customHeight="true" outlineLevel="0" collapsed="false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13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customFormat="false" ht="12.75" hidden="false" customHeight="true" outlineLevel="0" collapsed="false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13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customFormat="false" ht="12.75" hidden="false" customHeight="true" outlineLevel="0" collapsed="false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13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customFormat="false" ht="12.75" hidden="false" customHeight="true" outlineLevel="0" collapsed="false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13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customFormat="false" ht="12.75" hidden="false" customHeight="true" outlineLevel="0" collapsed="false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13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customFormat="false" ht="12.75" hidden="false" customHeight="true" outlineLevel="0" collapsed="false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13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customFormat="false" ht="12.75" hidden="false" customHeight="true" outlineLevel="0" collapsed="false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13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customFormat="false" ht="12.75" hidden="false" customHeight="true" outlineLevel="0" collapsed="false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13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customFormat="false" ht="12.75" hidden="false" customHeight="true" outlineLevel="0" collapsed="false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13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customFormat="false" ht="12.75" hidden="false" customHeight="true" outlineLevel="0" collapsed="false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13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customFormat="false" ht="12.75" hidden="false" customHeight="true" outlineLevel="0" collapsed="false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13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customFormat="false" ht="12.75" hidden="false" customHeight="true" outlineLevel="0" collapsed="false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13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customFormat="false" ht="12.75" hidden="false" customHeight="true" outlineLevel="0" collapsed="false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13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customFormat="false" ht="12.75" hidden="false" customHeight="true" outlineLevel="0" collapsed="false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13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customFormat="false" ht="12.75" hidden="false" customHeight="true" outlineLevel="0" collapsed="false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13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customFormat="false" ht="12.75" hidden="false" customHeight="true" outlineLevel="0" collapsed="false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13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customFormat="false" ht="12.75" hidden="false" customHeight="true" outlineLevel="0" collapsed="false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13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customFormat="false" ht="12.75" hidden="false" customHeight="true" outlineLevel="0" collapsed="false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13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customFormat="false" ht="12.75" hidden="false" customHeight="true" outlineLevel="0" collapsed="false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13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customFormat="false" ht="12.75" hidden="false" customHeight="true" outlineLevel="0" collapsed="false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13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customFormat="false" ht="12.75" hidden="false" customHeight="true" outlineLevel="0" collapsed="false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13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customFormat="false" ht="12.75" hidden="false" customHeight="true" outlineLevel="0" collapsed="false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13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customFormat="false" ht="12.75" hidden="false" customHeight="true" outlineLevel="0" collapsed="false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13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customFormat="false" ht="12.75" hidden="false" customHeight="true" outlineLevel="0" collapsed="false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13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customFormat="false" ht="12.75" hidden="false" customHeight="true" outlineLevel="0" collapsed="false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13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customFormat="false" ht="12.75" hidden="false" customHeight="true" outlineLevel="0" collapsed="false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13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customFormat="false" ht="12.75" hidden="false" customHeight="true" outlineLevel="0" collapsed="false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13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customFormat="false" ht="12.75" hidden="false" customHeight="true" outlineLevel="0" collapsed="false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13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customFormat="false" ht="12.75" hidden="false" customHeight="true" outlineLevel="0" collapsed="false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13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customFormat="false" ht="12.75" hidden="false" customHeight="true" outlineLevel="0" collapsed="false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13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customFormat="false" ht="12.75" hidden="false" customHeight="true" outlineLevel="0" collapsed="false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13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customFormat="false" ht="12.75" hidden="false" customHeight="true" outlineLevel="0" collapsed="false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13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customFormat="false" ht="12.75" hidden="false" customHeight="true" outlineLevel="0" collapsed="false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13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customFormat="false" ht="12.75" hidden="false" customHeight="true" outlineLevel="0" collapsed="false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13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customFormat="false" ht="12.75" hidden="false" customHeight="true" outlineLevel="0" collapsed="false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13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customFormat="false" ht="12.75" hidden="false" customHeight="true" outlineLevel="0" collapsed="false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13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customFormat="false" ht="12.75" hidden="false" customHeight="true" outlineLevel="0" collapsed="false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13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customFormat="false" ht="12.75" hidden="false" customHeight="true" outlineLevel="0" collapsed="false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13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customFormat="false" ht="12.75" hidden="false" customHeight="true" outlineLevel="0" collapsed="false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13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customFormat="false" ht="12.75" hidden="false" customHeight="true" outlineLevel="0" collapsed="false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13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customFormat="false" ht="12.75" hidden="false" customHeight="true" outlineLevel="0" collapsed="false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13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customFormat="false" ht="12.75" hidden="false" customHeight="true" outlineLevel="0" collapsed="false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13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customFormat="false" ht="12.75" hidden="false" customHeight="true" outlineLevel="0" collapsed="false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13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customFormat="false" ht="12.75" hidden="false" customHeight="true" outlineLevel="0" collapsed="false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13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customFormat="false" ht="12.75" hidden="false" customHeight="true" outlineLevel="0" collapsed="false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13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customFormat="false" ht="12.75" hidden="false" customHeight="true" outlineLevel="0" collapsed="false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13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customFormat="false" ht="12.75" hidden="false" customHeight="true" outlineLevel="0" collapsed="false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13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customFormat="false" ht="12.75" hidden="false" customHeight="true" outlineLevel="0" collapsed="false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13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customFormat="false" ht="12.75" hidden="false" customHeight="true" outlineLevel="0" collapsed="false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13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customFormat="false" ht="12.75" hidden="false" customHeight="true" outlineLevel="0" collapsed="false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13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customFormat="false" ht="12.75" hidden="false" customHeight="true" outlineLevel="0" collapsed="false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13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customFormat="false" ht="12.75" hidden="false" customHeight="true" outlineLevel="0" collapsed="false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13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customFormat="false" ht="12.75" hidden="false" customHeight="true" outlineLevel="0" collapsed="false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13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customFormat="false" ht="12.75" hidden="false" customHeight="true" outlineLevel="0" collapsed="false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13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customFormat="false" ht="12.75" hidden="false" customHeight="true" outlineLevel="0" collapsed="false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13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customFormat="false" ht="12.75" hidden="false" customHeight="true" outlineLevel="0" collapsed="false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13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customFormat="false" ht="12.75" hidden="false" customHeight="true" outlineLevel="0" collapsed="false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13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customFormat="false" ht="12.75" hidden="false" customHeight="true" outlineLevel="0" collapsed="false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13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customFormat="false" ht="12.75" hidden="false" customHeight="true" outlineLevel="0" collapsed="false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13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customFormat="false" ht="12.75" hidden="false" customHeight="true" outlineLevel="0" collapsed="false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13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customFormat="false" ht="12.75" hidden="false" customHeight="true" outlineLevel="0" collapsed="false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13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customFormat="false" ht="12.75" hidden="false" customHeight="true" outlineLevel="0" collapsed="false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13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customFormat="false" ht="12.75" hidden="false" customHeight="true" outlineLevel="0" collapsed="false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13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customFormat="false" ht="12.75" hidden="false" customHeight="true" outlineLevel="0" collapsed="false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13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customFormat="false" ht="12.75" hidden="false" customHeight="true" outlineLevel="0" collapsed="false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13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customFormat="false" ht="12.75" hidden="false" customHeight="true" outlineLevel="0" collapsed="false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13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customFormat="false" ht="12.75" hidden="false" customHeight="true" outlineLevel="0" collapsed="false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13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customFormat="false" ht="12.75" hidden="false" customHeight="true" outlineLevel="0" collapsed="false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13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customFormat="false" ht="12.75" hidden="false" customHeight="true" outlineLevel="0" collapsed="false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13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customFormat="false" ht="12.75" hidden="false" customHeight="true" outlineLevel="0" collapsed="false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13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customFormat="false" ht="12.75" hidden="false" customHeight="true" outlineLevel="0" collapsed="false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13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customFormat="false" ht="12.75" hidden="false" customHeight="true" outlineLevel="0" collapsed="false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13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customFormat="false" ht="12.75" hidden="false" customHeight="true" outlineLevel="0" collapsed="false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13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customFormat="false" ht="12.75" hidden="false" customHeight="true" outlineLevel="0" collapsed="false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13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customFormat="false" ht="12.75" hidden="false" customHeight="true" outlineLevel="0" collapsed="false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13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customFormat="false" ht="12.75" hidden="false" customHeight="true" outlineLevel="0" collapsed="false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13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customFormat="false" ht="12.75" hidden="false" customHeight="true" outlineLevel="0" collapsed="false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13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customFormat="false" ht="12.75" hidden="false" customHeight="true" outlineLevel="0" collapsed="false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13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customFormat="false" ht="12.75" hidden="false" customHeight="true" outlineLevel="0" collapsed="false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13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customFormat="false" ht="12.75" hidden="false" customHeight="true" outlineLevel="0" collapsed="false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13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customFormat="false" ht="12.75" hidden="false" customHeight="true" outlineLevel="0" collapsed="false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13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customFormat="false" ht="12.75" hidden="false" customHeight="true" outlineLevel="0" collapsed="false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13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customFormat="false" ht="12.75" hidden="false" customHeight="true" outlineLevel="0" collapsed="false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13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customFormat="false" ht="12.75" hidden="false" customHeight="true" outlineLevel="0" collapsed="false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13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customFormat="false" ht="12.75" hidden="false" customHeight="true" outlineLevel="0" collapsed="false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13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customFormat="false" ht="12.75" hidden="false" customHeight="true" outlineLevel="0" collapsed="false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13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customFormat="false" ht="12.75" hidden="false" customHeight="true" outlineLevel="0" collapsed="false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13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customFormat="false" ht="12.75" hidden="false" customHeight="true" outlineLevel="0" collapsed="false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13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customFormat="false" ht="12.75" hidden="false" customHeight="true" outlineLevel="0" collapsed="false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13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customFormat="false" ht="12.75" hidden="false" customHeight="true" outlineLevel="0" collapsed="false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13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customFormat="false" ht="12.75" hidden="false" customHeight="true" outlineLevel="0" collapsed="false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13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customFormat="false" ht="12.75" hidden="false" customHeight="true" outlineLevel="0" collapsed="false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13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customFormat="false" ht="12.75" hidden="false" customHeight="true" outlineLevel="0" collapsed="false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13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customFormat="false" ht="12.75" hidden="false" customHeight="true" outlineLevel="0" collapsed="false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13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customFormat="false" ht="12.75" hidden="false" customHeight="true" outlineLevel="0" collapsed="false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13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customFormat="false" ht="12.75" hidden="false" customHeight="true" outlineLevel="0" collapsed="false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13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customFormat="false" ht="12.75" hidden="false" customHeight="true" outlineLevel="0" collapsed="false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13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customFormat="false" ht="12.75" hidden="false" customHeight="true" outlineLevel="0" collapsed="false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13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customFormat="false" ht="12.75" hidden="false" customHeight="true" outlineLevel="0" collapsed="false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13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customFormat="false" ht="12.75" hidden="false" customHeight="true" outlineLevel="0" collapsed="false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13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customFormat="false" ht="12.75" hidden="false" customHeight="true" outlineLevel="0" collapsed="false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13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customFormat="false" ht="12.75" hidden="false" customHeight="true" outlineLevel="0" collapsed="false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13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customFormat="false" ht="12.75" hidden="false" customHeight="true" outlineLevel="0" collapsed="false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13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customFormat="false" ht="12.75" hidden="false" customHeight="true" outlineLevel="0" collapsed="false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13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customFormat="false" ht="12.75" hidden="false" customHeight="true" outlineLevel="0" collapsed="false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13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customFormat="false" ht="12.75" hidden="false" customHeight="true" outlineLevel="0" collapsed="false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13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customFormat="false" ht="12.75" hidden="false" customHeight="true" outlineLevel="0" collapsed="false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13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customFormat="false" ht="12.75" hidden="false" customHeight="true" outlineLevel="0" collapsed="false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13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customFormat="false" ht="12.75" hidden="false" customHeight="true" outlineLevel="0" collapsed="false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13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customFormat="false" ht="12.75" hidden="false" customHeight="true" outlineLevel="0" collapsed="false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13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customFormat="false" ht="12.75" hidden="false" customHeight="true" outlineLevel="0" collapsed="false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13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customFormat="false" ht="12.75" hidden="false" customHeight="true" outlineLevel="0" collapsed="false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13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customFormat="false" ht="12.75" hidden="false" customHeight="true" outlineLevel="0" collapsed="false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13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customFormat="false" ht="12.75" hidden="false" customHeight="true" outlineLevel="0" collapsed="false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13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customFormat="false" ht="12.75" hidden="false" customHeight="true" outlineLevel="0" collapsed="false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13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customFormat="false" ht="12.75" hidden="false" customHeight="true" outlineLevel="0" collapsed="false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13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customFormat="false" ht="12.75" hidden="false" customHeight="true" outlineLevel="0" collapsed="false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13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customFormat="false" ht="12.75" hidden="false" customHeight="true" outlineLevel="0" collapsed="false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13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customFormat="false" ht="12.75" hidden="false" customHeight="true" outlineLevel="0" collapsed="false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13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customFormat="false" ht="12.75" hidden="false" customHeight="true" outlineLevel="0" collapsed="false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13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customFormat="false" ht="12.75" hidden="false" customHeight="true" outlineLevel="0" collapsed="false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13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customFormat="false" ht="12.75" hidden="false" customHeight="true" outlineLevel="0" collapsed="false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13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customFormat="false" ht="12.75" hidden="false" customHeight="true" outlineLevel="0" collapsed="false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13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customFormat="false" ht="12.75" hidden="false" customHeight="true" outlineLevel="0" collapsed="false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13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customFormat="false" ht="12.75" hidden="false" customHeight="true" outlineLevel="0" collapsed="false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13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customFormat="false" ht="12.75" hidden="false" customHeight="true" outlineLevel="0" collapsed="false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13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customFormat="false" ht="12.75" hidden="false" customHeight="true" outlineLevel="0" collapsed="false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13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customFormat="false" ht="12.75" hidden="false" customHeight="true" outlineLevel="0" collapsed="false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13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customFormat="false" ht="12.75" hidden="false" customHeight="true" outlineLevel="0" collapsed="false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13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customFormat="false" ht="12.75" hidden="false" customHeight="true" outlineLevel="0" collapsed="false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13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customFormat="false" ht="12.75" hidden="false" customHeight="true" outlineLevel="0" collapsed="false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13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customFormat="false" ht="12.75" hidden="false" customHeight="true" outlineLevel="0" collapsed="false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13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customFormat="false" ht="12.75" hidden="false" customHeight="true" outlineLevel="0" collapsed="false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13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customFormat="false" ht="12.75" hidden="false" customHeight="true" outlineLevel="0" collapsed="false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13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customFormat="false" ht="12.75" hidden="false" customHeight="true" outlineLevel="0" collapsed="false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13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customFormat="false" ht="12.75" hidden="false" customHeight="true" outlineLevel="0" collapsed="false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13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customFormat="false" ht="12.75" hidden="false" customHeight="true" outlineLevel="0" collapsed="false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13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customFormat="false" ht="12.75" hidden="false" customHeight="true" outlineLevel="0" collapsed="false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13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customFormat="false" ht="12.75" hidden="false" customHeight="true" outlineLevel="0" collapsed="false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13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customFormat="false" ht="12.75" hidden="false" customHeight="true" outlineLevel="0" collapsed="false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13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customFormat="false" ht="12.75" hidden="false" customHeight="true" outlineLevel="0" collapsed="false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13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customFormat="false" ht="12.75" hidden="false" customHeight="true" outlineLevel="0" collapsed="false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13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customFormat="false" ht="12.75" hidden="false" customHeight="true" outlineLevel="0" collapsed="false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13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customFormat="false" ht="12.75" hidden="false" customHeight="true" outlineLevel="0" collapsed="false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13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customFormat="false" ht="12.75" hidden="false" customHeight="true" outlineLevel="0" collapsed="false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13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customFormat="false" ht="12.75" hidden="false" customHeight="true" outlineLevel="0" collapsed="false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13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customFormat="false" ht="12.75" hidden="false" customHeight="true" outlineLevel="0" collapsed="false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13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customFormat="false" ht="12.75" hidden="false" customHeight="true" outlineLevel="0" collapsed="false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13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customFormat="false" ht="12.75" hidden="false" customHeight="true" outlineLevel="0" collapsed="false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13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customFormat="false" ht="12.75" hidden="false" customHeight="true" outlineLevel="0" collapsed="false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13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customFormat="false" ht="12.75" hidden="false" customHeight="true" outlineLevel="0" collapsed="false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13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customFormat="false" ht="12.75" hidden="false" customHeight="true" outlineLevel="0" collapsed="false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13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customFormat="false" ht="12.75" hidden="false" customHeight="true" outlineLevel="0" collapsed="false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13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customFormat="false" ht="12.75" hidden="false" customHeight="true" outlineLevel="0" collapsed="false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13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customFormat="false" ht="12.75" hidden="false" customHeight="true" outlineLevel="0" collapsed="false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13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customFormat="false" ht="12.75" hidden="false" customHeight="true" outlineLevel="0" collapsed="false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13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customFormat="false" ht="12.75" hidden="false" customHeight="true" outlineLevel="0" collapsed="false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13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customFormat="false" ht="12.75" hidden="false" customHeight="true" outlineLevel="0" collapsed="false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13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customFormat="false" ht="12.75" hidden="false" customHeight="true" outlineLevel="0" collapsed="false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13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customFormat="false" ht="12.75" hidden="false" customHeight="true" outlineLevel="0" collapsed="false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13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customFormat="false" ht="12.75" hidden="false" customHeight="true" outlineLevel="0" collapsed="false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13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customFormat="false" ht="12.75" hidden="false" customHeight="true" outlineLevel="0" collapsed="false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13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customFormat="false" ht="12.75" hidden="false" customHeight="true" outlineLevel="0" collapsed="false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13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customFormat="false" ht="12.75" hidden="false" customHeight="true" outlineLevel="0" collapsed="false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13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customFormat="false" ht="12.75" hidden="false" customHeight="true" outlineLevel="0" collapsed="false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13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customFormat="false" ht="12.75" hidden="false" customHeight="true" outlineLevel="0" collapsed="false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13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customFormat="false" ht="12.75" hidden="false" customHeight="true" outlineLevel="0" collapsed="false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13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customFormat="false" ht="12.75" hidden="false" customHeight="true" outlineLevel="0" collapsed="false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13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customFormat="false" ht="12.75" hidden="false" customHeight="true" outlineLevel="0" collapsed="false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13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customFormat="false" ht="12.75" hidden="false" customHeight="true" outlineLevel="0" collapsed="false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13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customFormat="false" ht="12.75" hidden="false" customHeight="true" outlineLevel="0" collapsed="false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13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customFormat="false" ht="12.75" hidden="false" customHeight="true" outlineLevel="0" collapsed="false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13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customFormat="false" ht="12.75" hidden="false" customHeight="true" outlineLevel="0" collapsed="false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13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customFormat="false" ht="12.75" hidden="false" customHeight="true" outlineLevel="0" collapsed="false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13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customFormat="false" ht="12.75" hidden="false" customHeight="true" outlineLevel="0" collapsed="false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13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customFormat="false" ht="12.75" hidden="false" customHeight="true" outlineLevel="0" collapsed="false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13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customFormat="false" ht="12.75" hidden="false" customHeight="true" outlineLevel="0" collapsed="false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13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customFormat="false" ht="12.75" hidden="false" customHeight="true" outlineLevel="0" collapsed="false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13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customFormat="false" ht="12.75" hidden="false" customHeight="true" outlineLevel="0" collapsed="false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13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customFormat="false" ht="12.75" hidden="false" customHeight="true" outlineLevel="0" collapsed="false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13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customFormat="false" ht="12.75" hidden="false" customHeight="true" outlineLevel="0" collapsed="false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13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customFormat="false" ht="12.75" hidden="false" customHeight="true" outlineLevel="0" collapsed="false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13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customFormat="false" ht="12.75" hidden="false" customHeight="true" outlineLevel="0" collapsed="false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13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customFormat="false" ht="12.75" hidden="false" customHeight="true" outlineLevel="0" collapsed="false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13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customFormat="false" ht="12.75" hidden="false" customHeight="true" outlineLevel="0" collapsed="false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13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customFormat="false" ht="12.75" hidden="false" customHeight="true" outlineLevel="0" collapsed="false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13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customFormat="false" ht="12.75" hidden="false" customHeight="true" outlineLevel="0" collapsed="false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13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customFormat="false" ht="12.75" hidden="false" customHeight="true" outlineLevel="0" collapsed="false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13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customFormat="false" ht="12.75" hidden="false" customHeight="true" outlineLevel="0" collapsed="false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13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customFormat="false" ht="12.75" hidden="false" customHeight="true" outlineLevel="0" collapsed="false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13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customFormat="false" ht="12.75" hidden="false" customHeight="true" outlineLevel="0" collapsed="false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13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customFormat="false" ht="12.75" hidden="false" customHeight="true" outlineLevel="0" collapsed="false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13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customFormat="false" ht="12.75" hidden="false" customHeight="true" outlineLevel="0" collapsed="false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13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customFormat="false" ht="12.75" hidden="false" customHeight="true" outlineLevel="0" collapsed="false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13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customFormat="false" ht="12.75" hidden="false" customHeight="true" outlineLevel="0" collapsed="false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13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customFormat="false" ht="12.75" hidden="false" customHeight="true" outlineLevel="0" collapsed="false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13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customFormat="false" ht="12.75" hidden="false" customHeight="true" outlineLevel="0" collapsed="false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13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customFormat="false" ht="12.75" hidden="false" customHeight="true" outlineLevel="0" collapsed="false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13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customFormat="false" ht="12.75" hidden="false" customHeight="true" outlineLevel="0" collapsed="false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13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customFormat="false" ht="12.75" hidden="false" customHeight="true" outlineLevel="0" collapsed="false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13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customFormat="false" ht="12.75" hidden="false" customHeight="true" outlineLevel="0" collapsed="false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13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customFormat="false" ht="12.75" hidden="false" customHeight="true" outlineLevel="0" collapsed="false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13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customFormat="false" ht="12.75" hidden="false" customHeight="true" outlineLevel="0" collapsed="false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13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customFormat="false" ht="12.75" hidden="false" customHeight="true" outlineLevel="0" collapsed="false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13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customFormat="false" ht="12.75" hidden="false" customHeight="true" outlineLevel="0" collapsed="false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13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customFormat="false" ht="12.75" hidden="false" customHeight="true" outlineLevel="0" collapsed="false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13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customFormat="false" ht="12.75" hidden="false" customHeight="true" outlineLevel="0" collapsed="false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13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customFormat="false" ht="12.75" hidden="false" customHeight="true" outlineLevel="0" collapsed="false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13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customFormat="false" ht="12.75" hidden="false" customHeight="true" outlineLevel="0" collapsed="false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13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customFormat="false" ht="12.75" hidden="false" customHeight="true" outlineLevel="0" collapsed="false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13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customFormat="false" ht="12.75" hidden="false" customHeight="true" outlineLevel="0" collapsed="false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13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customFormat="false" ht="12.75" hidden="false" customHeight="true" outlineLevel="0" collapsed="false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13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customFormat="false" ht="12.75" hidden="false" customHeight="true" outlineLevel="0" collapsed="false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13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customFormat="false" ht="12.75" hidden="false" customHeight="true" outlineLevel="0" collapsed="false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13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customFormat="false" ht="12.75" hidden="false" customHeight="true" outlineLevel="0" collapsed="false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13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customFormat="false" ht="12.75" hidden="false" customHeight="true" outlineLevel="0" collapsed="false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13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customFormat="false" ht="12.75" hidden="false" customHeight="true" outlineLevel="0" collapsed="false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13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customFormat="false" ht="12.75" hidden="false" customHeight="true" outlineLevel="0" collapsed="false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13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customFormat="false" ht="12.75" hidden="false" customHeight="true" outlineLevel="0" collapsed="false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13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customFormat="false" ht="12.75" hidden="false" customHeight="true" outlineLevel="0" collapsed="false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13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customFormat="false" ht="12.75" hidden="false" customHeight="true" outlineLevel="0" collapsed="false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13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customFormat="false" ht="12.75" hidden="false" customHeight="true" outlineLevel="0" collapsed="false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13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customFormat="false" ht="12.75" hidden="false" customHeight="true" outlineLevel="0" collapsed="false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13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customFormat="false" ht="12.75" hidden="false" customHeight="true" outlineLevel="0" collapsed="false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13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customFormat="false" ht="12.75" hidden="false" customHeight="true" outlineLevel="0" collapsed="false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13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customFormat="false" ht="12.75" hidden="false" customHeight="true" outlineLevel="0" collapsed="false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13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customFormat="false" ht="12.75" hidden="false" customHeight="true" outlineLevel="0" collapsed="false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13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customFormat="false" ht="12.75" hidden="false" customHeight="true" outlineLevel="0" collapsed="false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13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customFormat="false" ht="12.75" hidden="false" customHeight="true" outlineLevel="0" collapsed="false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13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customFormat="false" ht="12.75" hidden="false" customHeight="true" outlineLevel="0" collapsed="false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13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customFormat="false" ht="12.75" hidden="false" customHeight="true" outlineLevel="0" collapsed="false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13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customFormat="false" ht="12.75" hidden="false" customHeight="true" outlineLevel="0" collapsed="false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13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customFormat="false" ht="12.75" hidden="false" customHeight="true" outlineLevel="0" collapsed="false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13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customFormat="false" ht="12.75" hidden="false" customHeight="true" outlineLevel="0" collapsed="false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13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customFormat="false" ht="12.75" hidden="false" customHeight="true" outlineLevel="0" collapsed="false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13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customFormat="false" ht="12.75" hidden="false" customHeight="true" outlineLevel="0" collapsed="false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13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customFormat="false" ht="12.75" hidden="false" customHeight="true" outlineLevel="0" collapsed="false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13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customFormat="false" ht="12.75" hidden="false" customHeight="true" outlineLevel="0" collapsed="false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13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customFormat="false" ht="12.75" hidden="false" customHeight="true" outlineLevel="0" collapsed="false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13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customFormat="false" ht="12.75" hidden="false" customHeight="true" outlineLevel="0" collapsed="false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13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customFormat="false" ht="12.75" hidden="false" customHeight="true" outlineLevel="0" collapsed="false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13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customFormat="false" ht="12.75" hidden="false" customHeight="true" outlineLevel="0" collapsed="false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13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customFormat="false" ht="12.75" hidden="false" customHeight="true" outlineLevel="0" collapsed="false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13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customFormat="false" ht="12.75" hidden="false" customHeight="true" outlineLevel="0" collapsed="false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13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customFormat="false" ht="12.75" hidden="false" customHeight="true" outlineLevel="0" collapsed="false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13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customFormat="false" ht="12.75" hidden="false" customHeight="true" outlineLevel="0" collapsed="false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13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customFormat="false" ht="12.75" hidden="false" customHeight="true" outlineLevel="0" collapsed="false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13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customFormat="false" ht="12.75" hidden="false" customHeight="true" outlineLevel="0" collapsed="false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13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customFormat="false" ht="12.75" hidden="false" customHeight="true" outlineLevel="0" collapsed="false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13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customFormat="false" ht="12.75" hidden="false" customHeight="true" outlineLevel="0" collapsed="false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13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customFormat="false" ht="12.75" hidden="false" customHeight="true" outlineLevel="0" collapsed="false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13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customFormat="false" ht="12.75" hidden="false" customHeight="true" outlineLevel="0" collapsed="false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13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customFormat="false" ht="12.75" hidden="false" customHeight="true" outlineLevel="0" collapsed="false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13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customFormat="false" ht="12.75" hidden="false" customHeight="true" outlineLevel="0" collapsed="false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13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customFormat="false" ht="12.75" hidden="false" customHeight="true" outlineLevel="0" collapsed="false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13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customFormat="false" ht="12.75" hidden="false" customHeight="true" outlineLevel="0" collapsed="false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13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customFormat="false" ht="12.75" hidden="false" customHeight="true" outlineLevel="0" collapsed="false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13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customFormat="false" ht="12.75" hidden="false" customHeight="true" outlineLevel="0" collapsed="false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13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customFormat="false" ht="12.75" hidden="false" customHeight="true" outlineLevel="0" collapsed="false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13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customFormat="false" ht="12.75" hidden="false" customHeight="true" outlineLevel="0" collapsed="false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13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customFormat="false" ht="12.75" hidden="false" customHeight="true" outlineLevel="0" collapsed="false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13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customFormat="false" ht="12.75" hidden="false" customHeight="true" outlineLevel="0" collapsed="false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13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customFormat="false" ht="12.75" hidden="false" customHeight="true" outlineLevel="0" collapsed="false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13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customFormat="false" ht="12.75" hidden="false" customHeight="true" outlineLevel="0" collapsed="false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13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customFormat="false" ht="12.75" hidden="false" customHeight="true" outlineLevel="0" collapsed="false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13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customFormat="false" ht="12.75" hidden="false" customHeight="true" outlineLevel="0" collapsed="false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13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customFormat="false" ht="12.75" hidden="false" customHeight="true" outlineLevel="0" collapsed="false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13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customFormat="false" ht="12.75" hidden="false" customHeight="true" outlineLevel="0" collapsed="false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13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customFormat="false" ht="12.75" hidden="false" customHeight="true" outlineLevel="0" collapsed="false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13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customFormat="false" ht="12.75" hidden="false" customHeight="true" outlineLevel="0" collapsed="false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13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customFormat="false" ht="12.75" hidden="false" customHeight="true" outlineLevel="0" collapsed="false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13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customFormat="false" ht="12.75" hidden="false" customHeight="true" outlineLevel="0" collapsed="false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13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customFormat="false" ht="12.75" hidden="false" customHeight="true" outlineLevel="0" collapsed="false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13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customFormat="false" ht="12.75" hidden="false" customHeight="true" outlineLevel="0" collapsed="false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13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customFormat="false" ht="12.75" hidden="false" customHeight="true" outlineLevel="0" collapsed="false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13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customFormat="false" ht="12.75" hidden="false" customHeight="true" outlineLevel="0" collapsed="false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13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customFormat="false" ht="12.75" hidden="false" customHeight="true" outlineLevel="0" collapsed="false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13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customFormat="false" ht="12.75" hidden="false" customHeight="true" outlineLevel="0" collapsed="false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13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customFormat="false" ht="12.75" hidden="false" customHeight="true" outlineLevel="0" collapsed="false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13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customFormat="false" ht="12.75" hidden="false" customHeight="true" outlineLevel="0" collapsed="false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13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customFormat="false" ht="12.75" hidden="false" customHeight="true" outlineLevel="0" collapsed="false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13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customFormat="false" ht="12.75" hidden="false" customHeight="true" outlineLevel="0" collapsed="false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13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customFormat="false" ht="12.75" hidden="false" customHeight="true" outlineLevel="0" collapsed="false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13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customFormat="false" ht="12.75" hidden="false" customHeight="true" outlineLevel="0" collapsed="false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13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customFormat="false" ht="12.75" hidden="false" customHeight="true" outlineLevel="0" collapsed="false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13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customFormat="false" ht="12.75" hidden="false" customHeight="true" outlineLevel="0" collapsed="false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13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customFormat="false" ht="12.75" hidden="false" customHeight="true" outlineLevel="0" collapsed="false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13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customFormat="false" ht="12.75" hidden="false" customHeight="true" outlineLevel="0" collapsed="false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13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customFormat="false" ht="12.75" hidden="false" customHeight="true" outlineLevel="0" collapsed="false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13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customFormat="false" ht="12.75" hidden="false" customHeight="true" outlineLevel="0" collapsed="false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13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customFormat="false" ht="12.75" hidden="false" customHeight="true" outlineLevel="0" collapsed="false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13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customFormat="false" ht="12.75" hidden="false" customHeight="true" outlineLevel="0" collapsed="false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13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customFormat="false" ht="12.75" hidden="false" customHeight="true" outlineLevel="0" collapsed="false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13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customFormat="false" ht="12.75" hidden="false" customHeight="true" outlineLevel="0" collapsed="false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13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customFormat="false" ht="12.75" hidden="false" customHeight="true" outlineLevel="0" collapsed="false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13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customFormat="false" ht="12.75" hidden="false" customHeight="true" outlineLevel="0" collapsed="false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13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customFormat="false" ht="12.75" hidden="false" customHeight="true" outlineLevel="0" collapsed="false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13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customFormat="false" ht="12.75" hidden="false" customHeight="true" outlineLevel="0" collapsed="false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13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customFormat="false" ht="12.75" hidden="false" customHeight="true" outlineLevel="0" collapsed="false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13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customFormat="false" ht="12.75" hidden="false" customHeight="true" outlineLevel="0" collapsed="false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13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customFormat="false" ht="12.75" hidden="false" customHeight="true" outlineLevel="0" collapsed="false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13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customFormat="false" ht="12.75" hidden="false" customHeight="true" outlineLevel="0" collapsed="false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13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customFormat="false" ht="12.75" hidden="false" customHeight="true" outlineLevel="0" collapsed="false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13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customFormat="false" ht="12.75" hidden="false" customHeight="true" outlineLevel="0" collapsed="false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13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customFormat="false" ht="12.75" hidden="false" customHeight="true" outlineLevel="0" collapsed="false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13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customFormat="false" ht="12.75" hidden="false" customHeight="true" outlineLevel="0" collapsed="false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13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customFormat="false" ht="12.75" hidden="false" customHeight="true" outlineLevel="0" collapsed="false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13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customFormat="false" ht="12.75" hidden="false" customHeight="true" outlineLevel="0" collapsed="false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13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customFormat="false" ht="12.75" hidden="false" customHeight="true" outlineLevel="0" collapsed="false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13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customFormat="false" ht="12.75" hidden="false" customHeight="true" outlineLevel="0" collapsed="false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13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customFormat="false" ht="12.75" hidden="false" customHeight="true" outlineLevel="0" collapsed="false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13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customFormat="false" ht="12.75" hidden="false" customHeight="true" outlineLevel="0" collapsed="false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13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customFormat="false" ht="12.75" hidden="false" customHeight="true" outlineLevel="0" collapsed="false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13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customFormat="false" ht="12.75" hidden="false" customHeight="true" outlineLevel="0" collapsed="false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13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customFormat="false" ht="12.75" hidden="false" customHeight="true" outlineLevel="0" collapsed="false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13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customFormat="false" ht="12.75" hidden="false" customHeight="true" outlineLevel="0" collapsed="false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13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customFormat="false" ht="12.75" hidden="false" customHeight="true" outlineLevel="0" collapsed="false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13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customFormat="false" ht="12.75" hidden="false" customHeight="true" outlineLevel="0" collapsed="false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13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customFormat="false" ht="12.75" hidden="false" customHeight="true" outlineLevel="0" collapsed="false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13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customFormat="false" ht="12.75" hidden="false" customHeight="true" outlineLevel="0" collapsed="false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13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customFormat="false" ht="12.75" hidden="false" customHeight="true" outlineLevel="0" collapsed="false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13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customFormat="false" ht="12.75" hidden="false" customHeight="true" outlineLevel="0" collapsed="false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13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customFormat="false" ht="12.75" hidden="false" customHeight="true" outlineLevel="0" collapsed="false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13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customFormat="false" ht="12.75" hidden="false" customHeight="true" outlineLevel="0" collapsed="false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13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customFormat="false" ht="12.75" hidden="false" customHeight="true" outlineLevel="0" collapsed="false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13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customFormat="false" ht="12.75" hidden="false" customHeight="true" outlineLevel="0" collapsed="false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13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customFormat="false" ht="12.75" hidden="false" customHeight="true" outlineLevel="0" collapsed="false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13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customFormat="false" ht="12.75" hidden="false" customHeight="true" outlineLevel="0" collapsed="false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13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customFormat="false" ht="12.75" hidden="false" customHeight="true" outlineLevel="0" collapsed="false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13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customFormat="false" ht="12.75" hidden="false" customHeight="true" outlineLevel="0" collapsed="false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13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customFormat="false" ht="12.75" hidden="false" customHeight="true" outlineLevel="0" collapsed="false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13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customFormat="false" ht="12.75" hidden="false" customHeight="true" outlineLevel="0" collapsed="false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13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customFormat="false" ht="12.75" hidden="false" customHeight="true" outlineLevel="0" collapsed="false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13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customFormat="false" ht="12.75" hidden="false" customHeight="true" outlineLevel="0" collapsed="false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13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customFormat="false" ht="12.75" hidden="false" customHeight="true" outlineLevel="0" collapsed="false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13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customFormat="false" ht="12.75" hidden="false" customHeight="true" outlineLevel="0" collapsed="false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13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customFormat="false" ht="12.75" hidden="false" customHeight="true" outlineLevel="0" collapsed="false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13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customFormat="false" ht="12.75" hidden="false" customHeight="true" outlineLevel="0" collapsed="false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13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customFormat="false" ht="12.75" hidden="false" customHeight="true" outlineLevel="0" collapsed="false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13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customFormat="false" ht="12.75" hidden="false" customHeight="true" outlineLevel="0" collapsed="false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13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customFormat="false" ht="12.75" hidden="false" customHeight="true" outlineLevel="0" collapsed="false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13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customFormat="false" ht="12.75" hidden="false" customHeight="true" outlineLevel="0" collapsed="false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13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customFormat="false" ht="12.75" hidden="false" customHeight="true" outlineLevel="0" collapsed="false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13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customFormat="false" ht="12.75" hidden="false" customHeight="true" outlineLevel="0" collapsed="false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13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customFormat="false" ht="12.75" hidden="false" customHeight="true" outlineLevel="0" collapsed="false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13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customFormat="false" ht="12.75" hidden="false" customHeight="true" outlineLevel="0" collapsed="false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13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customFormat="false" ht="12.75" hidden="false" customHeight="true" outlineLevel="0" collapsed="false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13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customFormat="false" ht="12.75" hidden="false" customHeight="true" outlineLevel="0" collapsed="false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13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customFormat="false" ht="12.75" hidden="false" customHeight="true" outlineLevel="0" collapsed="false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13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customFormat="false" ht="12.75" hidden="false" customHeight="true" outlineLevel="0" collapsed="false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13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customFormat="false" ht="12.75" hidden="false" customHeight="true" outlineLevel="0" collapsed="false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13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customFormat="false" ht="12.75" hidden="false" customHeight="true" outlineLevel="0" collapsed="false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13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customFormat="false" ht="12.75" hidden="false" customHeight="true" outlineLevel="0" collapsed="false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13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customFormat="false" ht="12.75" hidden="false" customHeight="true" outlineLevel="0" collapsed="false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13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customFormat="false" ht="12.75" hidden="false" customHeight="true" outlineLevel="0" collapsed="false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13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customFormat="false" ht="12.75" hidden="false" customHeight="true" outlineLevel="0" collapsed="false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13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customFormat="false" ht="12.75" hidden="false" customHeight="true" outlineLevel="0" collapsed="false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13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customFormat="false" ht="12.75" hidden="false" customHeight="true" outlineLevel="0" collapsed="false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13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customFormat="false" ht="12.75" hidden="false" customHeight="true" outlineLevel="0" collapsed="false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13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customFormat="false" ht="12.75" hidden="false" customHeight="true" outlineLevel="0" collapsed="false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13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customFormat="false" ht="12.75" hidden="false" customHeight="true" outlineLevel="0" collapsed="false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13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customFormat="false" ht="12.75" hidden="false" customHeight="true" outlineLevel="0" collapsed="false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13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customFormat="false" ht="12.75" hidden="false" customHeight="true" outlineLevel="0" collapsed="false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13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customFormat="false" ht="12.75" hidden="false" customHeight="true" outlineLevel="0" collapsed="false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13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customFormat="false" ht="12.75" hidden="false" customHeight="true" outlineLevel="0" collapsed="false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13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customFormat="false" ht="12.75" hidden="false" customHeight="true" outlineLevel="0" collapsed="false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13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customFormat="false" ht="12.75" hidden="false" customHeight="true" outlineLevel="0" collapsed="false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13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customFormat="false" ht="12.75" hidden="false" customHeight="true" outlineLevel="0" collapsed="false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13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customFormat="false" ht="12.75" hidden="false" customHeight="true" outlineLevel="0" collapsed="false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13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customFormat="false" ht="12.75" hidden="false" customHeight="true" outlineLevel="0" collapsed="false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13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customFormat="false" ht="12.75" hidden="false" customHeight="true" outlineLevel="0" collapsed="false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13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customFormat="false" ht="12.75" hidden="false" customHeight="true" outlineLevel="0" collapsed="false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13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customFormat="false" ht="12.75" hidden="false" customHeight="true" outlineLevel="0" collapsed="false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13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customFormat="false" ht="12.75" hidden="false" customHeight="true" outlineLevel="0" collapsed="false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13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customFormat="false" ht="12.75" hidden="false" customHeight="true" outlineLevel="0" collapsed="false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13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customFormat="false" ht="12.75" hidden="false" customHeight="true" outlineLevel="0" collapsed="false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13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customFormat="false" ht="12.75" hidden="false" customHeight="true" outlineLevel="0" collapsed="false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13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customFormat="false" ht="12.75" hidden="false" customHeight="true" outlineLevel="0" collapsed="false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13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customFormat="false" ht="12.75" hidden="false" customHeight="true" outlineLevel="0" collapsed="false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13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customFormat="false" ht="12.75" hidden="false" customHeight="true" outlineLevel="0" collapsed="false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13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customFormat="false" ht="12.75" hidden="false" customHeight="true" outlineLevel="0" collapsed="false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13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customFormat="false" ht="12.75" hidden="false" customHeight="true" outlineLevel="0" collapsed="false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13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customFormat="false" ht="12.75" hidden="false" customHeight="true" outlineLevel="0" collapsed="false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13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customFormat="false" ht="12.75" hidden="false" customHeight="true" outlineLevel="0" collapsed="false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13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customFormat="false" ht="12.75" hidden="false" customHeight="true" outlineLevel="0" collapsed="false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13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customFormat="false" ht="12.75" hidden="false" customHeight="true" outlineLevel="0" collapsed="false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13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customFormat="false" ht="12.75" hidden="false" customHeight="true" outlineLevel="0" collapsed="false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13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customFormat="false" ht="12.75" hidden="false" customHeight="true" outlineLevel="0" collapsed="false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13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customFormat="false" ht="12.75" hidden="false" customHeight="true" outlineLevel="0" collapsed="false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13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customFormat="false" ht="12.75" hidden="false" customHeight="true" outlineLevel="0" collapsed="false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13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customFormat="false" ht="12.75" hidden="false" customHeight="true" outlineLevel="0" collapsed="false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13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customFormat="false" ht="12.75" hidden="false" customHeight="true" outlineLevel="0" collapsed="false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13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customFormat="false" ht="12.75" hidden="false" customHeight="true" outlineLevel="0" collapsed="false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13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customFormat="false" ht="12.75" hidden="false" customHeight="true" outlineLevel="0" collapsed="false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13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customFormat="false" ht="12.75" hidden="false" customHeight="true" outlineLevel="0" collapsed="false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13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customFormat="false" ht="12.75" hidden="false" customHeight="true" outlineLevel="0" collapsed="false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13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customFormat="false" ht="12.75" hidden="false" customHeight="true" outlineLevel="0" collapsed="false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13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customFormat="false" ht="12.75" hidden="false" customHeight="true" outlineLevel="0" collapsed="false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13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customFormat="false" ht="12.75" hidden="false" customHeight="true" outlineLevel="0" collapsed="false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13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customFormat="false" ht="12.75" hidden="false" customHeight="true" outlineLevel="0" collapsed="false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13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customFormat="false" ht="12.75" hidden="false" customHeight="true" outlineLevel="0" collapsed="false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13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customFormat="false" ht="12.75" hidden="false" customHeight="true" outlineLevel="0" collapsed="false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13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customFormat="false" ht="12.75" hidden="false" customHeight="true" outlineLevel="0" collapsed="false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13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customFormat="false" ht="12.75" hidden="false" customHeight="true" outlineLevel="0" collapsed="false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13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customFormat="false" ht="12.75" hidden="false" customHeight="true" outlineLevel="0" collapsed="false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13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customFormat="false" ht="12.75" hidden="false" customHeight="true" outlineLevel="0" collapsed="false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13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customFormat="false" ht="12.75" hidden="false" customHeight="true" outlineLevel="0" collapsed="false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13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customFormat="false" ht="12.75" hidden="false" customHeight="true" outlineLevel="0" collapsed="false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13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customFormat="false" ht="12.75" hidden="false" customHeight="true" outlineLevel="0" collapsed="false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13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customFormat="false" ht="12.75" hidden="false" customHeight="true" outlineLevel="0" collapsed="false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13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customFormat="false" ht="12.75" hidden="false" customHeight="true" outlineLevel="0" collapsed="false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13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customFormat="false" ht="12.75" hidden="false" customHeight="true" outlineLevel="0" collapsed="false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13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customFormat="false" ht="12.75" hidden="false" customHeight="true" outlineLevel="0" collapsed="false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13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customFormat="false" ht="12.75" hidden="false" customHeight="true" outlineLevel="0" collapsed="false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13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customFormat="false" ht="12.75" hidden="false" customHeight="true" outlineLevel="0" collapsed="false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13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customFormat="false" ht="12.75" hidden="false" customHeight="true" outlineLevel="0" collapsed="false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13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customFormat="false" ht="12.75" hidden="false" customHeight="true" outlineLevel="0" collapsed="false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13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customFormat="false" ht="12.75" hidden="false" customHeight="true" outlineLevel="0" collapsed="false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13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customFormat="false" ht="12.75" hidden="false" customHeight="true" outlineLevel="0" collapsed="false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13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customFormat="false" ht="12.75" hidden="false" customHeight="true" outlineLevel="0" collapsed="false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13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customFormat="false" ht="12.75" hidden="false" customHeight="true" outlineLevel="0" collapsed="false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13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customFormat="false" ht="12.75" hidden="false" customHeight="true" outlineLevel="0" collapsed="false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13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customFormat="false" ht="12.75" hidden="false" customHeight="true" outlineLevel="0" collapsed="false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13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customFormat="false" ht="12.75" hidden="false" customHeight="true" outlineLevel="0" collapsed="false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13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customFormat="false" ht="12.75" hidden="false" customHeight="true" outlineLevel="0" collapsed="false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13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customFormat="false" ht="12.75" hidden="false" customHeight="true" outlineLevel="0" collapsed="false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13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customFormat="false" ht="12.75" hidden="false" customHeight="true" outlineLevel="0" collapsed="false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13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customFormat="false" ht="12.75" hidden="false" customHeight="true" outlineLevel="0" collapsed="false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13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customFormat="false" ht="12.75" hidden="false" customHeight="true" outlineLevel="0" collapsed="false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13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customFormat="false" ht="12.75" hidden="false" customHeight="true" outlineLevel="0" collapsed="false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13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customFormat="false" ht="12.75" hidden="false" customHeight="true" outlineLevel="0" collapsed="false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13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customFormat="false" ht="12.75" hidden="false" customHeight="true" outlineLevel="0" collapsed="false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13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customFormat="false" ht="12.75" hidden="false" customHeight="true" outlineLevel="0" collapsed="false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13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customFormat="false" ht="12.75" hidden="false" customHeight="true" outlineLevel="0" collapsed="false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13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customFormat="false" ht="12.75" hidden="false" customHeight="true" outlineLevel="0" collapsed="false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13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customFormat="false" ht="12.75" hidden="false" customHeight="true" outlineLevel="0" collapsed="false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13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customFormat="false" ht="12.75" hidden="false" customHeight="true" outlineLevel="0" collapsed="false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13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customFormat="false" ht="12.75" hidden="false" customHeight="true" outlineLevel="0" collapsed="false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13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customFormat="false" ht="12.75" hidden="false" customHeight="true" outlineLevel="0" collapsed="false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13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customFormat="false" ht="12.75" hidden="false" customHeight="true" outlineLevel="0" collapsed="false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13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customFormat="false" ht="12.75" hidden="false" customHeight="true" outlineLevel="0" collapsed="false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13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customFormat="false" ht="12.75" hidden="false" customHeight="true" outlineLevel="0" collapsed="false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13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customFormat="false" ht="12.75" hidden="false" customHeight="true" outlineLevel="0" collapsed="false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13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customFormat="false" ht="12.75" hidden="false" customHeight="true" outlineLevel="0" collapsed="false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13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customFormat="false" ht="12.75" hidden="false" customHeight="true" outlineLevel="0" collapsed="false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13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customFormat="false" ht="12.75" hidden="false" customHeight="true" outlineLevel="0" collapsed="false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13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customFormat="false" ht="12.75" hidden="false" customHeight="true" outlineLevel="0" collapsed="false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13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customFormat="false" ht="12.75" hidden="false" customHeight="true" outlineLevel="0" collapsed="false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13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customFormat="false" ht="12.75" hidden="false" customHeight="true" outlineLevel="0" collapsed="false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13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customFormat="false" ht="12.75" hidden="false" customHeight="true" outlineLevel="0" collapsed="false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13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customFormat="false" ht="12.75" hidden="false" customHeight="true" outlineLevel="0" collapsed="false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13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customFormat="false" ht="12.75" hidden="false" customHeight="true" outlineLevel="0" collapsed="false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13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customFormat="false" ht="12.75" hidden="false" customHeight="true" outlineLevel="0" collapsed="false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13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customFormat="false" ht="12.75" hidden="false" customHeight="true" outlineLevel="0" collapsed="false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13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customFormat="false" ht="12.75" hidden="false" customHeight="true" outlineLevel="0" collapsed="false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13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customFormat="false" ht="12.75" hidden="false" customHeight="true" outlineLevel="0" collapsed="false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13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customFormat="false" ht="12.75" hidden="false" customHeight="true" outlineLevel="0" collapsed="false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13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customFormat="false" ht="12.75" hidden="false" customHeight="true" outlineLevel="0" collapsed="false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13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customFormat="false" ht="12.75" hidden="false" customHeight="true" outlineLevel="0" collapsed="false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13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customFormat="false" ht="12.75" hidden="false" customHeight="true" outlineLevel="0" collapsed="false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13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customFormat="false" ht="12.75" hidden="false" customHeight="true" outlineLevel="0" collapsed="false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13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customFormat="false" ht="12.75" hidden="false" customHeight="true" outlineLevel="0" collapsed="false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13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customFormat="false" ht="12.75" hidden="false" customHeight="true" outlineLevel="0" collapsed="false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13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customFormat="false" ht="12.75" hidden="false" customHeight="true" outlineLevel="0" collapsed="false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13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customFormat="false" ht="12.75" hidden="false" customHeight="true" outlineLevel="0" collapsed="false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13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customFormat="false" ht="12.75" hidden="false" customHeight="true" outlineLevel="0" collapsed="false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13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customFormat="false" ht="12.75" hidden="false" customHeight="true" outlineLevel="0" collapsed="false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13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customFormat="false" ht="12.75" hidden="false" customHeight="true" outlineLevel="0" collapsed="false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13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customFormat="false" ht="12.75" hidden="false" customHeight="true" outlineLevel="0" collapsed="false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13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customFormat="false" ht="12.75" hidden="false" customHeight="true" outlineLevel="0" collapsed="false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13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customFormat="false" ht="12.75" hidden="false" customHeight="true" outlineLevel="0" collapsed="false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13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customFormat="false" ht="12.75" hidden="false" customHeight="true" outlineLevel="0" collapsed="false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13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customFormat="false" ht="12.75" hidden="false" customHeight="true" outlineLevel="0" collapsed="false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13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customFormat="false" ht="12.75" hidden="false" customHeight="true" outlineLevel="0" collapsed="false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13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customFormat="false" ht="12.75" hidden="false" customHeight="true" outlineLevel="0" collapsed="false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13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customFormat="false" ht="12.75" hidden="false" customHeight="true" outlineLevel="0" collapsed="false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13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customFormat="false" ht="12.75" hidden="false" customHeight="true" outlineLevel="0" collapsed="false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13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customFormat="false" ht="12.75" hidden="false" customHeight="true" outlineLevel="0" collapsed="false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13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customFormat="false" ht="12.75" hidden="false" customHeight="true" outlineLevel="0" collapsed="false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13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customFormat="false" ht="12.75" hidden="false" customHeight="true" outlineLevel="0" collapsed="false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13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customFormat="false" ht="12.75" hidden="false" customHeight="true" outlineLevel="0" collapsed="false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13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customFormat="false" ht="12.75" hidden="false" customHeight="true" outlineLevel="0" collapsed="false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13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customFormat="false" ht="12.75" hidden="false" customHeight="true" outlineLevel="0" collapsed="false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13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customFormat="false" ht="12.75" hidden="false" customHeight="true" outlineLevel="0" collapsed="false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13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customFormat="false" ht="12.75" hidden="false" customHeight="true" outlineLevel="0" collapsed="false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13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customFormat="false" ht="12.75" hidden="false" customHeight="true" outlineLevel="0" collapsed="false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13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customFormat="false" ht="12.75" hidden="false" customHeight="true" outlineLevel="0" collapsed="false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13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customFormat="false" ht="12.75" hidden="false" customHeight="true" outlineLevel="0" collapsed="false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13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customFormat="false" ht="12.75" hidden="false" customHeight="true" outlineLevel="0" collapsed="false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13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customFormat="false" ht="12.75" hidden="false" customHeight="true" outlineLevel="0" collapsed="false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13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customFormat="false" ht="12.75" hidden="false" customHeight="true" outlineLevel="0" collapsed="false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13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customFormat="false" ht="12.75" hidden="false" customHeight="true" outlineLevel="0" collapsed="false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13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customFormat="false" ht="12.75" hidden="false" customHeight="true" outlineLevel="0" collapsed="false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13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customFormat="false" ht="12.75" hidden="false" customHeight="true" outlineLevel="0" collapsed="false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13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customFormat="false" ht="12.75" hidden="false" customHeight="true" outlineLevel="0" collapsed="false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13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customFormat="false" ht="12.75" hidden="false" customHeight="true" outlineLevel="0" collapsed="false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13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customFormat="false" ht="12.75" hidden="false" customHeight="true" outlineLevel="0" collapsed="false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13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customFormat="false" ht="12.75" hidden="false" customHeight="true" outlineLevel="0" collapsed="false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13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customFormat="false" ht="12.75" hidden="false" customHeight="true" outlineLevel="0" collapsed="false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13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customFormat="false" ht="12.75" hidden="false" customHeight="true" outlineLevel="0" collapsed="false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13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customFormat="false" ht="12.75" hidden="false" customHeight="true" outlineLevel="0" collapsed="false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13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customFormat="false" ht="12.75" hidden="false" customHeight="true" outlineLevel="0" collapsed="false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13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customFormat="false" ht="12.75" hidden="false" customHeight="true" outlineLevel="0" collapsed="false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13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customFormat="false" ht="12.75" hidden="false" customHeight="true" outlineLevel="0" collapsed="false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13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6">
    <mergeCell ref="B1:K1"/>
    <mergeCell ref="M1:M3"/>
    <mergeCell ref="N1:W1"/>
    <mergeCell ref="B2:K2"/>
    <mergeCell ref="N2:W2"/>
    <mergeCell ref="B3:K3"/>
    <mergeCell ref="N3:W3"/>
    <mergeCell ref="B4:K4"/>
    <mergeCell ref="M4:M6"/>
    <mergeCell ref="N4:W4"/>
    <mergeCell ref="B5:F5"/>
    <mergeCell ref="G5:K5"/>
    <mergeCell ref="N5:W5"/>
    <mergeCell ref="N6:W6"/>
    <mergeCell ref="B10:I10"/>
    <mergeCell ref="N10:U10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16.44"/>
    <col collapsed="false" customWidth="true" hidden="false" outlineLevel="0" max="2" min="2" style="0" width="9.67"/>
    <col collapsed="false" customWidth="true" hidden="false" outlineLevel="0" max="4" min="3" style="0" width="8.44"/>
    <col collapsed="false" customWidth="true" hidden="false" outlineLevel="0" max="5" min="5" style="0" width="9.67"/>
    <col collapsed="false" customWidth="true" hidden="false" outlineLevel="0" max="7" min="6" style="0" width="5.89"/>
    <col collapsed="false" customWidth="true" hidden="false" outlineLevel="0" max="25" min="8" style="0" width="8.56"/>
  </cols>
  <sheetData>
    <row r="1" customFormat="false" ht="30" hidden="false" customHeight="true" outlineLevel="0" collapsed="false">
      <c r="A1" s="48" t="s">
        <v>44</v>
      </c>
      <c r="B1" s="48"/>
      <c r="C1" s="48"/>
      <c r="D1" s="48"/>
      <c r="E1" s="49"/>
      <c r="F1" s="50" t="s">
        <v>45</v>
      </c>
      <c r="G1" s="50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customFormat="false" ht="18.75" hidden="false" customHeight="true" outlineLevel="0" collapsed="false">
      <c r="A2" s="51"/>
      <c r="B2" s="52"/>
      <c r="C2" s="52"/>
      <c r="D2" s="52"/>
      <c r="E2" s="51"/>
      <c r="F2" s="51"/>
      <c r="G2" s="5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customFormat="false" ht="18.75" hidden="false" customHeight="true" outlineLevel="0" collapsed="false">
      <c r="A3" s="53" t="s">
        <v>46</v>
      </c>
      <c r="B3" s="54" t="n">
        <v>45782</v>
      </c>
      <c r="C3" s="54"/>
      <c r="D3" s="54"/>
      <c r="E3" s="55" t="s">
        <v>47</v>
      </c>
      <c r="F3" s="56"/>
      <c r="G3" s="5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customFormat="false" ht="18.75" hidden="false" customHeight="true" outlineLevel="0" collapsed="false">
      <c r="A4" s="57"/>
      <c r="B4" s="57"/>
      <c r="C4" s="57"/>
      <c r="D4" s="57"/>
      <c r="E4" s="57"/>
      <c r="F4" s="57"/>
      <c r="G4" s="5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customFormat="false" ht="18.75" hidden="false" customHeight="true" outlineLevel="0" collapsed="false">
      <c r="A5" s="57"/>
      <c r="B5" s="58"/>
      <c r="C5" s="58"/>
      <c r="D5" s="58"/>
      <c r="E5" s="59" t="s">
        <v>48</v>
      </c>
      <c r="F5" s="59"/>
      <c r="G5" s="59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customFormat="false" ht="18.75" hidden="false" customHeight="true" outlineLevel="0" collapsed="false">
      <c r="A6" s="53" t="s">
        <v>49</v>
      </c>
      <c r="B6" s="60" t="s">
        <v>1</v>
      </c>
      <c r="C6" s="60"/>
      <c r="D6" s="60"/>
      <c r="E6" s="61" t="s">
        <v>50</v>
      </c>
      <c r="F6" s="62" t="n">
        <v>163</v>
      </c>
      <c r="G6" s="63" t="s">
        <v>51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customFormat="false" ht="18.75" hidden="false" customHeight="true" outlineLevel="0" collapsed="false">
      <c r="A7" s="53" t="s">
        <v>52</v>
      </c>
      <c r="B7" s="60" t="s">
        <v>4</v>
      </c>
      <c r="C7" s="60"/>
      <c r="D7" s="60"/>
      <c r="E7" s="61" t="s">
        <v>50</v>
      </c>
      <c r="F7" s="62" t="n">
        <v>167</v>
      </c>
      <c r="G7" s="63" t="s">
        <v>51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customFormat="false" ht="18.75" hidden="false" customHeight="true" outlineLevel="0" collapsed="false">
      <c r="A8" s="57"/>
      <c r="B8" s="57"/>
      <c r="C8" s="57"/>
      <c r="D8" s="57"/>
      <c r="E8" s="57"/>
      <c r="F8" s="57"/>
      <c r="G8" s="57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customFormat="false" ht="18.75" hidden="false" customHeight="true" outlineLevel="0" collapsed="false">
      <c r="A9" s="64" t="s">
        <v>53</v>
      </c>
      <c r="B9" s="57"/>
      <c r="C9" s="57"/>
      <c r="D9" s="57"/>
      <c r="E9" s="57"/>
      <c r="F9" s="57"/>
      <c r="G9" s="57" t="str">
        <f aca="false">IF(F9="","",IF(COUNTIF(#REF!,Varsity!F9)&gt;0,"Neenah",#REF!))</f>
        <v/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customFormat="false" ht="18.75" hidden="false" customHeight="true" outlineLevel="0" collapsed="false">
      <c r="A10" s="57"/>
      <c r="B10" s="57"/>
      <c r="C10" s="57"/>
      <c r="D10" s="57"/>
      <c r="E10" s="57"/>
      <c r="F10" s="57"/>
      <c r="G10" s="5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customFormat="false" ht="18.75" hidden="false" customHeight="true" outlineLevel="0" collapsed="false">
      <c r="A11" s="53"/>
      <c r="B11" s="53"/>
      <c r="C11" s="65" t="s">
        <v>54</v>
      </c>
      <c r="D11" s="65" t="s">
        <v>55</v>
      </c>
      <c r="E11" s="65" t="s">
        <v>56</v>
      </c>
      <c r="F11" s="57"/>
      <c r="G11" s="5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customFormat="false" ht="18.75" hidden="false" customHeight="true" outlineLevel="0" collapsed="false">
      <c r="A12" s="66" t="s">
        <v>57</v>
      </c>
      <c r="B12" s="67" t="s">
        <v>58</v>
      </c>
      <c r="C12" s="67" t="s">
        <v>59</v>
      </c>
      <c r="D12" s="67" t="s">
        <v>60</v>
      </c>
      <c r="E12" s="67" t="s">
        <v>61</v>
      </c>
      <c r="F12" s="57"/>
      <c r="G12" s="5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customFormat="false" ht="18.75" hidden="false" customHeight="true" outlineLevel="0" collapsed="false">
      <c r="A13" s="68" t="s">
        <v>21</v>
      </c>
      <c r="B13" s="69" t="s">
        <v>4</v>
      </c>
      <c r="C13" s="69" t="n">
        <v>38</v>
      </c>
      <c r="D13" s="70" t="n">
        <f aca="true">IF(C13="","",IF(C13&lt;&gt;C14,F13,SUM(OFFSET(F13,0,0,COUNTIF(C13:C22,C13),1))/COUNTIF(C13:C22,C13)))</f>
        <v>10</v>
      </c>
      <c r="E13" s="70" t="n">
        <f aca="false">IF(C13&gt;0,SUM(COUNTIFS($B$13:$B$22,"&lt;&gt;"&amp;B13,$C$13:$C$22,"&gt;"&amp;C13)+(0.5*SUM(COUNTIFS($B$13:$B$22,"&lt;&gt;"&amp;B13,$C$13:$C$22,C13)))),"")</f>
        <v>5</v>
      </c>
      <c r="F13" s="71" t="n">
        <v>10</v>
      </c>
      <c r="G13" s="5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customFormat="false" ht="18.75" hidden="false" customHeight="true" outlineLevel="0" collapsed="false">
      <c r="A14" s="72" t="s">
        <v>24</v>
      </c>
      <c r="B14" s="70" t="s">
        <v>1</v>
      </c>
      <c r="C14" s="70" t="n">
        <v>40</v>
      </c>
      <c r="D14" s="70" t="n">
        <f aca="true">IF(C14="","",IF(C14=C13,D13,IF(C14&lt;&gt;C15,F14,SUM(OFFSET(F14,0,0,COUNTIF(C14:C23,C14),1))/COUNTIF(C14:C23,C14))))</f>
        <v>8.5</v>
      </c>
      <c r="E14" s="70" t="n">
        <f aca="false">IF(C14&gt;0,SUM(COUNTIFS($B$13:$B$22,"&lt;&gt;"&amp;B14,$C$13:$C$22,"&gt;"&amp;C14)+(0.5*SUM(COUNTIFS($B$13:$B$22,"&lt;&gt;"&amp;B14,$C$13:$C$22,C14)))),"")</f>
        <v>4</v>
      </c>
      <c r="F14" s="71" t="n">
        <v>9</v>
      </c>
      <c r="G14" s="5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customFormat="false" ht="18.75" hidden="false" customHeight="true" outlineLevel="0" collapsed="false">
      <c r="A15" s="72" t="s">
        <v>22</v>
      </c>
      <c r="B15" s="70" t="s">
        <v>1</v>
      </c>
      <c r="C15" s="70" t="n">
        <v>40</v>
      </c>
      <c r="D15" s="70" t="n">
        <f aca="true">IF(C15="","",IF(C15=C14,D14,IF(C15&lt;&gt;C16,F15,SUM(OFFSET(F15,0,0,COUNTIF(C15:C24,C15),1))/COUNTIF(C15:C24,C15))))</f>
        <v>8.5</v>
      </c>
      <c r="E15" s="70" t="n">
        <f aca="false">IF(C15&gt;0,SUM(COUNTIFS($B$13:$B$22,"&lt;&gt;"&amp;B15,$C$13:$C$22,"&gt;"&amp;C15)+(0.5*SUM(COUNTIFS($B$13:$B$22,"&lt;&gt;"&amp;B15,$C$13:$C$22,C15)))),"")</f>
        <v>4</v>
      </c>
      <c r="F15" s="71" t="n">
        <v>8</v>
      </c>
      <c r="G15" s="5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customFormat="false" ht="18.75" hidden="false" customHeight="true" outlineLevel="0" collapsed="false">
      <c r="A16" s="72" t="s">
        <v>18</v>
      </c>
      <c r="B16" s="70" t="s">
        <v>1</v>
      </c>
      <c r="C16" s="70" t="n">
        <v>41</v>
      </c>
      <c r="D16" s="70" t="n">
        <f aca="true">IF(C16="","",IF(C16=C15,D15,IF(C16&lt;&gt;C17,F16,SUM(OFFSET(F16,0,0,COUNTIF(C16:C25,C16),1))/COUNTIF(C16:C25,C16))))</f>
        <v>6.5</v>
      </c>
      <c r="E16" s="70" t="n">
        <f aca="false">IF(C16&gt;0,SUM(COUNTIFS($B$13:$B$22,"&lt;&gt;"&amp;B16,$C$13:$C$22,"&gt;"&amp;C16)+(0.5*SUM(COUNTIFS($B$13:$B$22,"&lt;&gt;"&amp;B16,$C$13:$C$22,C16)))),"")</f>
        <v>3.5</v>
      </c>
      <c r="F16" s="71" t="n">
        <v>7</v>
      </c>
      <c r="G16" s="5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customFormat="false" ht="18.75" hidden="false" customHeight="true" outlineLevel="0" collapsed="false">
      <c r="A17" s="72" t="s">
        <v>17</v>
      </c>
      <c r="B17" s="70" t="s">
        <v>4</v>
      </c>
      <c r="C17" s="70" t="n">
        <v>41</v>
      </c>
      <c r="D17" s="70" t="n">
        <f aca="true">IF(C17="","",IF(C17=C16,D16,IF(C17&lt;&gt;C18,F17,SUM(OFFSET(F17,0,0,COUNTIF(C17:C26,C17),1))/COUNTIF(C17:C26,C17))))</f>
        <v>6.5</v>
      </c>
      <c r="E17" s="70" t="n">
        <f aca="false">IF(C17&gt;0,SUM(COUNTIFS($B$13:$B$22,"&lt;&gt;"&amp;B17,$C$13:$C$22,"&gt;"&amp;C17)+(0.5*SUM(COUNTIFS($B$13:$B$22,"&lt;&gt;"&amp;B17,$C$13:$C$22,C17)))),"")</f>
        <v>2.5</v>
      </c>
      <c r="F17" s="71" t="n">
        <v>6</v>
      </c>
      <c r="G17" s="5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customFormat="false" ht="18.75" hidden="false" customHeight="true" outlineLevel="0" collapsed="false">
      <c r="A18" s="72" t="s">
        <v>16</v>
      </c>
      <c r="B18" s="70" t="s">
        <v>1</v>
      </c>
      <c r="C18" s="70" t="n">
        <v>42</v>
      </c>
      <c r="D18" s="70" t="n">
        <f aca="true">IF(C18="","",IF(C18=C17,D17,IF(C18&lt;&gt;C19,F18,SUM(OFFSET(F18,0,0,COUNTIF(C18:C27,C18),1))/COUNTIF(C18:C27,C18))))</f>
        <v>4.5</v>
      </c>
      <c r="E18" s="70" t="n">
        <f aca="false">IF(C18&gt;0,SUM(COUNTIFS($B$13:$B$22,"&lt;&gt;"&amp;B18,$C$13:$C$22,"&gt;"&amp;C18)+(0.5*SUM(COUNTIFS($B$13:$B$22,"&lt;&gt;"&amp;B18,$C$13:$C$22,C18)))),"")</f>
        <v>3</v>
      </c>
      <c r="F18" s="71" t="n">
        <v>5</v>
      </c>
      <c r="G18" s="5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customFormat="false" ht="18.75" hidden="false" customHeight="true" outlineLevel="0" collapsed="false">
      <c r="A19" s="72" t="s">
        <v>20</v>
      </c>
      <c r="B19" s="70" t="s">
        <v>1</v>
      </c>
      <c r="C19" s="70" t="n">
        <v>42</v>
      </c>
      <c r="D19" s="70" t="n">
        <f aca="true">IF(C19="","",IF(C19=C18,D18,IF(C19&lt;&gt;C20,F19,SUM(OFFSET(F19,0,0,COUNTIF(C19:C28,C19),1))/COUNTIF(C19:C28,C19))))</f>
        <v>4.5</v>
      </c>
      <c r="E19" s="70" t="n">
        <f aca="false">IF(C19&gt;0,SUM(COUNTIFS($B$13:$B$22,"&lt;&gt;"&amp;B19,$C$13:$C$22,"&gt;"&amp;C19)+(0.5*SUM(COUNTIFS($B$13:$B$22,"&lt;&gt;"&amp;B19,$C$13:$C$22,C19)))),"")</f>
        <v>3</v>
      </c>
      <c r="F19" s="71" t="n">
        <v>4</v>
      </c>
      <c r="G19" s="5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customFormat="false" ht="18.75" hidden="false" customHeight="true" outlineLevel="0" collapsed="false">
      <c r="A20" s="72" t="s">
        <v>23</v>
      </c>
      <c r="B20" s="70" t="s">
        <v>4</v>
      </c>
      <c r="C20" s="70" t="n">
        <v>44</v>
      </c>
      <c r="D20" s="70" t="n">
        <f aca="true">IF(C20="","",IF(C20=C19,D19,IF(C20&lt;&gt;C21,F20,SUM(OFFSET(F20,0,0,COUNTIF(C20:C29,C20),1))/COUNTIF(C20:C29,C20))))</f>
        <v>2.5</v>
      </c>
      <c r="E20" s="70" t="n">
        <f aca="false">IF(C20&gt;0,SUM(COUNTIFS($B$13:$B$22,"&lt;&gt;"&amp;B20,$C$13:$C$22,"&gt;"&amp;C20)+(0.5*SUM(COUNTIFS($B$13:$B$22,"&lt;&gt;"&amp;B20,$C$13:$C$22,C20)))),"")</f>
        <v>0</v>
      </c>
      <c r="F20" s="71" t="n">
        <v>3</v>
      </c>
      <c r="G20" s="5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customFormat="false" ht="18.75" hidden="false" customHeight="true" outlineLevel="0" collapsed="false">
      <c r="A21" s="72" t="s">
        <v>25</v>
      </c>
      <c r="B21" s="70" t="s">
        <v>4</v>
      </c>
      <c r="C21" s="70" t="n">
        <v>44</v>
      </c>
      <c r="D21" s="70" t="n">
        <f aca="true">IF(C21="","",IF(C21=C20,D20,IF(C21&lt;&gt;C22,F21,SUM(OFFSET(F21,0,0,COUNTIF(C21:C30,C21),1))/COUNTIF(C21:C30,C21))))</f>
        <v>2.5</v>
      </c>
      <c r="E21" s="70" t="n">
        <f aca="false">IF(C21&gt;0,SUM(COUNTIFS($B$13:$B$22,"&lt;&gt;"&amp;B21,$C$13:$C$22,"&gt;"&amp;C21)+(0.5*SUM(COUNTIFS($B$13:$B$22,"&lt;&gt;"&amp;B21,$C$13:$C$22,C21)))),"")</f>
        <v>0</v>
      </c>
      <c r="F21" s="71" t="n">
        <v>2</v>
      </c>
      <c r="G21" s="5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customFormat="false" ht="18.75" hidden="false" customHeight="true" outlineLevel="0" collapsed="false">
      <c r="A22" s="72" t="s">
        <v>62</v>
      </c>
      <c r="B22" s="70" t="s">
        <v>4</v>
      </c>
      <c r="C22" s="70" t="n">
        <v>45</v>
      </c>
      <c r="D22" s="70" t="n">
        <f aca="true">IF(C22="","",IF(C22=C21,D21,IF(C22&lt;&gt;C23,F22,SUM(OFFSET(F22,0,0,COUNTIF(C22:C31,C22),1))/COUNTIF(C22:C31,C22))))</f>
        <v>1</v>
      </c>
      <c r="E22" s="70" t="n">
        <f aca="false">IF(C22&gt;0,SUM(COUNTIFS($B$13:$B$22,"&lt;&gt;"&amp;B22,$C$13:$C$22,"&gt;"&amp;C22)+(0.5*SUM(COUNTIFS($B$13:$B$22,"&lt;&gt;"&amp;B22,$C$13:$C$22,C22)))),"")</f>
        <v>0</v>
      </c>
      <c r="F22" s="71" t="n">
        <v>1</v>
      </c>
      <c r="G22" s="5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customFormat="false" ht="12.7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customFormat="false" ht="12.75" hidden="false" customHeight="tru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customFormat="false" ht="12.75" hidden="false" customHeight="tru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customFormat="false" ht="12.75" hidden="false" customHeight="tru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customFormat="false" ht="12.75" hidden="false" customHeight="tru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customFormat="false" ht="12.75" hidden="false" customHeight="tru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customFormat="false" ht="12.75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customFormat="false" ht="12.75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customFormat="false" ht="12.75" hidden="false" customHeight="tru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customFormat="false" ht="12.75" hidden="false" customHeight="true" outlineLevel="0" collapsed="false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customFormat="false" ht="12.75" hidden="false" customHeight="tru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customFormat="false" ht="12.75" hidden="false" customHeight="tru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customFormat="false" ht="12.75" hidden="false" customHeight="tru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customFormat="false" ht="12.75" hidden="false" customHeight="tru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customFormat="false" ht="12.75" hidden="false" customHeight="tru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customFormat="false" ht="12.75" hidden="false" customHeight="true" outlineLevel="0" collapsed="false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customFormat="false" ht="12.75" hidden="false" customHeight="true" outlineLevel="0" collapsed="false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customFormat="false" ht="12.75" hidden="false" customHeight="tru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customFormat="false" ht="12.75" hidden="false" customHeight="tru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customFormat="false" ht="12.75" hidden="false" customHeight="tru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customFormat="false" ht="12.75" hidden="false" customHeight="tru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customFormat="false" ht="12.75" hidden="false" customHeight="tru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customFormat="false" ht="12.75" hidden="false" customHeight="tru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customFormat="false" ht="12.75" hidden="false" customHeight="tru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customFormat="false" ht="12.75" hidden="false" customHeight="tru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customFormat="false" ht="12.75" hidden="false" customHeight="tru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customFormat="false" ht="12.75" hidden="false" customHeight="tru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customFormat="false" ht="12.75" hidden="false" customHeight="tru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customFormat="false" ht="12.75" hidden="false" customHeight="tru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customFormat="false" ht="12.75" hidden="false" customHeight="true" outlineLevel="0" collapsed="false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customFormat="false" ht="12.75" hidden="false" customHeight="true" outlineLevel="0" collapsed="false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customFormat="false" ht="12.75" hidden="false" customHeight="tru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customFormat="false" ht="12.75" hidden="false" customHeight="tru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customFormat="false" ht="12.75" hidden="false" customHeight="tru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customFormat="false" ht="12.75" hidden="false" customHeight="tru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customFormat="false" ht="12.75" hidden="false" customHeight="tru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customFormat="false" ht="12.75" hidden="false" customHeight="tru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customFormat="false" ht="12.75" hidden="false" customHeight="tru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customFormat="false" ht="12.75" hidden="false" customHeight="tru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customFormat="false" ht="12.75" hidden="false" customHeight="tru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customFormat="false" ht="12.75" hidden="false" customHeight="tru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customFormat="false" ht="12.75" hidden="false" customHeight="tru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customFormat="false" ht="12.75" hidden="false" customHeight="tru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customFormat="false" ht="12.75" hidden="false" customHeight="true" outlineLevel="0" collapsed="false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customFormat="false" ht="12.75" hidden="false" customHeight="true" outlineLevel="0" collapsed="false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customFormat="false" ht="12.75" hidden="false" customHeight="tru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customFormat="false" ht="12.75" hidden="false" customHeight="tru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customFormat="false" ht="12.75" hidden="false" customHeight="tru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customFormat="false" ht="12.75" hidden="false" customHeight="tru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customFormat="false" ht="12.75" hidden="false" customHeight="tru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customFormat="false" ht="12.75" hidden="false" customHeight="true" outlineLevel="0" collapsed="false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customFormat="false" ht="12.75" hidden="false" customHeight="true" outlineLevel="0" collapsed="false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customFormat="false" ht="12.75" hidden="false" customHeight="tru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customFormat="false" ht="12.75" hidden="false" customHeight="tru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customFormat="false" ht="12.75" hidden="false" customHeight="tru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customFormat="false" ht="12.75" hidden="false" customHeight="tru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customFormat="false" ht="12.75" hidden="false" customHeight="tru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customFormat="false" ht="12.75" hidden="false" customHeight="true" outlineLevel="0" collapsed="false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customFormat="false" ht="12.75" hidden="false" customHeight="true" outlineLevel="0" collapsed="false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customFormat="false" ht="12.75" hidden="false" customHeight="tru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customFormat="false" ht="12.75" hidden="false" customHeight="tru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customFormat="false" ht="12.75" hidden="false" customHeight="tru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customFormat="false" ht="12.75" hidden="false" customHeight="tru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customFormat="false" ht="12.75" hidden="false" customHeight="tru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customFormat="false" ht="12.75" hidden="false" customHeight="tru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customFormat="false" ht="12.75" hidden="false" customHeight="true" outlineLevel="0" collapsed="false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customFormat="false" ht="12.75" hidden="false" customHeight="tru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customFormat="false" ht="12.75" hidden="false" customHeight="tru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customFormat="false" ht="12.75" hidden="false" customHeight="tru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customFormat="false" ht="12.75" hidden="false" customHeight="tru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customFormat="false" ht="12.75" hidden="false" customHeight="tru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customFormat="false" ht="12.75" hidden="false" customHeight="true" outlineLevel="0" collapsed="false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customFormat="false" ht="12.75" hidden="false" customHeight="true" outlineLevel="0" collapsed="false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customFormat="false" ht="12.75" hidden="false" customHeight="tru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customFormat="false" ht="12.75" hidden="false" customHeight="tru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customFormat="false" ht="12.75" hidden="false" customHeight="tru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customFormat="false" ht="12.75" hidden="false" customHeight="tru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customFormat="false" ht="12.75" hidden="false" customHeight="tru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customFormat="false" ht="12.75" hidden="false" customHeight="true" outlineLevel="0" collapsed="false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customFormat="false" ht="12.75" hidden="false" customHeight="true" outlineLevel="0" collapsed="false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customFormat="false" ht="12.75" hidden="false" customHeight="true" outlineLevel="0" collapsed="false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customFormat="false" ht="12.75" hidden="false" customHeight="true" outlineLevel="0" collapsed="false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customFormat="false" ht="12.75" hidden="false" customHeight="true" outlineLevel="0" collapsed="false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customFormat="false" ht="12.75" hidden="false" customHeight="true" outlineLevel="0" collapsed="false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customFormat="false" ht="12.75" hidden="false" customHeight="true" outlineLevel="0" collapsed="false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customFormat="false" ht="12.75" hidden="false" customHeight="true" outlineLevel="0" collapsed="false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customFormat="false" ht="12.75" hidden="false" customHeight="true" outlineLevel="0" collapsed="false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customFormat="false" ht="12.75" hidden="false" customHeight="true" outlineLevel="0" collapsed="false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customFormat="false" ht="12.75" hidden="false" customHeight="true" outlineLevel="0" collapsed="false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customFormat="false" ht="12.75" hidden="false" customHeight="true" outlineLevel="0" collapsed="false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customFormat="false" ht="12.75" hidden="false" customHeight="tru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customFormat="false" ht="12.75" hidden="false" customHeight="true" outlineLevel="0" collapsed="false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customFormat="false" ht="12.75" hidden="false" customHeight="tru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customFormat="false" ht="12.75" hidden="false" customHeight="true" outlineLevel="0" collapsed="false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customFormat="false" ht="12.75" hidden="false" customHeight="true" outlineLevel="0" collapsed="false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customFormat="false" ht="12.75" hidden="false" customHeight="true" outlineLevel="0" collapsed="false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customFormat="false" ht="12.75" hidden="false" customHeight="true" outlineLevel="0" collapsed="false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customFormat="false" ht="12.75" hidden="false" customHeight="true" outlineLevel="0" collapsed="false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customFormat="false" ht="12.75" hidden="false" customHeight="true" outlineLevel="0" collapsed="false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customFormat="false" ht="12.75" hidden="false" customHeight="true" outlineLevel="0" collapsed="false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customFormat="false" ht="12.75" hidden="false" customHeight="tru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customFormat="false" ht="12.75" hidden="false" customHeight="true" outlineLevel="0" collapsed="false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customFormat="false" ht="12.75" hidden="false" customHeight="true" outlineLevel="0" collapsed="false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customFormat="false" ht="12.75" hidden="false" customHeight="true" outlineLevel="0" collapsed="false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customFormat="false" ht="12.75" hidden="false" customHeight="true" outlineLevel="0" collapsed="false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customFormat="false" ht="12.75" hidden="false" customHeight="true" outlineLevel="0" collapsed="false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customFormat="false" ht="12.75" hidden="false" customHeight="true" outlineLevel="0" collapsed="false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customFormat="false" ht="12.75" hidden="false" customHeight="true" outlineLevel="0" collapsed="false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customFormat="false" ht="12.75" hidden="false" customHeight="true" outlineLevel="0" collapsed="false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customFormat="false" ht="12.75" hidden="false" customHeight="true" outlineLevel="0" collapsed="false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customFormat="false" ht="12.75" hidden="false" customHeight="true" outlineLevel="0" collapsed="false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customFormat="false" ht="12.75" hidden="false" customHeight="true" outlineLevel="0" collapsed="false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customFormat="false" ht="12.75" hidden="false" customHeight="true" outlineLevel="0" collapsed="false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customFormat="false" ht="12.75" hidden="false" customHeight="true" outlineLevel="0" collapsed="false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customFormat="false" ht="12.75" hidden="false" customHeight="true" outlineLevel="0" collapsed="false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customFormat="false" ht="12.75" hidden="false" customHeight="true" outlineLevel="0" collapsed="false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customFormat="false" ht="12.75" hidden="false" customHeight="true" outlineLevel="0" collapsed="false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customFormat="false" ht="12.75" hidden="false" customHeight="true" outlineLevel="0" collapsed="false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customFormat="false" ht="12.75" hidden="false" customHeight="true" outlineLevel="0" collapsed="false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customFormat="false" ht="12.75" hidden="false" customHeight="true" outlineLevel="0" collapsed="false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customFormat="false" ht="12.75" hidden="false" customHeight="true" outlineLevel="0" collapsed="false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customFormat="false" ht="12.75" hidden="false" customHeight="true" outlineLevel="0" collapsed="false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customFormat="false" ht="12.75" hidden="false" customHeight="true" outlineLevel="0" collapsed="false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customFormat="false" ht="12.75" hidden="false" customHeight="true" outlineLevel="0" collapsed="false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customFormat="false" ht="12.75" hidden="false" customHeight="true" outlineLevel="0" collapsed="false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customFormat="false" ht="12.75" hidden="false" customHeight="true" outlineLevel="0" collapsed="false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customFormat="false" ht="12.75" hidden="false" customHeight="true" outlineLevel="0" collapsed="false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customFormat="false" ht="12.75" hidden="false" customHeight="true" outlineLevel="0" collapsed="false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customFormat="false" ht="12.75" hidden="false" customHeight="true" outlineLevel="0" collapsed="false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customFormat="false" ht="12.75" hidden="false" customHeight="true" outlineLevel="0" collapsed="false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customFormat="false" ht="12.75" hidden="false" customHeight="true" outlineLevel="0" collapsed="false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customFormat="false" ht="12.75" hidden="false" customHeight="true" outlineLevel="0" collapsed="false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customFormat="false" ht="12.75" hidden="false" customHeight="true" outlineLevel="0" collapsed="false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customFormat="false" ht="12.75" hidden="false" customHeight="true" outlineLevel="0" collapsed="false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customFormat="false" ht="12.75" hidden="false" customHeight="true" outlineLevel="0" collapsed="false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customFormat="false" ht="12.75" hidden="false" customHeight="true" outlineLevel="0" collapsed="false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customFormat="false" ht="12.75" hidden="false" customHeight="true" outlineLevel="0" collapsed="false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customFormat="false" ht="12.75" hidden="false" customHeight="true" outlineLevel="0" collapsed="false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customFormat="false" ht="12.75" hidden="false" customHeight="true" outlineLevel="0" collapsed="false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customFormat="false" ht="12.75" hidden="false" customHeight="true" outlineLevel="0" collapsed="false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customFormat="false" ht="12.75" hidden="false" customHeight="true" outlineLevel="0" collapsed="false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customFormat="false" ht="12.75" hidden="false" customHeight="true" outlineLevel="0" collapsed="false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customFormat="false" ht="12.75" hidden="false" customHeight="true" outlineLevel="0" collapsed="false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customFormat="false" ht="12.75" hidden="false" customHeight="true" outlineLevel="0" collapsed="false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customFormat="false" ht="12.75" hidden="false" customHeight="true" outlineLevel="0" collapsed="false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customFormat="false" ht="12.75" hidden="false" customHeight="true" outlineLevel="0" collapsed="false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customFormat="false" ht="12.75" hidden="false" customHeight="true" outlineLevel="0" collapsed="false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customFormat="false" ht="12.75" hidden="false" customHeight="true" outlineLevel="0" collapsed="false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customFormat="false" ht="12.75" hidden="false" customHeight="true" outlineLevel="0" collapsed="false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customFormat="false" ht="12.75" hidden="false" customHeight="true" outlineLevel="0" collapsed="false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customFormat="false" ht="12.75" hidden="false" customHeight="true" outlineLevel="0" collapsed="false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customFormat="false" ht="12.75" hidden="false" customHeight="true" outlineLevel="0" collapsed="false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customFormat="false" ht="12.75" hidden="false" customHeight="true" outlineLevel="0" collapsed="false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customFormat="false" ht="12.75" hidden="false" customHeight="true" outlineLevel="0" collapsed="false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customFormat="false" ht="12.75" hidden="false" customHeight="true" outlineLevel="0" collapsed="false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customFormat="false" ht="12.75" hidden="false" customHeight="true" outlineLevel="0" collapsed="false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customFormat="false" ht="12.75" hidden="false" customHeight="true" outlineLevel="0" collapsed="false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customFormat="false" ht="12.75" hidden="false" customHeight="true" outlineLevel="0" collapsed="false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customFormat="false" ht="12.75" hidden="false" customHeight="tru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customFormat="false" ht="12.75" hidden="false" customHeight="true" outlineLevel="0" collapsed="false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customFormat="false" ht="12.75" hidden="false" customHeight="true" outlineLevel="0" collapsed="false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customFormat="false" ht="12.75" hidden="false" customHeight="true" outlineLevel="0" collapsed="false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customFormat="false" ht="12.75" hidden="false" customHeight="true" outlineLevel="0" collapsed="false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customFormat="false" ht="12.75" hidden="false" customHeight="true" outlineLevel="0" collapsed="false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customFormat="false" ht="12.75" hidden="false" customHeight="true" outlineLevel="0" collapsed="false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customFormat="false" ht="12.75" hidden="false" customHeight="true" outlineLevel="0" collapsed="false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customFormat="false" ht="12.75" hidden="false" customHeight="true" outlineLevel="0" collapsed="false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customFormat="false" ht="12.75" hidden="false" customHeight="true" outlineLevel="0" collapsed="false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customFormat="false" ht="12.75" hidden="false" customHeight="true" outlineLevel="0" collapsed="false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customFormat="false" ht="12.75" hidden="false" customHeight="true" outlineLevel="0" collapsed="false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customFormat="false" ht="12.75" hidden="false" customHeight="true" outlineLevel="0" collapsed="false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customFormat="false" ht="12.75" hidden="false" customHeight="true" outlineLevel="0" collapsed="false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customFormat="false" ht="12.75" hidden="false" customHeight="true" outlineLevel="0" collapsed="false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customFormat="false" ht="12.75" hidden="false" customHeight="true" outlineLevel="0" collapsed="false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customFormat="false" ht="12.75" hidden="false" customHeight="true" outlineLevel="0" collapsed="false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customFormat="false" ht="12.75" hidden="false" customHeight="true" outlineLevel="0" collapsed="false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customFormat="false" ht="12.75" hidden="false" customHeight="true" outlineLevel="0" collapsed="false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customFormat="false" ht="12.75" hidden="false" customHeight="true" outlineLevel="0" collapsed="false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customFormat="false" ht="12.75" hidden="false" customHeight="true" outlineLevel="0" collapsed="false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customFormat="false" ht="12.75" hidden="false" customHeight="true" outlineLevel="0" collapsed="false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customFormat="false" ht="12.75" hidden="false" customHeight="true" outlineLevel="0" collapsed="false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customFormat="false" ht="12.75" hidden="false" customHeight="true" outlineLevel="0" collapsed="false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customFormat="false" ht="12.75" hidden="false" customHeight="true" outlineLevel="0" collapsed="false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customFormat="false" ht="12.75" hidden="false" customHeight="true" outlineLevel="0" collapsed="false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customFormat="false" ht="12.75" hidden="false" customHeight="true" outlineLevel="0" collapsed="false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customFormat="false" ht="12.75" hidden="false" customHeight="true" outlineLevel="0" collapsed="false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customFormat="false" ht="12.75" hidden="false" customHeight="true" outlineLevel="0" collapsed="false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customFormat="false" ht="12.75" hidden="false" customHeight="true" outlineLevel="0" collapsed="false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customFormat="false" ht="12.75" hidden="false" customHeight="true" outlineLevel="0" collapsed="false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customFormat="false" ht="12.75" hidden="false" customHeight="true" outlineLevel="0" collapsed="false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customFormat="false" ht="12.75" hidden="false" customHeight="true" outlineLevel="0" collapsed="false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customFormat="false" ht="12.75" hidden="false" customHeight="true" outlineLevel="0" collapsed="false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customFormat="false" ht="12.75" hidden="false" customHeight="true" outlineLevel="0" collapsed="false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customFormat="false" ht="12.75" hidden="false" customHeight="true" outlineLevel="0" collapsed="false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customFormat="false" ht="12.75" hidden="false" customHeight="true" outlineLevel="0" collapsed="false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customFormat="false" ht="12.75" hidden="false" customHeight="true" outlineLevel="0" collapsed="false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customFormat="false" ht="12.75" hidden="false" customHeight="true" outlineLevel="0" collapsed="false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customFormat="false" ht="12.75" hidden="false" customHeight="true" outlineLevel="0" collapsed="false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customFormat="false" ht="12.75" hidden="false" customHeight="true" outlineLevel="0" collapsed="false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customFormat="false" ht="12.75" hidden="false" customHeight="true" outlineLevel="0" collapsed="false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customFormat="false" ht="12.75" hidden="false" customHeight="true" outlineLevel="0" collapsed="false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customFormat="false" ht="12.75" hidden="false" customHeight="true" outlineLevel="0" collapsed="false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customFormat="false" ht="12.75" hidden="false" customHeight="true" outlineLevel="0" collapsed="false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customFormat="false" ht="12.75" hidden="false" customHeight="true" outlineLevel="0" collapsed="false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customFormat="false" ht="12.75" hidden="false" customHeight="true" outlineLevel="0" collapsed="false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customFormat="false" ht="12.75" hidden="false" customHeight="true" outlineLevel="0" collapsed="false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customFormat="false" ht="12.75" hidden="false" customHeight="true" outlineLevel="0" collapsed="false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customFormat="false" ht="12.75" hidden="false" customHeight="true" outlineLevel="0" collapsed="false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customFormat="false" ht="12.75" hidden="false" customHeight="true" outlineLevel="0" collapsed="false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customFormat="false" ht="12.75" hidden="false" customHeight="true" outlineLevel="0" collapsed="false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customFormat="false" ht="12.75" hidden="false" customHeight="true" outlineLevel="0" collapsed="false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customFormat="false" ht="12.75" hidden="false" customHeight="true" outlineLevel="0" collapsed="false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customFormat="false" ht="12.75" hidden="false" customHeight="true" outlineLevel="0" collapsed="false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customFormat="false" ht="12.75" hidden="false" customHeight="true" outlineLevel="0" collapsed="false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customFormat="false" ht="12.75" hidden="false" customHeight="true" outlineLevel="0" collapsed="false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customFormat="false" ht="12.75" hidden="false" customHeight="true" outlineLevel="0" collapsed="false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customFormat="false" ht="12.75" hidden="false" customHeight="tru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customFormat="false" ht="12.75" hidden="false" customHeight="true" outlineLevel="0" collapsed="false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customFormat="false" ht="12.75" hidden="false" customHeight="true" outlineLevel="0" collapsed="false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customFormat="false" ht="12.75" hidden="false" customHeight="true" outlineLevel="0" collapsed="false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customFormat="false" ht="12.75" hidden="false" customHeight="true" outlineLevel="0" collapsed="false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customFormat="false" ht="12.75" hidden="false" customHeight="true" outlineLevel="0" collapsed="false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customFormat="false" ht="12.75" hidden="false" customHeight="true" outlineLevel="0" collapsed="false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customFormat="false" ht="12.75" hidden="false" customHeight="true" outlineLevel="0" collapsed="false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customFormat="false" ht="12.75" hidden="false" customHeight="true" outlineLevel="0" collapsed="false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customFormat="false" ht="12.75" hidden="false" customHeight="true" outlineLevel="0" collapsed="false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customFormat="false" ht="12.75" hidden="false" customHeight="true" outlineLevel="0" collapsed="false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customFormat="false" ht="12.75" hidden="false" customHeight="true" outlineLevel="0" collapsed="false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customFormat="false" ht="12.75" hidden="false" customHeight="true" outlineLevel="0" collapsed="false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customFormat="false" ht="12.75" hidden="false" customHeight="true" outlineLevel="0" collapsed="false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customFormat="false" ht="12.75" hidden="false" customHeight="true" outlineLevel="0" collapsed="false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customFormat="false" ht="12.75" hidden="false" customHeight="true" outlineLevel="0" collapsed="false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customFormat="false" ht="12.75" hidden="false" customHeight="true" outlineLevel="0" collapsed="false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customFormat="false" ht="12.75" hidden="false" customHeight="true" outlineLevel="0" collapsed="false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customFormat="false" ht="12.75" hidden="false" customHeight="true" outlineLevel="0" collapsed="false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customFormat="false" ht="12.75" hidden="false" customHeight="true" outlineLevel="0" collapsed="false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customFormat="false" ht="12.75" hidden="false" customHeight="true" outlineLevel="0" collapsed="false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customFormat="false" ht="12.75" hidden="false" customHeight="true" outlineLevel="0" collapsed="false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customFormat="false" ht="12.75" hidden="false" customHeight="true" outlineLevel="0" collapsed="false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customFormat="false" ht="12.75" hidden="false" customHeight="true" outlineLevel="0" collapsed="false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customFormat="false" ht="12.75" hidden="false" customHeight="true" outlineLevel="0" collapsed="false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customFormat="false" ht="12.75" hidden="false" customHeight="true" outlineLevel="0" collapsed="false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customFormat="false" ht="12.75" hidden="false" customHeight="true" outlineLevel="0" collapsed="false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customFormat="false" ht="12.75" hidden="false" customHeight="true" outlineLevel="0" collapsed="false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customFormat="false" ht="12.75" hidden="false" customHeight="true" outlineLevel="0" collapsed="false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customFormat="false" ht="12.75" hidden="false" customHeight="true" outlineLevel="0" collapsed="false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customFormat="false" ht="12.75" hidden="false" customHeight="true" outlineLevel="0" collapsed="false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customFormat="false" ht="12.75" hidden="false" customHeight="true" outlineLevel="0" collapsed="false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customFormat="false" ht="12.75" hidden="false" customHeight="true" outlineLevel="0" collapsed="false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customFormat="false" ht="12.75" hidden="false" customHeight="true" outlineLevel="0" collapsed="false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customFormat="false" ht="12.75" hidden="false" customHeight="true" outlineLevel="0" collapsed="false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customFormat="false" ht="12.75" hidden="false" customHeight="true" outlineLevel="0" collapsed="false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customFormat="false" ht="12.75" hidden="false" customHeight="true" outlineLevel="0" collapsed="false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customFormat="false" ht="12.75" hidden="false" customHeight="true" outlineLevel="0" collapsed="false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customFormat="false" ht="12.75" hidden="false" customHeight="true" outlineLevel="0" collapsed="false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customFormat="false" ht="12.75" hidden="false" customHeight="true" outlineLevel="0" collapsed="false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customFormat="false" ht="12.75" hidden="false" customHeight="true" outlineLevel="0" collapsed="false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customFormat="false" ht="12.75" hidden="false" customHeight="true" outlineLevel="0" collapsed="false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customFormat="false" ht="12.75" hidden="false" customHeight="true" outlineLevel="0" collapsed="false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customFormat="false" ht="12.75" hidden="false" customHeight="true" outlineLevel="0" collapsed="false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customFormat="false" ht="12.75" hidden="false" customHeight="true" outlineLevel="0" collapsed="false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customFormat="false" ht="12.75" hidden="false" customHeight="true" outlineLevel="0" collapsed="false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customFormat="false" ht="12.75" hidden="false" customHeight="true" outlineLevel="0" collapsed="false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customFormat="false" ht="12.75" hidden="false" customHeight="true" outlineLevel="0" collapsed="false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customFormat="false" ht="12.75" hidden="false" customHeight="true" outlineLevel="0" collapsed="false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customFormat="false" ht="12.75" hidden="false" customHeight="true" outlineLevel="0" collapsed="false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customFormat="false" ht="12.75" hidden="false" customHeight="true" outlineLevel="0" collapsed="false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customFormat="false" ht="12.75" hidden="false" customHeight="true" outlineLevel="0" collapsed="false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customFormat="false" ht="12.75" hidden="false" customHeight="true" outlineLevel="0" collapsed="false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customFormat="false" ht="12.75" hidden="false" customHeight="true" outlineLevel="0" collapsed="false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customFormat="false" ht="12.75" hidden="false" customHeight="true" outlineLevel="0" collapsed="false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customFormat="false" ht="12.75" hidden="false" customHeight="true" outlineLevel="0" collapsed="false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customFormat="false" ht="12.75" hidden="false" customHeight="true" outlineLevel="0" collapsed="false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customFormat="false" ht="12.75" hidden="false" customHeight="true" outlineLevel="0" collapsed="false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customFormat="false" ht="12.75" hidden="false" customHeight="true" outlineLevel="0" collapsed="false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customFormat="false" ht="12.75" hidden="false" customHeight="true" outlineLevel="0" collapsed="false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customFormat="false" ht="12.75" hidden="false" customHeight="true" outlineLevel="0" collapsed="false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customFormat="false" ht="12.75" hidden="false" customHeight="true" outlineLevel="0" collapsed="false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customFormat="false" ht="12.75" hidden="false" customHeight="true" outlineLevel="0" collapsed="false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customFormat="false" ht="12.75" hidden="false" customHeight="true" outlineLevel="0" collapsed="false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customFormat="false" ht="12.75" hidden="false" customHeight="true" outlineLevel="0" collapsed="false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customFormat="false" ht="12.75" hidden="false" customHeight="true" outlineLevel="0" collapsed="false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customFormat="false" ht="12.75" hidden="false" customHeight="true" outlineLevel="0" collapsed="false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customFormat="false" ht="12.75" hidden="false" customHeight="true" outlineLevel="0" collapsed="false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customFormat="false" ht="12.75" hidden="false" customHeight="true" outlineLevel="0" collapsed="false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customFormat="false" ht="12.75" hidden="false" customHeight="true" outlineLevel="0" collapsed="false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customFormat="false" ht="12.75" hidden="false" customHeight="true" outlineLevel="0" collapsed="false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customFormat="false" ht="12.75" hidden="false" customHeight="true" outlineLevel="0" collapsed="false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customFormat="false" ht="12.75" hidden="false" customHeight="true" outlineLevel="0" collapsed="false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customFormat="false" ht="12.75" hidden="false" customHeight="true" outlineLevel="0" collapsed="false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customFormat="false" ht="12.75" hidden="false" customHeight="true" outlineLevel="0" collapsed="false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customFormat="false" ht="12.75" hidden="false" customHeight="true" outlineLevel="0" collapsed="false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customFormat="false" ht="12.75" hidden="false" customHeight="true" outlineLevel="0" collapsed="false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customFormat="false" ht="12.75" hidden="false" customHeight="true" outlineLevel="0" collapsed="false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customFormat="false" ht="12.75" hidden="false" customHeight="true" outlineLevel="0" collapsed="false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customFormat="false" ht="12.75" hidden="false" customHeight="true" outlineLevel="0" collapsed="false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customFormat="false" ht="12.75" hidden="false" customHeight="true" outlineLevel="0" collapsed="false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customFormat="false" ht="12.75" hidden="false" customHeight="true" outlineLevel="0" collapsed="false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customFormat="false" ht="12.75" hidden="false" customHeight="true" outlineLevel="0" collapsed="false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customFormat="false" ht="12.75" hidden="false" customHeight="true" outlineLevel="0" collapsed="false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customFormat="false" ht="12.75" hidden="false" customHeight="true" outlineLevel="0" collapsed="false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customFormat="false" ht="12.75" hidden="false" customHeight="true" outlineLevel="0" collapsed="false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customFormat="false" ht="12.75" hidden="false" customHeight="true" outlineLevel="0" collapsed="false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customFormat="false" ht="12.75" hidden="false" customHeight="true" outlineLevel="0" collapsed="false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customFormat="false" ht="12.75" hidden="false" customHeight="true" outlineLevel="0" collapsed="false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customFormat="false" ht="12.75" hidden="false" customHeight="true" outlineLevel="0" collapsed="false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customFormat="false" ht="12.75" hidden="false" customHeight="true" outlineLevel="0" collapsed="false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customFormat="false" ht="12.75" hidden="false" customHeight="true" outlineLevel="0" collapsed="false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customFormat="false" ht="12.75" hidden="false" customHeight="true" outlineLevel="0" collapsed="false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customFormat="false" ht="12.75" hidden="false" customHeight="true" outlineLevel="0" collapsed="false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customFormat="false" ht="12.75" hidden="false" customHeight="true" outlineLevel="0" collapsed="false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customFormat="false" ht="12.75" hidden="false" customHeight="true" outlineLevel="0" collapsed="false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customFormat="false" ht="12.75" hidden="false" customHeight="true" outlineLevel="0" collapsed="false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customFormat="false" ht="12.75" hidden="false" customHeight="true" outlineLevel="0" collapsed="false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customFormat="false" ht="12.75" hidden="false" customHeight="true" outlineLevel="0" collapsed="false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customFormat="false" ht="12.75" hidden="false" customHeight="true" outlineLevel="0" collapsed="false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customFormat="false" ht="12.75" hidden="false" customHeight="true" outlineLevel="0" collapsed="false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customFormat="false" ht="12.75" hidden="false" customHeight="true" outlineLevel="0" collapsed="false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customFormat="false" ht="12.75" hidden="false" customHeight="true" outlineLevel="0" collapsed="false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customFormat="false" ht="12.75" hidden="false" customHeight="true" outlineLevel="0" collapsed="false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customFormat="false" ht="12.75" hidden="false" customHeight="true" outlineLevel="0" collapsed="false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customFormat="false" ht="12.75" hidden="false" customHeight="true" outlineLevel="0" collapsed="false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customFormat="false" ht="12.75" hidden="false" customHeight="true" outlineLevel="0" collapsed="false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customFormat="false" ht="12.75" hidden="false" customHeight="true" outlineLevel="0" collapsed="false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customFormat="false" ht="12.75" hidden="false" customHeight="true" outlineLevel="0" collapsed="false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customFormat="false" ht="12.75" hidden="false" customHeight="true" outlineLevel="0" collapsed="false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customFormat="false" ht="12.75" hidden="false" customHeight="true" outlineLevel="0" collapsed="false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customFormat="false" ht="12.75" hidden="false" customHeight="true" outlineLevel="0" collapsed="false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customFormat="false" ht="12.75" hidden="false" customHeight="true" outlineLevel="0" collapsed="false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customFormat="false" ht="12.75" hidden="false" customHeight="true" outlineLevel="0" collapsed="false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customFormat="false" ht="12.75" hidden="false" customHeight="true" outlineLevel="0" collapsed="false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customFormat="false" ht="12.75" hidden="false" customHeight="true" outlineLevel="0" collapsed="false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customFormat="false" ht="12.75" hidden="false" customHeight="true" outlineLevel="0" collapsed="false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customFormat="false" ht="12.75" hidden="false" customHeight="true" outlineLevel="0" collapsed="false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customFormat="false" ht="12.75" hidden="false" customHeight="true" outlineLevel="0" collapsed="false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customFormat="false" ht="12.75" hidden="false" customHeight="true" outlineLevel="0" collapsed="false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customFormat="false" ht="12.75" hidden="false" customHeight="true" outlineLevel="0" collapsed="false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customFormat="false" ht="12.75" hidden="false" customHeight="true" outlineLevel="0" collapsed="false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customFormat="false" ht="12.75" hidden="false" customHeight="true" outlineLevel="0" collapsed="false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customFormat="false" ht="12.75" hidden="false" customHeight="true" outlineLevel="0" collapsed="false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customFormat="false" ht="12.75" hidden="false" customHeight="true" outlineLevel="0" collapsed="false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customFormat="false" ht="12.75" hidden="false" customHeight="true" outlineLevel="0" collapsed="false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customFormat="false" ht="12.75" hidden="false" customHeight="true" outlineLevel="0" collapsed="false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customFormat="false" ht="12.75" hidden="false" customHeight="true" outlineLevel="0" collapsed="false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customFormat="false" ht="12.75" hidden="false" customHeight="true" outlineLevel="0" collapsed="false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customFormat="false" ht="12.75" hidden="false" customHeight="true" outlineLevel="0" collapsed="false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customFormat="false" ht="12.75" hidden="false" customHeight="true" outlineLevel="0" collapsed="false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customFormat="false" ht="12.75" hidden="false" customHeight="true" outlineLevel="0" collapsed="false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customFormat="false" ht="12.75" hidden="false" customHeight="true" outlineLevel="0" collapsed="false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customFormat="false" ht="12.75" hidden="false" customHeight="true" outlineLevel="0" collapsed="false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customFormat="false" ht="12.75" hidden="false" customHeight="true" outlineLevel="0" collapsed="false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customFormat="false" ht="12.75" hidden="false" customHeight="true" outlineLevel="0" collapsed="false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customFormat="false" ht="12.75" hidden="false" customHeight="true" outlineLevel="0" collapsed="false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customFormat="false" ht="12.75" hidden="false" customHeight="true" outlineLevel="0" collapsed="false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customFormat="false" ht="12.75" hidden="false" customHeight="true" outlineLevel="0" collapsed="false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customFormat="false" ht="12.75" hidden="false" customHeight="true" outlineLevel="0" collapsed="false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customFormat="false" ht="12.75" hidden="false" customHeight="true" outlineLevel="0" collapsed="false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customFormat="false" ht="12.75" hidden="false" customHeight="true" outlineLevel="0" collapsed="false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customFormat="false" ht="12.75" hidden="false" customHeight="true" outlineLevel="0" collapsed="false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customFormat="false" ht="12.75" hidden="false" customHeight="true" outlineLevel="0" collapsed="false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customFormat="false" ht="12.75" hidden="false" customHeight="true" outlineLevel="0" collapsed="false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customFormat="false" ht="12.75" hidden="false" customHeight="true" outlineLevel="0" collapsed="false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customFormat="false" ht="12.75" hidden="false" customHeight="true" outlineLevel="0" collapsed="false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customFormat="false" ht="12.75" hidden="false" customHeight="true" outlineLevel="0" collapsed="false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customFormat="false" ht="12.75" hidden="false" customHeight="true" outlineLevel="0" collapsed="false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customFormat="false" ht="12.75" hidden="false" customHeight="true" outlineLevel="0" collapsed="false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customFormat="false" ht="12.75" hidden="false" customHeight="true" outlineLevel="0" collapsed="false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customFormat="false" ht="12.75" hidden="false" customHeight="true" outlineLevel="0" collapsed="false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customFormat="false" ht="12.75" hidden="false" customHeight="true" outlineLevel="0" collapsed="false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customFormat="false" ht="12.75" hidden="false" customHeight="true" outlineLevel="0" collapsed="false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customFormat="false" ht="12.75" hidden="false" customHeight="true" outlineLevel="0" collapsed="false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customFormat="false" ht="12.75" hidden="false" customHeight="true" outlineLevel="0" collapsed="false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customFormat="false" ht="12.75" hidden="false" customHeight="true" outlineLevel="0" collapsed="false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customFormat="false" ht="12.75" hidden="false" customHeight="true" outlineLevel="0" collapsed="false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customFormat="false" ht="12.75" hidden="false" customHeight="true" outlineLevel="0" collapsed="false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customFormat="false" ht="12.75" hidden="false" customHeight="true" outlineLevel="0" collapsed="false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customFormat="false" ht="12.75" hidden="false" customHeight="true" outlineLevel="0" collapsed="false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customFormat="false" ht="12.75" hidden="false" customHeight="true" outlineLevel="0" collapsed="false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customFormat="false" ht="12.75" hidden="false" customHeight="true" outlineLevel="0" collapsed="false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customFormat="false" ht="12.75" hidden="false" customHeight="true" outlineLevel="0" collapsed="false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customFormat="false" ht="12.75" hidden="false" customHeight="true" outlineLevel="0" collapsed="false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customFormat="false" ht="12.75" hidden="false" customHeight="true" outlineLevel="0" collapsed="false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customFormat="false" ht="12.75" hidden="false" customHeight="true" outlineLevel="0" collapsed="false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customFormat="false" ht="12.75" hidden="false" customHeight="true" outlineLevel="0" collapsed="false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customFormat="false" ht="12.75" hidden="false" customHeight="true" outlineLevel="0" collapsed="false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customFormat="false" ht="12.75" hidden="false" customHeight="true" outlineLevel="0" collapsed="false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customFormat="false" ht="12.75" hidden="false" customHeight="true" outlineLevel="0" collapsed="false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customFormat="false" ht="12.75" hidden="false" customHeight="true" outlineLevel="0" collapsed="false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customFormat="false" ht="12.75" hidden="false" customHeight="true" outlineLevel="0" collapsed="false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customFormat="false" ht="12.75" hidden="false" customHeight="true" outlineLevel="0" collapsed="false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customFormat="false" ht="12.75" hidden="false" customHeight="true" outlineLevel="0" collapsed="false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customFormat="false" ht="12.75" hidden="false" customHeight="true" outlineLevel="0" collapsed="false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customFormat="false" ht="12.75" hidden="false" customHeight="true" outlineLevel="0" collapsed="false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customFormat="false" ht="12.75" hidden="false" customHeight="true" outlineLevel="0" collapsed="false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customFormat="false" ht="12.75" hidden="false" customHeight="true" outlineLevel="0" collapsed="false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customFormat="false" ht="12.75" hidden="false" customHeight="true" outlineLevel="0" collapsed="false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customFormat="false" ht="12.75" hidden="false" customHeight="true" outlineLevel="0" collapsed="false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customFormat="false" ht="12.75" hidden="false" customHeight="true" outlineLevel="0" collapsed="false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customFormat="false" ht="12.75" hidden="false" customHeight="true" outlineLevel="0" collapsed="false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customFormat="false" ht="12.75" hidden="false" customHeight="true" outlineLevel="0" collapsed="false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customFormat="false" ht="12.75" hidden="false" customHeight="true" outlineLevel="0" collapsed="false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customFormat="false" ht="12.75" hidden="false" customHeight="true" outlineLevel="0" collapsed="false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customFormat="false" ht="12.75" hidden="false" customHeight="true" outlineLevel="0" collapsed="false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customFormat="false" ht="12.75" hidden="false" customHeight="true" outlineLevel="0" collapsed="false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customFormat="false" ht="12.75" hidden="false" customHeight="true" outlineLevel="0" collapsed="false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customFormat="false" ht="12.75" hidden="false" customHeight="true" outlineLevel="0" collapsed="false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customFormat="false" ht="12.75" hidden="false" customHeight="true" outlineLevel="0" collapsed="false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customFormat="false" ht="12.75" hidden="false" customHeight="true" outlineLevel="0" collapsed="false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customFormat="false" ht="12.75" hidden="false" customHeight="true" outlineLevel="0" collapsed="false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customFormat="false" ht="12.75" hidden="false" customHeight="true" outlineLevel="0" collapsed="false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customFormat="false" ht="12.75" hidden="false" customHeight="true" outlineLevel="0" collapsed="false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customFormat="false" ht="12.75" hidden="false" customHeight="true" outlineLevel="0" collapsed="false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customFormat="false" ht="12.75" hidden="false" customHeight="true" outlineLevel="0" collapsed="false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customFormat="false" ht="12.75" hidden="false" customHeight="true" outlineLevel="0" collapsed="false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customFormat="false" ht="12.75" hidden="false" customHeight="true" outlineLevel="0" collapsed="false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customFormat="false" ht="12.75" hidden="false" customHeight="true" outlineLevel="0" collapsed="false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customFormat="false" ht="12.75" hidden="false" customHeight="true" outlineLevel="0" collapsed="false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customFormat="false" ht="12.75" hidden="false" customHeight="true" outlineLevel="0" collapsed="false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customFormat="false" ht="12.75" hidden="false" customHeight="true" outlineLevel="0" collapsed="false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customFormat="false" ht="12.75" hidden="false" customHeight="true" outlineLevel="0" collapsed="false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customFormat="false" ht="12.75" hidden="false" customHeight="true" outlineLevel="0" collapsed="false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customFormat="false" ht="12.75" hidden="false" customHeight="true" outlineLevel="0" collapsed="false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customFormat="false" ht="12.75" hidden="false" customHeight="true" outlineLevel="0" collapsed="false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customFormat="false" ht="12.75" hidden="false" customHeight="true" outlineLevel="0" collapsed="false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customFormat="false" ht="12.75" hidden="false" customHeight="true" outlineLevel="0" collapsed="false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customFormat="false" ht="12.75" hidden="false" customHeight="true" outlineLevel="0" collapsed="false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customFormat="false" ht="12.75" hidden="false" customHeight="true" outlineLevel="0" collapsed="false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customFormat="false" ht="12.75" hidden="false" customHeight="true" outlineLevel="0" collapsed="false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customFormat="false" ht="12.75" hidden="false" customHeight="true" outlineLevel="0" collapsed="false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customFormat="false" ht="12.75" hidden="false" customHeight="true" outlineLevel="0" collapsed="false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customFormat="false" ht="12.75" hidden="false" customHeight="true" outlineLevel="0" collapsed="false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customFormat="false" ht="12.75" hidden="false" customHeight="true" outlineLevel="0" collapsed="false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customFormat="false" ht="12.75" hidden="false" customHeight="true" outlineLevel="0" collapsed="false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customFormat="false" ht="12.75" hidden="false" customHeight="true" outlineLevel="0" collapsed="false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customFormat="false" ht="12.75" hidden="false" customHeight="true" outlineLevel="0" collapsed="false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customFormat="false" ht="12.75" hidden="false" customHeight="true" outlineLevel="0" collapsed="false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customFormat="false" ht="12.75" hidden="false" customHeight="true" outlineLevel="0" collapsed="false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customFormat="false" ht="12.75" hidden="false" customHeight="true" outlineLevel="0" collapsed="false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customFormat="false" ht="12.75" hidden="false" customHeight="true" outlineLevel="0" collapsed="false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customFormat="false" ht="12.75" hidden="false" customHeight="true" outlineLevel="0" collapsed="false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customFormat="false" ht="12.75" hidden="false" customHeight="true" outlineLevel="0" collapsed="false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customFormat="false" ht="12.75" hidden="false" customHeight="true" outlineLevel="0" collapsed="false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customFormat="false" ht="12.75" hidden="false" customHeight="true" outlineLevel="0" collapsed="false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customFormat="false" ht="12.75" hidden="false" customHeight="true" outlineLevel="0" collapsed="false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customFormat="false" ht="12.75" hidden="false" customHeight="true" outlineLevel="0" collapsed="false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customFormat="false" ht="12.75" hidden="false" customHeight="true" outlineLevel="0" collapsed="false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customFormat="false" ht="12.75" hidden="false" customHeight="true" outlineLevel="0" collapsed="false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customFormat="false" ht="12.75" hidden="false" customHeight="true" outlineLevel="0" collapsed="false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customFormat="false" ht="12.75" hidden="false" customHeight="true" outlineLevel="0" collapsed="false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customFormat="false" ht="12.75" hidden="false" customHeight="true" outlineLevel="0" collapsed="false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customFormat="false" ht="12.75" hidden="false" customHeight="true" outlineLevel="0" collapsed="false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customFormat="false" ht="12.75" hidden="false" customHeight="true" outlineLevel="0" collapsed="false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customFormat="false" ht="12.75" hidden="false" customHeight="true" outlineLevel="0" collapsed="false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customFormat="false" ht="12.75" hidden="false" customHeight="true" outlineLevel="0" collapsed="false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customFormat="false" ht="12.75" hidden="false" customHeight="true" outlineLevel="0" collapsed="false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customFormat="false" ht="12.75" hidden="false" customHeight="true" outlineLevel="0" collapsed="false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customFormat="false" ht="12.75" hidden="false" customHeight="true" outlineLevel="0" collapsed="false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customFormat="false" ht="12.75" hidden="false" customHeight="true" outlineLevel="0" collapsed="false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customFormat="false" ht="12.75" hidden="false" customHeight="true" outlineLevel="0" collapsed="false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customFormat="false" ht="12.75" hidden="false" customHeight="true" outlineLevel="0" collapsed="false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customFormat="false" ht="12.75" hidden="false" customHeight="true" outlineLevel="0" collapsed="false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customFormat="false" ht="12.75" hidden="false" customHeight="true" outlineLevel="0" collapsed="false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customFormat="false" ht="12.75" hidden="false" customHeight="true" outlineLevel="0" collapsed="false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customFormat="false" ht="12.75" hidden="false" customHeight="true" outlineLevel="0" collapsed="false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customFormat="false" ht="12.75" hidden="false" customHeight="true" outlineLevel="0" collapsed="false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customFormat="false" ht="12.75" hidden="false" customHeight="true" outlineLevel="0" collapsed="false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customFormat="false" ht="12.75" hidden="false" customHeight="true" outlineLevel="0" collapsed="false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customFormat="false" ht="12.75" hidden="false" customHeight="true" outlineLevel="0" collapsed="false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customFormat="false" ht="12.75" hidden="false" customHeight="true" outlineLevel="0" collapsed="false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customFormat="false" ht="12.75" hidden="false" customHeight="true" outlineLevel="0" collapsed="false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customFormat="false" ht="12.75" hidden="false" customHeight="true" outlineLevel="0" collapsed="false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customFormat="false" ht="12.75" hidden="false" customHeight="true" outlineLevel="0" collapsed="false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customFormat="false" ht="12.75" hidden="false" customHeight="true" outlineLevel="0" collapsed="false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customFormat="false" ht="12.75" hidden="false" customHeight="true" outlineLevel="0" collapsed="false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customFormat="false" ht="12.75" hidden="false" customHeight="true" outlineLevel="0" collapsed="false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customFormat="false" ht="12.75" hidden="false" customHeight="true" outlineLevel="0" collapsed="false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customFormat="false" ht="12.75" hidden="false" customHeight="true" outlineLevel="0" collapsed="false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customFormat="false" ht="12.75" hidden="false" customHeight="true" outlineLevel="0" collapsed="false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customFormat="false" ht="12.75" hidden="false" customHeight="true" outlineLevel="0" collapsed="false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customFormat="false" ht="12.75" hidden="false" customHeight="true" outlineLevel="0" collapsed="false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customFormat="false" ht="12.75" hidden="false" customHeight="true" outlineLevel="0" collapsed="false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customFormat="false" ht="12.75" hidden="false" customHeight="true" outlineLevel="0" collapsed="false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customFormat="false" ht="12.75" hidden="false" customHeight="true" outlineLevel="0" collapsed="false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customFormat="false" ht="12.75" hidden="false" customHeight="true" outlineLevel="0" collapsed="false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customFormat="false" ht="12.75" hidden="false" customHeight="true" outlineLevel="0" collapsed="false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customFormat="false" ht="12.75" hidden="false" customHeight="true" outlineLevel="0" collapsed="false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customFormat="false" ht="12.75" hidden="false" customHeight="true" outlineLevel="0" collapsed="false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customFormat="false" ht="12.75" hidden="false" customHeight="true" outlineLevel="0" collapsed="false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customFormat="false" ht="12.75" hidden="false" customHeight="true" outlineLevel="0" collapsed="false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customFormat="false" ht="12.75" hidden="false" customHeight="true" outlineLevel="0" collapsed="false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customFormat="false" ht="12.75" hidden="false" customHeight="true" outlineLevel="0" collapsed="false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customFormat="false" ht="12.75" hidden="false" customHeight="true" outlineLevel="0" collapsed="false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customFormat="false" ht="12.75" hidden="false" customHeight="true" outlineLevel="0" collapsed="false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customFormat="false" ht="12.75" hidden="false" customHeight="true" outlineLevel="0" collapsed="false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customFormat="false" ht="12.75" hidden="false" customHeight="true" outlineLevel="0" collapsed="false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customFormat="false" ht="12.75" hidden="false" customHeight="true" outlineLevel="0" collapsed="false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customFormat="false" ht="12.75" hidden="false" customHeight="true" outlineLevel="0" collapsed="false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customFormat="false" ht="12.75" hidden="false" customHeight="true" outlineLevel="0" collapsed="false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customFormat="false" ht="12.75" hidden="false" customHeight="true" outlineLevel="0" collapsed="false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customFormat="false" ht="12.75" hidden="false" customHeight="true" outlineLevel="0" collapsed="false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customFormat="false" ht="12.75" hidden="false" customHeight="true" outlineLevel="0" collapsed="false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customFormat="false" ht="12.75" hidden="false" customHeight="true" outlineLevel="0" collapsed="false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customFormat="false" ht="12.75" hidden="false" customHeight="true" outlineLevel="0" collapsed="false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customFormat="false" ht="12.75" hidden="false" customHeight="true" outlineLevel="0" collapsed="false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customFormat="false" ht="12.75" hidden="false" customHeight="true" outlineLevel="0" collapsed="false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customFormat="false" ht="12.75" hidden="false" customHeight="true" outlineLevel="0" collapsed="false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customFormat="false" ht="12.75" hidden="false" customHeight="true" outlineLevel="0" collapsed="false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customFormat="false" ht="12.75" hidden="false" customHeight="true" outlineLevel="0" collapsed="false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customFormat="false" ht="12.75" hidden="false" customHeight="true" outlineLevel="0" collapsed="false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customFormat="false" ht="12.75" hidden="false" customHeight="true" outlineLevel="0" collapsed="false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customFormat="false" ht="12.75" hidden="false" customHeight="true" outlineLevel="0" collapsed="false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customFormat="false" ht="12.75" hidden="false" customHeight="true" outlineLevel="0" collapsed="false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customFormat="false" ht="12.75" hidden="false" customHeight="true" outlineLevel="0" collapsed="false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customFormat="false" ht="12.75" hidden="false" customHeight="true" outlineLevel="0" collapsed="false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customFormat="false" ht="12.75" hidden="false" customHeight="true" outlineLevel="0" collapsed="false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customFormat="false" ht="12.75" hidden="false" customHeight="true" outlineLevel="0" collapsed="false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customFormat="false" ht="12.75" hidden="false" customHeight="true" outlineLevel="0" collapsed="false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customFormat="false" ht="12.75" hidden="false" customHeight="true" outlineLevel="0" collapsed="false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customFormat="false" ht="12.75" hidden="false" customHeight="true" outlineLevel="0" collapsed="false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customFormat="false" ht="12.75" hidden="false" customHeight="true" outlineLevel="0" collapsed="false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customFormat="false" ht="12.75" hidden="false" customHeight="true" outlineLevel="0" collapsed="false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customFormat="false" ht="12.75" hidden="false" customHeight="true" outlineLevel="0" collapsed="false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customFormat="false" ht="12.75" hidden="false" customHeight="true" outlineLevel="0" collapsed="false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customFormat="false" ht="12.75" hidden="false" customHeight="true" outlineLevel="0" collapsed="false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customFormat="false" ht="12.75" hidden="false" customHeight="true" outlineLevel="0" collapsed="false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customFormat="false" ht="12.75" hidden="false" customHeight="true" outlineLevel="0" collapsed="false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customFormat="false" ht="12.75" hidden="false" customHeight="true" outlineLevel="0" collapsed="false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customFormat="false" ht="12.75" hidden="false" customHeight="true" outlineLevel="0" collapsed="false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customFormat="false" ht="12.75" hidden="false" customHeight="true" outlineLevel="0" collapsed="false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customFormat="false" ht="12.75" hidden="false" customHeight="true" outlineLevel="0" collapsed="false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customFormat="false" ht="12.75" hidden="false" customHeight="true" outlineLevel="0" collapsed="false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customFormat="false" ht="12.75" hidden="false" customHeight="true" outlineLevel="0" collapsed="false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customFormat="false" ht="12.75" hidden="false" customHeight="true" outlineLevel="0" collapsed="false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customFormat="false" ht="12.75" hidden="false" customHeight="true" outlineLevel="0" collapsed="false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customFormat="false" ht="12.75" hidden="false" customHeight="true" outlineLevel="0" collapsed="false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customFormat="false" ht="12.75" hidden="false" customHeight="true" outlineLevel="0" collapsed="false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customFormat="false" ht="12.75" hidden="false" customHeight="true" outlineLevel="0" collapsed="false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customFormat="false" ht="12.75" hidden="false" customHeight="true" outlineLevel="0" collapsed="false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customFormat="false" ht="12.75" hidden="false" customHeight="true" outlineLevel="0" collapsed="false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customFormat="false" ht="12.75" hidden="false" customHeight="true" outlineLevel="0" collapsed="false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customFormat="false" ht="12.75" hidden="false" customHeight="true" outlineLevel="0" collapsed="false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customFormat="false" ht="12.75" hidden="false" customHeight="true" outlineLevel="0" collapsed="false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customFormat="false" ht="12.75" hidden="false" customHeight="true" outlineLevel="0" collapsed="false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customFormat="false" ht="12.75" hidden="false" customHeight="true" outlineLevel="0" collapsed="false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customFormat="false" ht="12.75" hidden="false" customHeight="true" outlineLevel="0" collapsed="false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customFormat="false" ht="12.75" hidden="false" customHeight="true" outlineLevel="0" collapsed="false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customFormat="false" ht="12.75" hidden="false" customHeight="true" outlineLevel="0" collapsed="false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customFormat="false" ht="12.75" hidden="false" customHeight="true" outlineLevel="0" collapsed="false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customFormat="false" ht="12.75" hidden="false" customHeight="true" outlineLevel="0" collapsed="false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customFormat="false" ht="12.75" hidden="false" customHeight="true" outlineLevel="0" collapsed="false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customFormat="false" ht="12.75" hidden="false" customHeight="true" outlineLevel="0" collapsed="false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customFormat="false" ht="12.75" hidden="false" customHeight="true" outlineLevel="0" collapsed="false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customFormat="false" ht="12.75" hidden="false" customHeight="true" outlineLevel="0" collapsed="false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customFormat="false" ht="12.75" hidden="false" customHeight="true" outlineLevel="0" collapsed="false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customFormat="false" ht="12.75" hidden="false" customHeight="true" outlineLevel="0" collapsed="false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customFormat="false" ht="12.75" hidden="false" customHeight="true" outlineLevel="0" collapsed="false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customFormat="false" ht="12.75" hidden="false" customHeight="true" outlineLevel="0" collapsed="false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customFormat="false" ht="12.75" hidden="false" customHeight="true" outlineLevel="0" collapsed="false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customFormat="false" ht="12.75" hidden="false" customHeight="true" outlineLevel="0" collapsed="false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customFormat="false" ht="12.75" hidden="false" customHeight="true" outlineLevel="0" collapsed="false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customFormat="false" ht="12.75" hidden="false" customHeight="true" outlineLevel="0" collapsed="false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customFormat="false" ht="12.75" hidden="false" customHeight="true" outlineLevel="0" collapsed="false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customFormat="false" ht="12.75" hidden="false" customHeight="true" outlineLevel="0" collapsed="false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customFormat="false" ht="12.75" hidden="false" customHeight="true" outlineLevel="0" collapsed="false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customFormat="false" ht="12.75" hidden="false" customHeight="true" outlineLevel="0" collapsed="false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customFormat="false" ht="12.75" hidden="false" customHeight="true" outlineLevel="0" collapsed="false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customFormat="false" ht="12.75" hidden="false" customHeight="true" outlineLevel="0" collapsed="false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customFormat="false" ht="12.75" hidden="false" customHeight="true" outlineLevel="0" collapsed="false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customFormat="false" ht="12.75" hidden="false" customHeight="true" outlineLevel="0" collapsed="false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customFormat="false" ht="12.75" hidden="false" customHeight="true" outlineLevel="0" collapsed="false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customFormat="false" ht="12.75" hidden="false" customHeight="true" outlineLevel="0" collapsed="false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customFormat="false" ht="12.75" hidden="false" customHeight="true" outlineLevel="0" collapsed="false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customFormat="false" ht="12.75" hidden="false" customHeight="true" outlineLevel="0" collapsed="false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customFormat="false" ht="12.75" hidden="false" customHeight="true" outlineLevel="0" collapsed="false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customFormat="false" ht="12.75" hidden="false" customHeight="true" outlineLevel="0" collapsed="false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customFormat="false" ht="12.75" hidden="false" customHeight="true" outlineLevel="0" collapsed="false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customFormat="false" ht="12.75" hidden="false" customHeight="true" outlineLevel="0" collapsed="false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customFormat="false" ht="12.75" hidden="false" customHeight="true" outlineLevel="0" collapsed="false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customFormat="false" ht="12.75" hidden="false" customHeight="true" outlineLevel="0" collapsed="false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customFormat="false" ht="12.75" hidden="false" customHeight="true" outlineLevel="0" collapsed="false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customFormat="false" ht="12.75" hidden="false" customHeight="true" outlineLevel="0" collapsed="false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customFormat="false" ht="12.75" hidden="false" customHeight="true" outlineLevel="0" collapsed="false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customFormat="false" ht="12.75" hidden="false" customHeight="true" outlineLevel="0" collapsed="false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customFormat="false" ht="12.75" hidden="false" customHeight="true" outlineLevel="0" collapsed="false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customFormat="false" ht="12.75" hidden="false" customHeight="true" outlineLevel="0" collapsed="false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customFormat="false" ht="12.75" hidden="false" customHeight="true" outlineLevel="0" collapsed="false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customFormat="false" ht="12.75" hidden="false" customHeight="true" outlineLevel="0" collapsed="false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customFormat="false" ht="12.75" hidden="false" customHeight="true" outlineLevel="0" collapsed="false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customFormat="false" ht="12.75" hidden="false" customHeight="true" outlineLevel="0" collapsed="false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customFormat="false" ht="12.75" hidden="false" customHeight="true" outlineLevel="0" collapsed="false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customFormat="false" ht="12.75" hidden="false" customHeight="true" outlineLevel="0" collapsed="false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customFormat="false" ht="12.75" hidden="false" customHeight="true" outlineLevel="0" collapsed="false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customFormat="false" ht="12.75" hidden="false" customHeight="true" outlineLevel="0" collapsed="false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customFormat="false" ht="12.75" hidden="false" customHeight="true" outlineLevel="0" collapsed="false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customFormat="false" ht="12.75" hidden="false" customHeight="true" outlineLevel="0" collapsed="false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customFormat="false" ht="12.75" hidden="false" customHeight="true" outlineLevel="0" collapsed="false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customFormat="false" ht="12.75" hidden="false" customHeight="true" outlineLevel="0" collapsed="false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customFormat="false" ht="12.75" hidden="false" customHeight="true" outlineLevel="0" collapsed="false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customFormat="false" ht="12.75" hidden="false" customHeight="true" outlineLevel="0" collapsed="false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customFormat="false" ht="12.75" hidden="false" customHeight="true" outlineLevel="0" collapsed="false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customFormat="false" ht="12.75" hidden="false" customHeight="true" outlineLevel="0" collapsed="false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customFormat="false" ht="12.75" hidden="false" customHeight="true" outlineLevel="0" collapsed="false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customFormat="false" ht="12.75" hidden="false" customHeight="true" outlineLevel="0" collapsed="false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customFormat="false" ht="12.75" hidden="false" customHeight="true" outlineLevel="0" collapsed="false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customFormat="false" ht="12.75" hidden="false" customHeight="true" outlineLevel="0" collapsed="false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customFormat="false" ht="12.75" hidden="false" customHeight="true" outlineLevel="0" collapsed="false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customFormat="false" ht="12.75" hidden="false" customHeight="true" outlineLevel="0" collapsed="false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customFormat="false" ht="12.75" hidden="false" customHeight="true" outlineLevel="0" collapsed="false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customFormat="false" ht="12.75" hidden="false" customHeight="true" outlineLevel="0" collapsed="false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customFormat="false" ht="12.75" hidden="false" customHeight="true" outlineLevel="0" collapsed="false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customFormat="false" ht="12.75" hidden="false" customHeight="true" outlineLevel="0" collapsed="false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customFormat="false" ht="12.75" hidden="false" customHeight="true" outlineLevel="0" collapsed="false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customFormat="false" ht="12.75" hidden="false" customHeight="true" outlineLevel="0" collapsed="false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customFormat="false" ht="12.75" hidden="false" customHeight="true" outlineLevel="0" collapsed="false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customFormat="false" ht="12.75" hidden="false" customHeight="true" outlineLevel="0" collapsed="false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customFormat="false" ht="12.75" hidden="false" customHeight="true" outlineLevel="0" collapsed="false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customFormat="false" ht="12.75" hidden="false" customHeight="true" outlineLevel="0" collapsed="false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customFormat="false" ht="12.75" hidden="false" customHeight="true" outlineLevel="0" collapsed="false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customFormat="false" ht="12.75" hidden="false" customHeight="true" outlineLevel="0" collapsed="false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customFormat="false" ht="12.75" hidden="false" customHeight="true" outlineLevel="0" collapsed="false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customFormat="false" ht="12.75" hidden="false" customHeight="true" outlineLevel="0" collapsed="false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customFormat="false" ht="12.75" hidden="false" customHeight="true" outlineLevel="0" collapsed="false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customFormat="false" ht="12.75" hidden="false" customHeight="true" outlineLevel="0" collapsed="false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customFormat="false" ht="12.75" hidden="false" customHeight="true" outlineLevel="0" collapsed="false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customFormat="false" ht="12.75" hidden="false" customHeight="true" outlineLevel="0" collapsed="false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customFormat="false" ht="12.75" hidden="false" customHeight="true" outlineLevel="0" collapsed="false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customFormat="false" ht="12.75" hidden="false" customHeight="true" outlineLevel="0" collapsed="false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customFormat="false" ht="12.75" hidden="false" customHeight="true" outlineLevel="0" collapsed="false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customFormat="false" ht="12.75" hidden="false" customHeight="true" outlineLevel="0" collapsed="false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customFormat="false" ht="12.75" hidden="false" customHeight="true" outlineLevel="0" collapsed="false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customFormat="false" ht="12.75" hidden="false" customHeight="true" outlineLevel="0" collapsed="false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customFormat="false" ht="12.75" hidden="false" customHeight="true" outlineLevel="0" collapsed="false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customFormat="false" ht="12.75" hidden="false" customHeight="true" outlineLevel="0" collapsed="false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customFormat="false" ht="12.75" hidden="false" customHeight="true" outlineLevel="0" collapsed="false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customFormat="false" ht="12.75" hidden="false" customHeight="true" outlineLevel="0" collapsed="false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customFormat="false" ht="12.75" hidden="false" customHeight="true" outlineLevel="0" collapsed="false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customFormat="false" ht="12.75" hidden="false" customHeight="true" outlineLevel="0" collapsed="false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customFormat="false" ht="12.75" hidden="false" customHeight="true" outlineLevel="0" collapsed="false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customFormat="false" ht="12.75" hidden="false" customHeight="true" outlineLevel="0" collapsed="false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customFormat="false" ht="12.75" hidden="false" customHeight="true" outlineLevel="0" collapsed="false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customFormat="false" ht="12.75" hidden="false" customHeight="true" outlineLevel="0" collapsed="false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customFormat="false" ht="12.75" hidden="false" customHeight="true" outlineLevel="0" collapsed="false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customFormat="false" ht="12.75" hidden="false" customHeight="true" outlineLevel="0" collapsed="false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customFormat="false" ht="12.75" hidden="false" customHeight="true" outlineLevel="0" collapsed="false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customFormat="false" ht="12.75" hidden="false" customHeight="true" outlineLevel="0" collapsed="false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customFormat="false" ht="12.75" hidden="false" customHeight="true" outlineLevel="0" collapsed="false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customFormat="false" ht="12.75" hidden="false" customHeight="true" outlineLevel="0" collapsed="false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customFormat="false" ht="12.75" hidden="false" customHeight="true" outlineLevel="0" collapsed="false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customFormat="false" ht="12.75" hidden="false" customHeight="true" outlineLevel="0" collapsed="false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customFormat="false" ht="12.75" hidden="false" customHeight="true" outlineLevel="0" collapsed="false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customFormat="false" ht="12.75" hidden="false" customHeight="true" outlineLevel="0" collapsed="false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customFormat="false" ht="12.75" hidden="false" customHeight="true" outlineLevel="0" collapsed="false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customFormat="false" ht="12.75" hidden="false" customHeight="true" outlineLevel="0" collapsed="false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customFormat="false" ht="12.75" hidden="false" customHeight="true" outlineLevel="0" collapsed="false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customFormat="false" ht="12.75" hidden="false" customHeight="true" outlineLevel="0" collapsed="false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customFormat="false" ht="12.75" hidden="false" customHeight="true" outlineLevel="0" collapsed="false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customFormat="false" ht="12.75" hidden="false" customHeight="true" outlineLevel="0" collapsed="false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customFormat="false" ht="12.75" hidden="false" customHeight="true" outlineLevel="0" collapsed="false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customFormat="false" ht="12.75" hidden="false" customHeight="true" outlineLevel="0" collapsed="false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customFormat="false" ht="12.75" hidden="false" customHeight="true" outlineLevel="0" collapsed="false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customFormat="false" ht="12.75" hidden="false" customHeight="true" outlineLevel="0" collapsed="false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customFormat="false" ht="12.75" hidden="false" customHeight="true" outlineLevel="0" collapsed="false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customFormat="false" ht="12.75" hidden="false" customHeight="true" outlineLevel="0" collapsed="false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customFormat="false" ht="12.75" hidden="false" customHeight="true" outlineLevel="0" collapsed="false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customFormat="false" ht="12.75" hidden="false" customHeight="true" outlineLevel="0" collapsed="false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customFormat="false" ht="12.75" hidden="false" customHeight="true" outlineLevel="0" collapsed="false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customFormat="false" ht="12.75" hidden="false" customHeight="true" outlineLevel="0" collapsed="false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customFormat="false" ht="12.75" hidden="false" customHeight="true" outlineLevel="0" collapsed="false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customFormat="false" ht="12.75" hidden="false" customHeight="true" outlineLevel="0" collapsed="false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customFormat="false" ht="12.75" hidden="false" customHeight="true" outlineLevel="0" collapsed="false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customFormat="false" ht="12.75" hidden="false" customHeight="true" outlineLevel="0" collapsed="false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customFormat="false" ht="12.75" hidden="false" customHeight="true" outlineLevel="0" collapsed="false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customFormat="false" ht="12.75" hidden="false" customHeight="true" outlineLevel="0" collapsed="false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customFormat="false" ht="12.75" hidden="false" customHeight="true" outlineLevel="0" collapsed="false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customFormat="false" ht="12.75" hidden="false" customHeight="true" outlineLevel="0" collapsed="false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customFormat="false" ht="12.75" hidden="false" customHeight="true" outlineLevel="0" collapsed="false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customFormat="false" ht="12.75" hidden="false" customHeight="true" outlineLevel="0" collapsed="false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customFormat="false" ht="12.75" hidden="false" customHeight="true" outlineLevel="0" collapsed="false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customFormat="false" ht="12.75" hidden="false" customHeight="true" outlineLevel="0" collapsed="false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customFormat="false" ht="12.75" hidden="false" customHeight="true" outlineLevel="0" collapsed="false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customFormat="false" ht="12.75" hidden="false" customHeight="true" outlineLevel="0" collapsed="false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customFormat="false" ht="12.75" hidden="false" customHeight="true" outlineLevel="0" collapsed="false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customFormat="false" ht="12.75" hidden="false" customHeight="true" outlineLevel="0" collapsed="false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customFormat="false" ht="12.75" hidden="false" customHeight="true" outlineLevel="0" collapsed="false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customFormat="false" ht="12.75" hidden="false" customHeight="true" outlineLevel="0" collapsed="false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customFormat="false" ht="12.75" hidden="false" customHeight="true" outlineLevel="0" collapsed="false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customFormat="false" ht="12.75" hidden="false" customHeight="true" outlineLevel="0" collapsed="false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customFormat="false" ht="12.75" hidden="false" customHeight="true" outlineLevel="0" collapsed="false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customFormat="false" ht="12.75" hidden="false" customHeight="true" outlineLevel="0" collapsed="false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customFormat="false" ht="12.75" hidden="false" customHeight="true" outlineLevel="0" collapsed="false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customFormat="false" ht="12.75" hidden="false" customHeight="true" outlineLevel="0" collapsed="false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customFormat="false" ht="12.75" hidden="false" customHeight="true" outlineLevel="0" collapsed="false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customFormat="false" ht="12.75" hidden="false" customHeight="true" outlineLevel="0" collapsed="false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customFormat="false" ht="12.75" hidden="false" customHeight="true" outlineLevel="0" collapsed="false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customFormat="false" ht="12.75" hidden="false" customHeight="true" outlineLevel="0" collapsed="false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customFormat="false" ht="12.75" hidden="false" customHeight="true" outlineLevel="0" collapsed="false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customFormat="false" ht="12.75" hidden="false" customHeight="true" outlineLevel="0" collapsed="false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customFormat="false" ht="12.75" hidden="false" customHeight="true" outlineLevel="0" collapsed="false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customFormat="false" ht="12.75" hidden="false" customHeight="true" outlineLevel="0" collapsed="false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customFormat="false" ht="12.75" hidden="false" customHeight="true" outlineLevel="0" collapsed="false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customFormat="false" ht="12.75" hidden="false" customHeight="true" outlineLevel="0" collapsed="false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customFormat="false" ht="12.75" hidden="false" customHeight="true" outlineLevel="0" collapsed="false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customFormat="false" ht="12.75" hidden="false" customHeight="true" outlineLevel="0" collapsed="false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customFormat="false" ht="12.75" hidden="false" customHeight="true" outlineLevel="0" collapsed="false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customFormat="false" ht="12.75" hidden="false" customHeight="true" outlineLevel="0" collapsed="false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customFormat="false" ht="12.75" hidden="false" customHeight="true" outlineLevel="0" collapsed="false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customFormat="false" ht="12.75" hidden="false" customHeight="true" outlineLevel="0" collapsed="false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customFormat="false" ht="12.75" hidden="false" customHeight="true" outlineLevel="0" collapsed="false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customFormat="false" ht="12.75" hidden="false" customHeight="true" outlineLevel="0" collapsed="false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customFormat="false" ht="12.75" hidden="false" customHeight="true" outlineLevel="0" collapsed="false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customFormat="false" ht="12.75" hidden="false" customHeight="true" outlineLevel="0" collapsed="false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customFormat="false" ht="12.75" hidden="false" customHeight="true" outlineLevel="0" collapsed="false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customFormat="false" ht="12.75" hidden="false" customHeight="true" outlineLevel="0" collapsed="false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customFormat="false" ht="12.75" hidden="false" customHeight="true" outlineLevel="0" collapsed="false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customFormat="false" ht="12.75" hidden="false" customHeight="true" outlineLevel="0" collapsed="false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customFormat="false" ht="12.75" hidden="false" customHeight="true" outlineLevel="0" collapsed="false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customFormat="false" ht="12.75" hidden="false" customHeight="true" outlineLevel="0" collapsed="false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customFormat="false" ht="12.75" hidden="false" customHeight="true" outlineLevel="0" collapsed="false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customFormat="false" ht="12.75" hidden="false" customHeight="true" outlineLevel="0" collapsed="false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customFormat="false" ht="12.75" hidden="false" customHeight="true" outlineLevel="0" collapsed="false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customFormat="false" ht="12.75" hidden="false" customHeight="true" outlineLevel="0" collapsed="false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customFormat="false" ht="12.75" hidden="false" customHeight="true" outlineLevel="0" collapsed="false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customFormat="false" ht="12.75" hidden="false" customHeight="true" outlineLevel="0" collapsed="false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customFormat="false" ht="12.75" hidden="false" customHeight="true" outlineLevel="0" collapsed="false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customFormat="false" ht="12.75" hidden="false" customHeight="true" outlineLevel="0" collapsed="false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customFormat="false" ht="12.75" hidden="false" customHeight="true" outlineLevel="0" collapsed="false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customFormat="false" ht="12.75" hidden="false" customHeight="true" outlineLevel="0" collapsed="false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customFormat="false" ht="12.75" hidden="false" customHeight="true" outlineLevel="0" collapsed="false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customFormat="false" ht="12.75" hidden="false" customHeight="true" outlineLevel="0" collapsed="false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customFormat="false" ht="12.75" hidden="false" customHeight="true" outlineLevel="0" collapsed="false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customFormat="false" ht="12.75" hidden="false" customHeight="true" outlineLevel="0" collapsed="false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customFormat="false" ht="12.75" hidden="false" customHeight="true" outlineLevel="0" collapsed="false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customFormat="false" ht="12.75" hidden="false" customHeight="true" outlineLevel="0" collapsed="false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customFormat="false" ht="12.75" hidden="false" customHeight="true" outlineLevel="0" collapsed="false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customFormat="false" ht="12.75" hidden="false" customHeight="true" outlineLevel="0" collapsed="false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customFormat="false" ht="12.75" hidden="false" customHeight="true" outlineLevel="0" collapsed="false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customFormat="false" ht="12.75" hidden="false" customHeight="true" outlineLevel="0" collapsed="false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customFormat="false" ht="12.75" hidden="false" customHeight="true" outlineLevel="0" collapsed="false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customFormat="false" ht="12.75" hidden="false" customHeight="true" outlineLevel="0" collapsed="false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customFormat="false" ht="12.75" hidden="false" customHeight="true" outlineLevel="0" collapsed="false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customFormat="false" ht="12.75" hidden="false" customHeight="true" outlineLevel="0" collapsed="false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customFormat="false" ht="12.75" hidden="false" customHeight="true" outlineLevel="0" collapsed="false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customFormat="false" ht="12.75" hidden="false" customHeight="true" outlineLevel="0" collapsed="false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customFormat="false" ht="12.75" hidden="false" customHeight="true" outlineLevel="0" collapsed="false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customFormat="false" ht="12.75" hidden="false" customHeight="true" outlineLevel="0" collapsed="false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customFormat="false" ht="12.75" hidden="false" customHeight="true" outlineLevel="0" collapsed="false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customFormat="false" ht="12.75" hidden="false" customHeight="true" outlineLevel="0" collapsed="false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customFormat="false" ht="12.75" hidden="false" customHeight="true" outlineLevel="0" collapsed="false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customFormat="false" ht="12.75" hidden="false" customHeight="true" outlineLevel="0" collapsed="false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customFormat="false" ht="12.75" hidden="false" customHeight="true" outlineLevel="0" collapsed="false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customFormat="false" ht="12.75" hidden="false" customHeight="true" outlineLevel="0" collapsed="false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customFormat="false" ht="12.75" hidden="false" customHeight="true" outlineLevel="0" collapsed="false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customFormat="false" ht="12.75" hidden="false" customHeight="true" outlineLevel="0" collapsed="false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customFormat="false" ht="12.75" hidden="false" customHeight="true" outlineLevel="0" collapsed="false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customFormat="false" ht="12.75" hidden="false" customHeight="true" outlineLevel="0" collapsed="false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customFormat="false" ht="12.75" hidden="false" customHeight="true" outlineLevel="0" collapsed="false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customFormat="false" ht="12.75" hidden="false" customHeight="true" outlineLevel="0" collapsed="false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customFormat="false" ht="12.75" hidden="false" customHeight="true" outlineLevel="0" collapsed="false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customFormat="false" ht="12.75" hidden="false" customHeight="true" outlineLevel="0" collapsed="false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customFormat="false" ht="12.75" hidden="false" customHeight="true" outlineLevel="0" collapsed="false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customFormat="false" ht="12.75" hidden="false" customHeight="true" outlineLevel="0" collapsed="false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customFormat="false" ht="12.75" hidden="false" customHeight="true" outlineLevel="0" collapsed="false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customFormat="false" ht="12.75" hidden="false" customHeight="true" outlineLevel="0" collapsed="false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customFormat="false" ht="12.75" hidden="false" customHeight="true" outlineLevel="0" collapsed="false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customFormat="false" ht="12.75" hidden="false" customHeight="true" outlineLevel="0" collapsed="false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customFormat="false" ht="12.75" hidden="false" customHeight="true" outlineLevel="0" collapsed="false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customFormat="false" ht="12.75" hidden="false" customHeight="true" outlineLevel="0" collapsed="false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customFormat="false" ht="12.75" hidden="false" customHeight="true" outlineLevel="0" collapsed="false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customFormat="false" ht="12.75" hidden="false" customHeight="true" outlineLevel="0" collapsed="false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customFormat="false" ht="12.75" hidden="false" customHeight="true" outlineLevel="0" collapsed="false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customFormat="false" ht="12.75" hidden="false" customHeight="true" outlineLevel="0" collapsed="false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customFormat="false" ht="12.75" hidden="false" customHeight="true" outlineLevel="0" collapsed="false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customFormat="false" ht="12.75" hidden="false" customHeight="true" outlineLevel="0" collapsed="false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customFormat="false" ht="12.75" hidden="false" customHeight="true" outlineLevel="0" collapsed="false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customFormat="false" ht="12.75" hidden="false" customHeight="true" outlineLevel="0" collapsed="false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customFormat="false" ht="12.75" hidden="false" customHeight="true" outlineLevel="0" collapsed="false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customFormat="false" ht="12.75" hidden="false" customHeight="true" outlineLevel="0" collapsed="false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customFormat="false" ht="12.75" hidden="false" customHeight="true" outlineLevel="0" collapsed="false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customFormat="false" ht="12.75" hidden="false" customHeight="true" outlineLevel="0" collapsed="false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customFormat="false" ht="12.75" hidden="false" customHeight="true" outlineLevel="0" collapsed="false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customFormat="false" ht="12.75" hidden="false" customHeight="true" outlineLevel="0" collapsed="false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customFormat="false" ht="12.75" hidden="false" customHeight="true" outlineLevel="0" collapsed="false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customFormat="false" ht="12.75" hidden="false" customHeight="true" outlineLevel="0" collapsed="false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customFormat="false" ht="12.75" hidden="false" customHeight="true" outlineLevel="0" collapsed="false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customFormat="false" ht="12.75" hidden="false" customHeight="true" outlineLevel="0" collapsed="false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customFormat="false" ht="12.75" hidden="false" customHeight="true" outlineLevel="0" collapsed="false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customFormat="false" ht="12.75" hidden="false" customHeight="true" outlineLevel="0" collapsed="false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customFormat="false" ht="12.75" hidden="false" customHeight="true" outlineLevel="0" collapsed="false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customFormat="false" ht="12.75" hidden="false" customHeight="true" outlineLevel="0" collapsed="false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customFormat="false" ht="12.75" hidden="false" customHeight="true" outlineLevel="0" collapsed="false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customFormat="false" ht="12.75" hidden="false" customHeight="true" outlineLevel="0" collapsed="false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customFormat="false" ht="12.75" hidden="false" customHeight="true" outlineLevel="0" collapsed="false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customFormat="false" ht="12.75" hidden="false" customHeight="true" outlineLevel="0" collapsed="false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customFormat="false" ht="12.75" hidden="false" customHeight="true" outlineLevel="0" collapsed="false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customFormat="false" ht="12.75" hidden="false" customHeight="true" outlineLevel="0" collapsed="false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customFormat="false" ht="12.75" hidden="false" customHeight="true" outlineLevel="0" collapsed="false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customFormat="false" ht="12.75" hidden="false" customHeight="true" outlineLevel="0" collapsed="false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customFormat="false" ht="12.75" hidden="false" customHeight="true" outlineLevel="0" collapsed="false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customFormat="false" ht="12.75" hidden="false" customHeight="true" outlineLevel="0" collapsed="false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customFormat="false" ht="12.75" hidden="false" customHeight="true" outlineLevel="0" collapsed="false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customFormat="false" ht="12.75" hidden="false" customHeight="true" outlineLevel="0" collapsed="false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customFormat="false" ht="12.75" hidden="false" customHeight="true" outlineLevel="0" collapsed="false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customFormat="false" ht="12.75" hidden="false" customHeight="true" outlineLevel="0" collapsed="false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customFormat="false" ht="12.75" hidden="false" customHeight="true" outlineLevel="0" collapsed="false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customFormat="false" ht="12.75" hidden="false" customHeight="true" outlineLevel="0" collapsed="false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customFormat="false" ht="12.75" hidden="false" customHeight="true" outlineLevel="0" collapsed="false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customFormat="false" ht="12.75" hidden="false" customHeight="true" outlineLevel="0" collapsed="false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customFormat="false" ht="12.75" hidden="false" customHeight="true" outlineLevel="0" collapsed="false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customFormat="false" ht="12.75" hidden="false" customHeight="true" outlineLevel="0" collapsed="false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customFormat="false" ht="12.75" hidden="false" customHeight="true" outlineLevel="0" collapsed="false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customFormat="false" ht="12.75" hidden="false" customHeight="true" outlineLevel="0" collapsed="false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customFormat="false" ht="12.75" hidden="false" customHeight="true" outlineLevel="0" collapsed="false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customFormat="false" ht="12.75" hidden="false" customHeight="true" outlineLevel="0" collapsed="false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customFormat="false" ht="12.75" hidden="false" customHeight="true" outlineLevel="0" collapsed="false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customFormat="false" ht="12.75" hidden="false" customHeight="true" outlineLevel="0" collapsed="false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customFormat="false" ht="12.75" hidden="false" customHeight="true" outlineLevel="0" collapsed="false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customFormat="false" ht="12.75" hidden="false" customHeight="true" outlineLevel="0" collapsed="false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customFormat="false" ht="12.75" hidden="false" customHeight="true" outlineLevel="0" collapsed="false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customFormat="false" ht="12.75" hidden="false" customHeight="true" outlineLevel="0" collapsed="false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customFormat="false" ht="12.75" hidden="false" customHeight="true" outlineLevel="0" collapsed="false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customFormat="false" ht="12.75" hidden="false" customHeight="true" outlineLevel="0" collapsed="false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customFormat="false" ht="12.75" hidden="false" customHeight="true" outlineLevel="0" collapsed="false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customFormat="false" ht="12.75" hidden="false" customHeight="true" outlineLevel="0" collapsed="false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customFormat="false" ht="12.75" hidden="false" customHeight="true" outlineLevel="0" collapsed="false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customFormat="false" ht="12.75" hidden="false" customHeight="true" outlineLevel="0" collapsed="false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customFormat="false" ht="12.75" hidden="false" customHeight="true" outlineLevel="0" collapsed="false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customFormat="false" ht="12.75" hidden="false" customHeight="true" outlineLevel="0" collapsed="false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customFormat="false" ht="12.75" hidden="false" customHeight="true" outlineLevel="0" collapsed="false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customFormat="false" ht="12.75" hidden="false" customHeight="true" outlineLevel="0" collapsed="false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customFormat="false" ht="12.75" hidden="false" customHeight="true" outlineLevel="0" collapsed="false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customFormat="false" ht="12.75" hidden="false" customHeight="true" outlineLevel="0" collapsed="false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customFormat="false" ht="12.75" hidden="false" customHeight="true" outlineLevel="0" collapsed="false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customFormat="false" ht="12.75" hidden="false" customHeight="true" outlineLevel="0" collapsed="false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customFormat="false" ht="12.75" hidden="false" customHeight="true" outlineLevel="0" collapsed="false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customFormat="false" ht="12.75" hidden="false" customHeight="true" outlineLevel="0" collapsed="false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customFormat="false" ht="12.75" hidden="false" customHeight="true" outlineLevel="0" collapsed="false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customFormat="false" ht="12.75" hidden="false" customHeight="true" outlineLevel="0" collapsed="false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customFormat="false" ht="12.75" hidden="false" customHeight="true" outlineLevel="0" collapsed="false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customFormat="false" ht="12.75" hidden="false" customHeight="true" outlineLevel="0" collapsed="false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customFormat="false" ht="12.75" hidden="false" customHeight="true" outlineLevel="0" collapsed="false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customFormat="false" ht="12.75" hidden="false" customHeight="true" outlineLevel="0" collapsed="false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customFormat="false" ht="12.75" hidden="false" customHeight="true" outlineLevel="0" collapsed="false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customFormat="false" ht="12.75" hidden="false" customHeight="true" outlineLevel="0" collapsed="false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customFormat="false" ht="12.75" hidden="false" customHeight="true" outlineLevel="0" collapsed="false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customFormat="false" ht="12.75" hidden="false" customHeight="true" outlineLevel="0" collapsed="false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customFormat="false" ht="12.75" hidden="false" customHeight="true" outlineLevel="0" collapsed="false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customFormat="false" ht="12.75" hidden="false" customHeight="true" outlineLevel="0" collapsed="false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customFormat="false" ht="12.75" hidden="false" customHeight="true" outlineLevel="0" collapsed="false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customFormat="false" ht="12.75" hidden="false" customHeight="true" outlineLevel="0" collapsed="false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customFormat="false" ht="12.75" hidden="false" customHeight="true" outlineLevel="0" collapsed="false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customFormat="false" ht="12.75" hidden="false" customHeight="true" outlineLevel="0" collapsed="false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customFormat="false" ht="12.75" hidden="false" customHeight="true" outlineLevel="0" collapsed="false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customFormat="false" ht="12.75" hidden="false" customHeight="true" outlineLevel="0" collapsed="false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customFormat="false" ht="12.75" hidden="false" customHeight="true" outlineLevel="0" collapsed="false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customFormat="false" ht="12.75" hidden="false" customHeight="true" outlineLevel="0" collapsed="false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customFormat="false" ht="12.75" hidden="false" customHeight="true" outlineLevel="0" collapsed="false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customFormat="false" ht="12.75" hidden="false" customHeight="true" outlineLevel="0" collapsed="false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customFormat="false" ht="12.75" hidden="false" customHeight="true" outlineLevel="0" collapsed="false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customFormat="false" ht="12.75" hidden="false" customHeight="true" outlineLevel="0" collapsed="false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customFormat="false" ht="12.75" hidden="false" customHeight="true" outlineLevel="0" collapsed="false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customFormat="false" ht="12.75" hidden="false" customHeight="true" outlineLevel="0" collapsed="false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customFormat="false" ht="12.75" hidden="false" customHeight="true" outlineLevel="0" collapsed="false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customFormat="false" ht="12.75" hidden="false" customHeight="true" outlineLevel="0" collapsed="false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customFormat="false" ht="12.75" hidden="false" customHeight="true" outlineLevel="0" collapsed="false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customFormat="false" ht="12.75" hidden="false" customHeight="true" outlineLevel="0" collapsed="false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customFormat="false" ht="12.75" hidden="false" customHeight="true" outlineLevel="0" collapsed="false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customFormat="false" ht="12.75" hidden="false" customHeight="true" outlineLevel="0" collapsed="false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customFormat="false" ht="12.75" hidden="false" customHeight="true" outlineLevel="0" collapsed="false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customFormat="false" ht="12.75" hidden="false" customHeight="true" outlineLevel="0" collapsed="false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customFormat="false" ht="12.75" hidden="false" customHeight="true" outlineLevel="0" collapsed="false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customFormat="false" ht="12.75" hidden="false" customHeight="true" outlineLevel="0" collapsed="false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customFormat="false" ht="12.75" hidden="false" customHeight="true" outlineLevel="0" collapsed="false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customFormat="false" ht="12.75" hidden="false" customHeight="true" outlineLevel="0" collapsed="false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customFormat="false" ht="12.75" hidden="false" customHeight="true" outlineLevel="0" collapsed="false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customFormat="false" ht="12.75" hidden="false" customHeight="true" outlineLevel="0" collapsed="false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customFormat="false" ht="12.75" hidden="false" customHeight="true" outlineLevel="0" collapsed="false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customFormat="false" ht="12.75" hidden="false" customHeight="true" outlineLevel="0" collapsed="false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customFormat="false" ht="12.75" hidden="false" customHeight="true" outlineLevel="0" collapsed="false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customFormat="false" ht="12.75" hidden="false" customHeight="true" outlineLevel="0" collapsed="false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customFormat="false" ht="12.75" hidden="false" customHeight="true" outlineLevel="0" collapsed="false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customFormat="false" ht="12.75" hidden="false" customHeight="true" outlineLevel="0" collapsed="false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customFormat="false" ht="12.75" hidden="false" customHeight="true" outlineLevel="0" collapsed="false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customFormat="false" ht="12.75" hidden="false" customHeight="true" outlineLevel="0" collapsed="false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customFormat="false" ht="12.75" hidden="false" customHeight="true" outlineLevel="0" collapsed="false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customFormat="false" ht="12.75" hidden="false" customHeight="true" outlineLevel="0" collapsed="false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customFormat="false" ht="12.75" hidden="false" customHeight="true" outlineLevel="0" collapsed="false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customFormat="false" ht="12.75" hidden="false" customHeight="true" outlineLevel="0" collapsed="false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customFormat="false" ht="12.75" hidden="false" customHeight="true" outlineLevel="0" collapsed="false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customFormat="false" ht="12.75" hidden="false" customHeight="true" outlineLevel="0" collapsed="false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customFormat="false" ht="12.75" hidden="false" customHeight="true" outlineLevel="0" collapsed="false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customFormat="false" ht="12.75" hidden="false" customHeight="true" outlineLevel="0" collapsed="false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customFormat="false" ht="12.75" hidden="false" customHeight="true" outlineLevel="0" collapsed="false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customFormat="false" ht="12.75" hidden="false" customHeight="true" outlineLevel="0" collapsed="false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customFormat="false" ht="12.75" hidden="false" customHeight="true" outlineLevel="0" collapsed="false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customFormat="false" ht="12.75" hidden="false" customHeight="true" outlineLevel="0" collapsed="false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customFormat="false" ht="12.75" hidden="false" customHeight="true" outlineLevel="0" collapsed="false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customFormat="false" ht="12.75" hidden="false" customHeight="true" outlineLevel="0" collapsed="false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customFormat="false" ht="12.75" hidden="false" customHeight="true" outlineLevel="0" collapsed="false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customFormat="false" ht="12.75" hidden="false" customHeight="true" outlineLevel="0" collapsed="false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customFormat="false" ht="12.75" hidden="false" customHeight="true" outlineLevel="0" collapsed="false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customFormat="false" ht="12.75" hidden="false" customHeight="true" outlineLevel="0" collapsed="false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customFormat="false" ht="12.75" hidden="false" customHeight="true" outlineLevel="0" collapsed="false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customFormat="false" ht="12.75" hidden="false" customHeight="true" outlineLevel="0" collapsed="false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customFormat="false" ht="12.75" hidden="false" customHeight="true" outlineLevel="0" collapsed="false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customFormat="false" ht="12.75" hidden="false" customHeight="true" outlineLevel="0" collapsed="false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customFormat="false" ht="12.75" hidden="false" customHeight="true" outlineLevel="0" collapsed="false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customFormat="false" ht="12.75" hidden="false" customHeight="true" outlineLevel="0" collapsed="false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customFormat="false" ht="12.75" hidden="false" customHeight="true" outlineLevel="0" collapsed="false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customFormat="false" ht="12.75" hidden="false" customHeight="true" outlineLevel="0" collapsed="false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customFormat="false" ht="12.75" hidden="false" customHeight="true" outlineLevel="0" collapsed="false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customFormat="false" ht="12.75" hidden="false" customHeight="true" outlineLevel="0" collapsed="false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customFormat="false" ht="12.75" hidden="false" customHeight="true" outlineLevel="0" collapsed="false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customFormat="false" ht="12.75" hidden="false" customHeight="true" outlineLevel="0" collapsed="false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customFormat="false" ht="12.75" hidden="false" customHeight="true" outlineLevel="0" collapsed="false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customFormat="false" ht="12.75" hidden="false" customHeight="true" outlineLevel="0" collapsed="false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customFormat="false" ht="12.75" hidden="false" customHeight="true" outlineLevel="0" collapsed="false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customFormat="false" ht="12.75" hidden="false" customHeight="true" outlineLevel="0" collapsed="false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customFormat="false" ht="12.75" hidden="false" customHeight="true" outlineLevel="0" collapsed="false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customFormat="false" ht="12.75" hidden="false" customHeight="true" outlineLevel="0" collapsed="false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customFormat="false" ht="12.75" hidden="false" customHeight="true" outlineLevel="0" collapsed="false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customFormat="false" ht="12.75" hidden="false" customHeight="true" outlineLevel="0" collapsed="false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customFormat="false" ht="12.75" hidden="false" customHeight="true" outlineLevel="0" collapsed="false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customFormat="false" ht="12.75" hidden="false" customHeight="true" outlineLevel="0" collapsed="false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customFormat="false" ht="12.75" hidden="false" customHeight="true" outlineLevel="0" collapsed="false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customFormat="false" ht="12.75" hidden="false" customHeight="true" outlineLevel="0" collapsed="false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customFormat="false" ht="12.75" hidden="false" customHeight="true" outlineLevel="0" collapsed="false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customFormat="false" ht="12.75" hidden="false" customHeight="true" outlineLevel="0" collapsed="false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customFormat="false" ht="12.75" hidden="false" customHeight="true" outlineLevel="0" collapsed="false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customFormat="false" ht="12.75" hidden="false" customHeight="true" outlineLevel="0" collapsed="false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customFormat="false" ht="12.75" hidden="false" customHeight="true" outlineLevel="0" collapsed="false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customFormat="false" ht="12.75" hidden="false" customHeight="true" outlineLevel="0" collapsed="false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customFormat="false" ht="12.75" hidden="false" customHeight="true" outlineLevel="0" collapsed="false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customFormat="false" ht="12.75" hidden="false" customHeight="true" outlineLevel="0" collapsed="false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customFormat="false" ht="12.75" hidden="false" customHeight="true" outlineLevel="0" collapsed="false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customFormat="false" ht="12.75" hidden="false" customHeight="true" outlineLevel="0" collapsed="false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customFormat="false" ht="12.75" hidden="false" customHeight="true" outlineLevel="0" collapsed="false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customFormat="false" ht="12.75" hidden="false" customHeight="true" outlineLevel="0" collapsed="false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customFormat="false" ht="12.75" hidden="false" customHeight="true" outlineLevel="0" collapsed="false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customFormat="false" ht="12.75" hidden="false" customHeight="true" outlineLevel="0" collapsed="false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customFormat="false" ht="12.75" hidden="false" customHeight="true" outlineLevel="0" collapsed="false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customFormat="false" ht="12.75" hidden="false" customHeight="true" outlineLevel="0" collapsed="false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customFormat="false" ht="12.75" hidden="false" customHeight="true" outlineLevel="0" collapsed="false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customFormat="false" ht="12.75" hidden="false" customHeight="true" outlineLevel="0" collapsed="false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customFormat="false" ht="12.75" hidden="false" customHeight="true" outlineLevel="0" collapsed="false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customFormat="false" ht="12.75" hidden="false" customHeight="true" outlineLevel="0" collapsed="false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customFormat="false" ht="12.75" hidden="false" customHeight="true" outlineLevel="0" collapsed="false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customFormat="false" ht="12.75" hidden="false" customHeight="true" outlineLevel="0" collapsed="false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customFormat="false" ht="12.75" hidden="false" customHeight="true" outlineLevel="0" collapsed="false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customFormat="false" ht="12.75" hidden="false" customHeight="true" outlineLevel="0" collapsed="false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customFormat="false" ht="12.75" hidden="false" customHeight="true" outlineLevel="0" collapsed="false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customFormat="false" ht="12.75" hidden="false" customHeight="true" outlineLevel="0" collapsed="false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customFormat="false" ht="12.75" hidden="false" customHeight="true" outlineLevel="0" collapsed="false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customFormat="false" ht="12.75" hidden="false" customHeight="true" outlineLevel="0" collapsed="false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customFormat="false" ht="12.75" hidden="false" customHeight="true" outlineLevel="0" collapsed="false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customFormat="false" ht="12.75" hidden="false" customHeight="true" outlineLevel="0" collapsed="false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customFormat="false" ht="12.75" hidden="false" customHeight="true" outlineLevel="0" collapsed="false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customFormat="false" ht="12.75" hidden="false" customHeight="true" outlineLevel="0" collapsed="false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customFormat="false" ht="12.75" hidden="false" customHeight="true" outlineLevel="0" collapsed="false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customFormat="false" ht="12.75" hidden="false" customHeight="true" outlineLevel="0" collapsed="false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customFormat="false" ht="12.75" hidden="false" customHeight="true" outlineLevel="0" collapsed="false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customFormat="false" ht="12.75" hidden="false" customHeight="true" outlineLevel="0" collapsed="false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customFormat="false" ht="12.75" hidden="false" customHeight="true" outlineLevel="0" collapsed="false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customFormat="false" ht="12.75" hidden="false" customHeight="true" outlineLevel="0" collapsed="false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customFormat="false" ht="12.75" hidden="false" customHeight="true" outlineLevel="0" collapsed="false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customFormat="false" ht="12.75" hidden="false" customHeight="true" outlineLevel="0" collapsed="false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customFormat="false" ht="12.75" hidden="false" customHeight="true" outlineLevel="0" collapsed="false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customFormat="false" ht="12.75" hidden="false" customHeight="true" outlineLevel="0" collapsed="false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customFormat="false" ht="12.75" hidden="false" customHeight="true" outlineLevel="0" collapsed="false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customFormat="false" ht="12.75" hidden="false" customHeight="true" outlineLevel="0" collapsed="false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customFormat="false" ht="12.75" hidden="false" customHeight="true" outlineLevel="0" collapsed="false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customFormat="false" ht="12.75" hidden="false" customHeight="true" outlineLevel="0" collapsed="false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customFormat="false" ht="12.75" hidden="false" customHeight="true" outlineLevel="0" collapsed="false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customFormat="false" ht="12.75" hidden="false" customHeight="true" outlineLevel="0" collapsed="false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customFormat="false" ht="12.75" hidden="false" customHeight="true" outlineLevel="0" collapsed="false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customFormat="false" ht="12.75" hidden="false" customHeight="true" outlineLevel="0" collapsed="false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customFormat="false" ht="12.75" hidden="false" customHeight="true" outlineLevel="0" collapsed="false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customFormat="false" ht="12.75" hidden="false" customHeight="true" outlineLevel="0" collapsed="false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customFormat="false" ht="12.75" hidden="false" customHeight="true" outlineLevel="0" collapsed="false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</sheetData>
  <mergeCells count="7">
    <mergeCell ref="A1:D1"/>
    <mergeCell ref="F1:G1"/>
    <mergeCell ref="B3:D3"/>
    <mergeCell ref="F3:G3"/>
    <mergeCell ref="E5:G5"/>
    <mergeCell ref="B6:D6"/>
    <mergeCell ref="B7:D7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2025-05-05T17:12:11Z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