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rajohnson\Downloads\"/>
    </mc:Choice>
  </mc:AlternateContent>
  <xr:revisionPtr revIDLastSave="0" documentId="8_{9F066EC4-C8A9-405A-ABA5-280CF52CED27}" xr6:coauthVersionLast="36" xr6:coauthVersionMax="36" xr10:uidLastSave="{00000000-0000-0000-0000-000000000000}"/>
  <bookViews>
    <workbookView xWindow="0" yWindow="0" windowWidth="21570" windowHeight="9330" tabRatio="500" xr2:uid="{00000000-000D-0000-FFFF-FFFF00000000}"/>
  </bookViews>
  <sheets>
    <sheet name="Scores" sheetId="1" r:id="rId1"/>
    <sheet name="Varsity" sheetId="2" r:id="rId2"/>
    <sheet name="JV" sheetId="3" r:id="rId3"/>
  </sheets>
  <definedNames>
    <definedName name="_xlnm.Print_Area" localSheetId="2">JV!$A$1:$G$26</definedName>
    <definedName name="_xlnm.Print_Area" localSheetId="0">Scores!$A$1:$X$24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6" i="3" l="1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G9" i="3"/>
  <c r="B7" i="3"/>
  <c r="B6" i="3"/>
  <c r="F3" i="3"/>
  <c r="B3" i="3"/>
  <c r="D22" i="2"/>
  <c r="D20" i="2"/>
  <c r="D21" i="2" s="1"/>
  <c r="D18" i="2"/>
  <c r="D19" i="2" s="1"/>
  <c r="B18" i="2"/>
  <c r="E18" i="2" s="1"/>
  <c r="D17" i="2"/>
  <c r="D16" i="2"/>
  <c r="D15" i="2"/>
  <c r="E14" i="2"/>
  <c r="D14" i="2"/>
  <c r="B14" i="2"/>
  <c r="E15" i="2" s="1"/>
  <c r="D13" i="2"/>
  <c r="G9" i="2"/>
  <c r="F3" i="2"/>
  <c r="AMI30" i="1"/>
  <c r="ALX30" i="1"/>
  <c r="ALM30" i="1"/>
  <c r="ALB30" i="1"/>
  <c r="AKQ30" i="1"/>
  <c r="AKF30" i="1"/>
  <c r="AJU30" i="1"/>
  <c r="AJJ30" i="1"/>
  <c r="AIY30" i="1"/>
  <c r="AIN30" i="1"/>
  <c r="AIC30" i="1"/>
  <c r="AHR30" i="1"/>
  <c r="AHG30" i="1"/>
  <c r="AGV30" i="1"/>
  <c r="AGK30" i="1"/>
  <c r="AFZ30" i="1"/>
  <c r="AFO30" i="1"/>
  <c r="AFD30" i="1"/>
  <c r="AES30" i="1"/>
  <c r="AEH30" i="1"/>
  <c r="ADW30" i="1"/>
  <c r="ADL30" i="1"/>
  <c r="ADA30" i="1"/>
  <c r="ACP30" i="1"/>
  <c r="ACE30" i="1"/>
  <c r="ABT30" i="1"/>
  <c r="ABI30" i="1"/>
  <c r="AAX30" i="1"/>
  <c r="AAM30" i="1"/>
  <c r="AAB30" i="1"/>
  <c r="ZQ30" i="1"/>
  <c r="ZF30" i="1"/>
  <c r="YU30" i="1"/>
  <c r="YJ30" i="1"/>
  <c r="XY30" i="1"/>
  <c r="XN30" i="1"/>
  <c r="XC30" i="1"/>
  <c r="WR30" i="1"/>
  <c r="WG30" i="1"/>
  <c r="VV30" i="1"/>
  <c r="VK30" i="1"/>
  <c r="UZ30" i="1"/>
  <c r="UO30" i="1"/>
  <c r="UD30" i="1"/>
  <c r="TS30" i="1"/>
  <c r="TH30" i="1"/>
  <c r="SW30" i="1"/>
  <c r="SL30" i="1"/>
  <c r="SA30" i="1"/>
  <c r="RP30" i="1"/>
  <c r="RE30" i="1"/>
  <c r="QT30" i="1"/>
  <c r="QI30" i="1"/>
  <c r="PX30" i="1"/>
  <c r="PM30" i="1"/>
  <c r="PB30" i="1"/>
  <c r="OQ30" i="1"/>
  <c r="OF30" i="1"/>
  <c r="NU30" i="1"/>
  <c r="NJ30" i="1"/>
  <c r="MY30" i="1"/>
  <c r="MN30" i="1"/>
  <c r="MC30" i="1"/>
  <c r="LR30" i="1"/>
  <c r="LG30" i="1"/>
  <c r="KV30" i="1"/>
  <c r="KK30" i="1"/>
  <c r="JZ30" i="1"/>
  <c r="JO30" i="1"/>
  <c r="JD30" i="1"/>
  <c r="IS30" i="1"/>
  <c r="IH30" i="1"/>
  <c r="HW30" i="1"/>
  <c r="HL30" i="1"/>
  <c r="HA30" i="1"/>
  <c r="GP30" i="1"/>
  <c r="GE30" i="1"/>
  <c r="FT30" i="1"/>
  <c r="FI30" i="1"/>
  <c r="EX30" i="1"/>
  <c r="EM30" i="1"/>
  <c r="EB30" i="1"/>
  <c r="DQ30" i="1"/>
  <c r="DF30" i="1"/>
  <c r="CU30" i="1"/>
  <c r="CJ30" i="1"/>
  <c r="BY30" i="1"/>
  <c r="BN30" i="1"/>
  <c r="BC30" i="1"/>
  <c r="AR30" i="1"/>
  <c r="AG30" i="1"/>
  <c r="V30" i="1"/>
  <c r="K30" i="1"/>
  <c r="AMI29" i="1"/>
  <c r="ALX29" i="1"/>
  <c r="ALM29" i="1"/>
  <c r="ALB29" i="1"/>
  <c r="AKQ29" i="1"/>
  <c r="AKF29" i="1"/>
  <c r="AJU29" i="1"/>
  <c r="AJJ29" i="1"/>
  <c r="AIY29" i="1"/>
  <c r="AIN29" i="1"/>
  <c r="AIC29" i="1"/>
  <c r="AHR29" i="1"/>
  <c r="AHG29" i="1"/>
  <c r="AGV29" i="1"/>
  <c r="AGK29" i="1"/>
  <c r="AFZ29" i="1"/>
  <c r="AFO29" i="1"/>
  <c r="AFD29" i="1"/>
  <c r="AES29" i="1"/>
  <c r="AEH29" i="1"/>
  <c r="ADW29" i="1"/>
  <c r="ADL29" i="1"/>
  <c r="ADA29" i="1"/>
  <c r="ACP29" i="1"/>
  <c r="ACE29" i="1"/>
  <c r="ABT29" i="1"/>
  <c r="ABI29" i="1"/>
  <c r="AAX29" i="1"/>
  <c r="AAM29" i="1"/>
  <c r="AAB29" i="1"/>
  <c r="ZQ29" i="1"/>
  <c r="ZF29" i="1"/>
  <c r="YU29" i="1"/>
  <c r="YJ29" i="1"/>
  <c r="XY29" i="1"/>
  <c r="XN29" i="1"/>
  <c r="XC29" i="1"/>
  <c r="WR29" i="1"/>
  <c r="WG29" i="1"/>
  <c r="VV29" i="1"/>
  <c r="VK29" i="1"/>
  <c r="UZ29" i="1"/>
  <c r="UO29" i="1"/>
  <c r="UD29" i="1"/>
  <c r="TS29" i="1"/>
  <c r="TH29" i="1"/>
  <c r="SW29" i="1"/>
  <c r="SL29" i="1"/>
  <c r="SA29" i="1"/>
  <c r="RP29" i="1"/>
  <c r="RE29" i="1"/>
  <c r="QT29" i="1"/>
  <c r="QI29" i="1"/>
  <c r="PX29" i="1"/>
  <c r="PM29" i="1"/>
  <c r="PB29" i="1"/>
  <c r="OQ29" i="1"/>
  <c r="OF29" i="1"/>
  <c r="NU29" i="1"/>
  <c r="NJ29" i="1"/>
  <c r="MY29" i="1"/>
  <c r="MN29" i="1"/>
  <c r="MC29" i="1"/>
  <c r="LR29" i="1"/>
  <c r="LG29" i="1"/>
  <c r="KV29" i="1"/>
  <c r="KK29" i="1"/>
  <c r="JZ29" i="1"/>
  <c r="JO29" i="1"/>
  <c r="JD29" i="1"/>
  <c r="IS29" i="1"/>
  <c r="IH29" i="1"/>
  <c r="HW29" i="1"/>
  <c r="HL29" i="1"/>
  <c r="HA29" i="1"/>
  <c r="GP29" i="1"/>
  <c r="GE29" i="1"/>
  <c r="FT29" i="1"/>
  <c r="FI29" i="1"/>
  <c r="EX29" i="1"/>
  <c r="EM29" i="1"/>
  <c r="EB29" i="1"/>
  <c r="DQ29" i="1"/>
  <c r="DF29" i="1"/>
  <c r="CU29" i="1"/>
  <c r="CJ29" i="1"/>
  <c r="BY29" i="1"/>
  <c r="BN29" i="1"/>
  <c r="BC29" i="1"/>
  <c r="AR29" i="1"/>
  <c r="AG29" i="1"/>
  <c r="V29" i="1"/>
  <c r="K29" i="1"/>
  <c r="AMI28" i="1"/>
  <c r="ALX28" i="1"/>
  <c r="ALM28" i="1"/>
  <c r="ALB28" i="1"/>
  <c r="AKQ28" i="1"/>
  <c r="AKF28" i="1"/>
  <c r="AJU28" i="1"/>
  <c r="AJJ28" i="1"/>
  <c r="AIY28" i="1"/>
  <c r="AIN28" i="1"/>
  <c r="AIC28" i="1"/>
  <c r="AHR28" i="1"/>
  <c r="AHG28" i="1"/>
  <c r="AGV28" i="1"/>
  <c r="AGK28" i="1"/>
  <c r="AFZ28" i="1"/>
  <c r="AFO28" i="1"/>
  <c r="AFD28" i="1"/>
  <c r="AES28" i="1"/>
  <c r="AEH28" i="1"/>
  <c r="ADW28" i="1"/>
  <c r="ADL28" i="1"/>
  <c r="ADA28" i="1"/>
  <c r="ACP28" i="1"/>
  <c r="ACE28" i="1"/>
  <c r="ABT28" i="1"/>
  <c r="ABI28" i="1"/>
  <c r="AAX28" i="1"/>
  <c r="AAM28" i="1"/>
  <c r="AAB28" i="1"/>
  <c r="ZQ28" i="1"/>
  <c r="ZF28" i="1"/>
  <c r="YU28" i="1"/>
  <c r="YJ28" i="1"/>
  <c r="XY28" i="1"/>
  <c r="XN28" i="1"/>
  <c r="XC28" i="1"/>
  <c r="WR28" i="1"/>
  <c r="WG28" i="1"/>
  <c r="VV28" i="1"/>
  <c r="VK28" i="1"/>
  <c r="UZ28" i="1"/>
  <c r="UO28" i="1"/>
  <c r="UD28" i="1"/>
  <c r="TS28" i="1"/>
  <c r="TH28" i="1"/>
  <c r="SW28" i="1"/>
  <c r="SL28" i="1"/>
  <c r="SA28" i="1"/>
  <c r="RP28" i="1"/>
  <c r="RE28" i="1"/>
  <c r="QT28" i="1"/>
  <c r="QI28" i="1"/>
  <c r="PX28" i="1"/>
  <c r="PM28" i="1"/>
  <c r="PB28" i="1"/>
  <c r="OQ28" i="1"/>
  <c r="OF28" i="1"/>
  <c r="NU28" i="1"/>
  <c r="NJ28" i="1"/>
  <c r="MY28" i="1"/>
  <c r="MN28" i="1"/>
  <c r="MC28" i="1"/>
  <c r="LR28" i="1"/>
  <c r="LG28" i="1"/>
  <c r="KV28" i="1"/>
  <c r="KK28" i="1"/>
  <c r="JZ28" i="1"/>
  <c r="JO28" i="1"/>
  <c r="JD28" i="1"/>
  <c r="IS28" i="1"/>
  <c r="IH28" i="1"/>
  <c r="HW28" i="1"/>
  <c r="HL28" i="1"/>
  <c r="HA28" i="1"/>
  <c r="GP28" i="1"/>
  <c r="GE28" i="1"/>
  <c r="FT28" i="1"/>
  <c r="FI28" i="1"/>
  <c r="EX28" i="1"/>
  <c r="EM28" i="1"/>
  <c r="EB28" i="1"/>
  <c r="DQ28" i="1"/>
  <c r="DF28" i="1"/>
  <c r="CU28" i="1"/>
  <c r="CJ28" i="1"/>
  <c r="BY28" i="1"/>
  <c r="BN28" i="1"/>
  <c r="BC28" i="1"/>
  <c r="AR28" i="1"/>
  <c r="AG28" i="1"/>
  <c r="V28" i="1"/>
  <c r="K28" i="1"/>
  <c r="AMI27" i="1"/>
  <c r="ALX27" i="1"/>
  <c r="ALM27" i="1"/>
  <c r="ALB27" i="1"/>
  <c r="AKQ27" i="1"/>
  <c r="AKF27" i="1"/>
  <c r="AJU27" i="1"/>
  <c r="AJJ27" i="1"/>
  <c r="AIY27" i="1"/>
  <c r="AIN27" i="1"/>
  <c r="AIN31" i="1" s="1"/>
  <c r="AIC27" i="1"/>
  <c r="AHR27" i="1"/>
  <c r="AHG27" i="1"/>
  <c r="AGV27" i="1"/>
  <c r="AGK27" i="1"/>
  <c r="AFZ27" i="1"/>
  <c r="AFO27" i="1"/>
  <c r="AFD27" i="1"/>
  <c r="AES27" i="1"/>
  <c r="AEH27" i="1"/>
  <c r="ADW27" i="1"/>
  <c r="ADL27" i="1"/>
  <c r="ADL31" i="1" s="1"/>
  <c r="ADA27" i="1"/>
  <c r="ACP27" i="1"/>
  <c r="ACE27" i="1"/>
  <c r="ABT27" i="1"/>
  <c r="ABI27" i="1"/>
  <c r="AAX27" i="1"/>
  <c r="AAM27" i="1"/>
  <c r="AAB27" i="1"/>
  <c r="ZQ27" i="1"/>
  <c r="ZF27" i="1"/>
  <c r="YU27" i="1"/>
  <c r="YJ27" i="1"/>
  <c r="YJ31" i="1" s="1"/>
  <c r="XY27" i="1"/>
  <c r="XN27" i="1"/>
  <c r="XC27" i="1"/>
  <c r="WR27" i="1"/>
  <c r="WG27" i="1"/>
  <c r="VV27" i="1"/>
  <c r="VK27" i="1"/>
  <c r="UZ27" i="1"/>
  <c r="UO27" i="1"/>
  <c r="UD27" i="1"/>
  <c r="TS27" i="1"/>
  <c r="TH27" i="1"/>
  <c r="TH31" i="1" s="1"/>
  <c r="SW27" i="1"/>
  <c r="SL27" i="1"/>
  <c r="SA27" i="1"/>
  <c r="RP27" i="1"/>
  <c r="RE27" i="1"/>
  <c r="QT27" i="1"/>
  <c r="QI27" i="1"/>
  <c r="PX27" i="1"/>
  <c r="PM27" i="1"/>
  <c r="PB27" i="1"/>
  <c r="OQ27" i="1"/>
  <c r="OF27" i="1"/>
  <c r="OF31" i="1" s="1"/>
  <c r="NU27" i="1"/>
  <c r="NJ27" i="1"/>
  <c r="MY27" i="1"/>
  <c r="MN27" i="1"/>
  <c r="MC27" i="1"/>
  <c r="LR27" i="1"/>
  <c r="LG27" i="1"/>
  <c r="KV27" i="1"/>
  <c r="KK27" i="1"/>
  <c r="JZ27" i="1"/>
  <c r="JO27" i="1"/>
  <c r="JD27" i="1"/>
  <c r="JD31" i="1" s="1"/>
  <c r="IS27" i="1"/>
  <c r="IH27" i="1"/>
  <c r="HW27" i="1"/>
  <c r="HL27" i="1"/>
  <c r="HA27" i="1"/>
  <c r="GP27" i="1"/>
  <c r="GE27" i="1"/>
  <c r="FT27" i="1"/>
  <c r="FI27" i="1"/>
  <c r="EX27" i="1"/>
  <c r="EM27" i="1"/>
  <c r="EB27" i="1"/>
  <c r="EB31" i="1" s="1"/>
  <c r="DQ27" i="1"/>
  <c r="DF27" i="1"/>
  <c r="CU27" i="1"/>
  <c r="CJ27" i="1"/>
  <c r="BY27" i="1"/>
  <c r="BN27" i="1"/>
  <c r="BC27" i="1"/>
  <c r="AR27" i="1"/>
  <c r="AG27" i="1"/>
  <c r="V27" i="1"/>
  <c r="K27" i="1"/>
  <c r="AMI26" i="1"/>
  <c r="AMI31" i="1" s="1"/>
  <c r="ALX26" i="1"/>
  <c r="ALX31" i="1" s="1"/>
  <c r="ALM26" i="1"/>
  <c r="ALM31" i="1" s="1"/>
  <c r="ALB26" i="1"/>
  <c r="ALB31" i="1" s="1"/>
  <c r="AKQ26" i="1"/>
  <c r="AKQ31" i="1" s="1"/>
  <c r="AKF26" i="1"/>
  <c r="AKF31" i="1" s="1"/>
  <c r="AJU26" i="1"/>
  <c r="AJU31" i="1" s="1"/>
  <c r="AJJ26" i="1"/>
  <c r="AJJ31" i="1" s="1"/>
  <c r="AIY26" i="1"/>
  <c r="AIY31" i="1" s="1"/>
  <c r="AIN26" i="1"/>
  <c r="AIC26" i="1"/>
  <c r="AIC31" i="1" s="1"/>
  <c r="AHR26" i="1"/>
  <c r="AHR31" i="1" s="1"/>
  <c r="AHG26" i="1"/>
  <c r="AHG31" i="1" s="1"/>
  <c r="AGV26" i="1"/>
  <c r="AGV31" i="1" s="1"/>
  <c r="AGK26" i="1"/>
  <c r="AGK31" i="1" s="1"/>
  <c r="AFZ26" i="1"/>
  <c r="AFZ31" i="1" s="1"/>
  <c r="AFO26" i="1"/>
  <c r="AFO31" i="1" s="1"/>
  <c r="AFD26" i="1"/>
  <c r="AFD31" i="1" s="1"/>
  <c r="AES26" i="1"/>
  <c r="AES31" i="1" s="1"/>
  <c r="AEH26" i="1"/>
  <c r="AEH31" i="1" s="1"/>
  <c r="ADW26" i="1"/>
  <c r="ADW31" i="1" s="1"/>
  <c r="ADL26" i="1"/>
  <c r="ADA26" i="1"/>
  <c r="ADA31" i="1" s="1"/>
  <c r="ACP26" i="1"/>
  <c r="ACP31" i="1" s="1"/>
  <c r="ACE26" i="1"/>
  <c r="ACE31" i="1" s="1"/>
  <c r="ABT26" i="1"/>
  <c r="ABT31" i="1" s="1"/>
  <c r="ABI26" i="1"/>
  <c r="ABI31" i="1" s="1"/>
  <c r="AAX26" i="1"/>
  <c r="AAX31" i="1" s="1"/>
  <c r="AAM26" i="1"/>
  <c r="AAM31" i="1" s="1"/>
  <c r="AAB26" i="1"/>
  <c r="AAB31" i="1" s="1"/>
  <c r="ZQ26" i="1"/>
  <c r="ZQ31" i="1" s="1"/>
  <c r="ZF26" i="1"/>
  <c r="ZF31" i="1" s="1"/>
  <c r="YU26" i="1"/>
  <c r="YU31" i="1" s="1"/>
  <c r="YJ26" i="1"/>
  <c r="XY26" i="1"/>
  <c r="XY31" i="1" s="1"/>
  <c r="XN26" i="1"/>
  <c r="XN31" i="1" s="1"/>
  <c r="XC26" i="1"/>
  <c r="XC31" i="1" s="1"/>
  <c r="WR26" i="1"/>
  <c r="WR31" i="1" s="1"/>
  <c r="WG26" i="1"/>
  <c r="WG31" i="1" s="1"/>
  <c r="VV26" i="1"/>
  <c r="VV31" i="1" s="1"/>
  <c r="VK26" i="1"/>
  <c r="VK31" i="1" s="1"/>
  <c r="UZ26" i="1"/>
  <c r="UZ31" i="1" s="1"/>
  <c r="UO26" i="1"/>
  <c r="UO31" i="1" s="1"/>
  <c r="UD26" i="1"/>
  <c r="UD31" i="1" s="1"/>
  <c r="TS26" i="1"/>
  <c r="TS31" i="1" s="1"/>
  <c r="TH26" i="1"/>
  <c r="SW26" i="1"/>
  <c r="SW31" i="1" s="1"/>
  <c r="SL26" i="1"/>
  <c r="SL31" i="1" s="1"/>
  <c r="SA26" i="1"/>
  <c r="SA31" i="1" s="1"/>
  <c r="RP26" i="1"/>
  <c r="RP31" i="1" s="1"/>
  <c r="RE26" i="1"/>
  <c r="RE31" i="1" s="1"/>
  <c r="QT26" i="1"/>
  <c r="QT31" i="1" s="1"/>
  <c r="QI26" i="1"/>
  <c r="QI31" i="1" s="1"/>
  <c r="PX26" i="1"/>
  <c r="PX31" i="1" s="1"/>
  <c r="PM26" i="1"/>
  <c r="PM31" i="1" s="1"/>
  <c r="PB26" i="1"/>
  <c r="PB31" i="1" s="1"/>
  <c r="OQ26" i="1"/>
  <c r="OQ31" i="1" s="1"/>
  <c r="OF26" i="1"/>
  <c r="NU26" i="1"/>
  <c r="NU31" i="1" s="1"/>
  <c r="NJ26" i="1"/>
  <c r="NJ31" i="1" s="1"/>
  <c r="MY26" i="1"/>
  <c r="MY31" i="1" s="1"/>
  <c r="MN26" i="1"/>
  <c r="MN31" i="1" s="1"/>
  <c r="MC26" i="1"/>
  <c r="MC31" i="1" s="1"/>
  <c r="LR26" i="1"/>
  <c r="LR31" i="1" s="1"/>
  <c r="LG26" i="1"/>
  <c r="LG31" i="1" s="1"/>
  <c r="KV26" i="1"/>
  <c r="KV31" i="1" s="1"/>
  <c r="KK26" i="1"/>
  <c r="KK31" i="1" s="1"/>
  <c r="JZ26" i="1"/>
  <c r="JZ31" i="1" s="1"/>
  <c r="JO26" i="1"/>
  <c r="JO31" i="1" s="1"/>
  <c r="JD26" i="1"/>
  <c r="IS26" i="1"/>
  <c r="IS31" i="1" s="1"/>
  <c r="IH26" i="1"/>
  <c r="IH31" i="1" s="1"/>
  <c r="HW26" i="1"/>
  <c r="HW31" i="1" s="1"/>
  <c r="HL26" i="1"/>
  <c r="HL31" i="1" s="1"/>
  <c r="HA26" i="1"/>
  <c r="HA31" i="1" s="1"/>
  <c r="GP26" i="1"/>
  <c r="GP31" i="1" s="1"/>
  <c r="GE26" i="1"/>
  <c r="GE31" i="1" s="1"/>
  <c r="FT26" i="1"/>
  <c r="FT31" i="1" s="1"/>
  <c r="FI26" i="1"/>
  <c r="FI31" i="1" s="1"/>
  <c r="EX26" i="1"/>
  <c r="EX31" i="1" s="1"/>
  <c r="EM26" i="1"/>
  <c r="EM31" i="1" s="1"/>
  <c r="EB26" i="1"/>
  <c r="DQ26" i="1"/>
  <c r="DQ31" i="1" s="1"/>
  <c r="DF26" i="1"/>
  <c r="DF31" i="1" s="1"/>
  <c r="CU26" i="1"/>
  <c r="CU31" i="1" s="1"/>
  <c r="CJ26" i="1"/>
  <c r="CJ31" i="1" s="1"/>
  <c r="BY26" i="1"/>
  <c r="BY31" i="1" s="1"/>
  <c r="BN26" i="1"/>
  <c r="BN31" i="1" s="1"/>
  <c r="BC26" i="1"/>
  <c r="BC31" i="1" s="1"/>
  <c r="AR26" i="1"/>
  <c r="AR31" i="1" s="1"/>
  <c r="AG26" i="1"/>
  <c r="AG31" i="1" s="1"/>
  <c r="V26" i="1"/>
  <c r="V31" i="1" s="1"/>
  <c r="K26" i="1"/>
  <c r="K31" i="1" s="1"/>
  <c r="W23" i="1"/>
  <c r="X23" i="1" s="1"/>
  <c r="L23" i="1"/>
  <c r="K23" i="1"/>
  <c r="X22" i="1"/>
  <c r="W22" i="1"/>
  <c r="K22" i="1"/>
  <c r="L22" i="1" s="1"/>
  <c r="X21" i="1"/>
  <c r="W21" i="1"/>
  <c r="K21" i="1"/>
  <c r="L21" i="1" s="1"/>
  <c r="W20" i="1"/>
  <c r="X20" i="1" s="1"/>
  <c r="L20" i="1"/>
  <c r="K20" i="1"/>
  <c r="X19" i="1"/>
  <c r="W19" i="1"/>
  <c r="K19" i="1"/>
  <c r="L19" i="1" s="1"/>
  <c r="X18" i="1"/>
  <c r="W18" i="1"/>
  <c r="K18" i="1"/>
  <c r="L18" i="1" s="1"/>
  <c r="W17" i="1"/>
  <c r="X17" i="1" s="1"/>
  <c r="W24" i="1" s="1"/>
  <c r="F7" i="3" s="1"/>
  <c r="L17" i="1"/>
  <c r="K17" i="1"/>
  <c r="W15" i="1"/>
  <c r="K15" i="1"/>
  <c r="W14" i="1"/>
  <c r="K14" i="1"/>
  <c r="W13" i="1"/>
  <c r="K13" i="1"/>
  <c r="W12" i="1"/>
  <c r="K12" i="1"/>
  <c r="W11" i="1"/>
  <c r="W16" i="1" s="1"/>
  <c r="F7" i="2" s="1"/>
  <c r="K11" i="1"/>
  <c r="K16" i="1" s="1"/>
  <c r="F6" i="2" s="1"/>
  <c r="K24" i="1" l="1"/>
  <c r="F6" i="3" s="1"/>
  <c r="E21" i="2"/>
  <c r="E16" i="2"/>
  <c r="E22" i="2"/>
  <c r="E17" i="2"/>
  <c r="E13" i="2"/>
  <c r="E19" i="2"/>
  <c r="E20" i="2"/>
</calcChain>
</file>

<file path=xl/sharedStrings.xml><?xml version="1.0" encoding="utf-8"?>
<sst xmlns="http://schemas.openxmlformats.org/spreadsheetml/2006/main" count="105" uniqueCount="64">
  <si>
    <t>HOME TEAM:</t>
  </si>
  <si>
    <t>Neenah</t>
  </si>
  <si>
    <t>COMMENTS:</t>
  </si>
  <si>
    <t>AWAY TEAM:</t>
  </si>
  <si>
    <t>Oshkosh West</t>
  </si>
  <si>
    <t>COACHES:</t>
  </si>
  <si>
    <t>Craig Geert/Dan</t>
  </si>
  <si>
    <t>CONDITIONS:</t>
  </si>
  <si>
    <t>DATE/SITE:</t>
  </si>
  <si>
    <t>Ridgeway GC</t>
  </si>
  <si>
    <t>Holes:</t>
  </si>
  <si>
    <t>Par:</t>
  </si>
  <si>
    <t xml:space="preserve"> </t>
  </si>
  <si>
    <t xml:space="preserve">TEAM: </t>
  </si>
  <si>
    <t>TOTAL</t>
  </si>
  <si>
    <t>Cartyr Simonson</t>
  </si>
  <si>
    <t>Jaxen Lloyd</t>
  </si>
  <si>
    <t>Calvin Zinda</t>
  </si>
  <si>
    <t>Benjamin Reitz</t>
  </si>
  <si>
    <t>Ryan Geary</t>
  </si>
  <si>
    <t>Max Meszaros</t>
  </si>
  <si>
    <t>Dominik Clark</t>
  </si>
  <si>
    <t>Caden Mckone</t>
  </si>
  <si>
    <t>Gavin Eaton</t>
  </si>
  <si>
    <t>Collin Rice</t>
  </si>
  <si>
    <t>Cooper Zinda</t>
  </si>
  <si>
    <t>Everett Phillips</t>
  </si>
  <si>
    <t>Carson Seitz</t>
  </si>
  <si>
    <t>Brayden Jiricka</t>
  </si>
  <si>
    <t>Henry Gretebeck</t>
  </si>
  <si>
    <t>Nolan Thurn</t>
  </si>
  <si>
    <t>Cole Bauer</t>
  </si>
  <si>
    <t>Landon Brewer</t>
  </si>
  <si>
    <t>Jacob Maguire</t>
  </si>
  <si>
    <t>Collin Carns</t>
  </si>
  <si>
    <t>Austin Miller</t>
  </si>
  <si>
    <t>Alec Hoeft</t>
  </si>
  <si>
    <t>Zachary Schneider</t>
  </si>
  <si>
    <t>Owen Weigandt</t>
  </si>
  <si>
    <t>Reserves</t>
  </si>
  <si>
    <t>Justin Janssen</t>
  </si>
  <si>
    <t>Stephen Soderberg</t>
  </si>
  <si>
    <t>Matthew Soderberg</t>
  </si>
  <si>
    <t>Emerson Schlomann</t>
  </si>
  <si>
    <t>Fox Valley Association</t>
  </si>
  <si>
    <t>Varsity</t>
  </si>
  <si>
    <t>Match Date:</t>
  </si>
  <si>
    <t>Report Date:</t>
  </si>
  <si>
    <t xml:space="preserve">          Team Score</t>
  </si>
  <si>
    <t>School Reporting:</t>
  </si>
  <si>
    <t>-----&gt;</t>
  </si>
  <si>
    <t>Opponent:</t>
  </si>
  <si>
    <t>E-Mail this form to: webmaster@fvaathletics.org as an attachment</t>
  </si>
  <si>
    <t>9 Hole</t>
  </si>
  <si>
    <t>Position</t>
  </si>
  <si>
    <t>Opponents</t>
  </si>
  <si>
    <t>Name (First Last)</t>
  </si>
  <si>
    <t>School</t>
  </si>
  <si>
    <t>Score</t>
  </si>
  <si>
    <t>Finish Points</t>
  </si>
  <si>
    <t>Beaten</t>
  </si>
  <si>
    <t>Gavon Eaton</t>
  </si>
  <si>
    <t>Bejamin Reitz</t>
  </si>
  <si>
    <t>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</si>
</sst>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Verdana"/>
      <charset val="1"/>
    </font>
    <font>
      <sz val="10"/>
      <name val="Geneva"/>
      <family val="2"/>
      <charset val="1"/>
    </font>
    <font>
      <sz val="10"/>
      <name val="Verdana"/>
      <family val="2"/>
      <charset val="1"/>
    </font>
    <font>
      <b/>
      <sz val="10"/>
      <name val="Verdana"/>
      <family val="2"/>
      <charset val="1"/>
    </font>
    <font>
      <i/>
      <sz val="8"/>
      <name val="Verdana"/>
      <family val="2"/>
      <charset val="1"/>
    </font>
    <font>
      <b/>
      <sz val="14"/>
      <name val="Verdana"/>
      <family val="2"/>
      <charset val="1"/>
    </font>
    <font>
      <b/>
      <sz val="8"/>
      <name val="Verdana"/>
      <family val="2"/>
      <charset val="1"/>
    </font>
    <font>
      <sz val="7"/>
      <color rgb="FFFFFFFF"/>
      <name val="Verdana"/>
      <family val="2"/>
      <charset val="1"/>
    </font>
    <font>
      <sz val="7"/>
      <name val="Verdana"/>
      <family val="2"/>
      <charset val="1"/>
    </font>
    <font>
      <b/>
      <sz val="24"/>
      <name val="Arial"/>
      <family val="2"/>
      <charset val="1"/>
    </font>
    <font>
      <b/>
      <sz val="20"/>
      <name val="Arial"/>
      <family val="2"/>
      <charset val="1"/>
    </font>
    <font>
      <b/>
      <sz val="14"/>
      <name val="Arial"/>
      <family val="2"/>
      <charset val="1"/>
    </font>
    <font>
      <b/>
      <sz val="10"/>
      <color rgb="FF0000D4"/>
      <name val="Arial"/>
      <family val="2"/>
      <charset val="1"/>
    </font>
    <font>
      <sz val="10"/>
      <name val="Arial"/>
      <family val="2"/>
      <charset val="1"/>
    </font>
    <font>
      <sz val="10"/>
      <color rgb="FFFFFFFF"/>
      <name val="Verdan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558ED5"/>
        <bgColor rgb="FF808080"/>
      </patternFill>
    </fill>
    <fill>
      <patternFill patternType="solid">
        <fgColor rgb="FFCCFFFF"/>
        <bgColor rgb="FFCAFEF9"/>
      </patternFill>
    </fill>
    <fill>
      <patternFill patternType="solid">
        <fgColor rgb="FFCAFEF9"/>
        <bgColor rgb="FFCCFFFF"/>
      </patternFill>
    </fill>
    <fill>
      <patternFill patternType="solid">
        <fgColor rgb="FFC6D9F1"/>
        <bgColor rgb="FFC0C0C0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Border="0"/>
  </cellStyleXfs>
  <cellXfs count="99">
    <xf numFmtId="0" fontId="0" fillId="0" borderId="0" xfId="0"/>
    <xf numFmtId="14" fontId="0" fillId="0" borderId="0" xfId="0" applyNumberFormat="1" applyBorder="1" applyAlignment="1" applyProtection="1">
      <alignment horizontal="left" vertical="center" wrapText="1"/>
      <protection locked="0"/>
    </xf>
    <xf numFmtId="15" fontId="0" fillId="5" borderId="11" xfId="0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vertical="center"/>
    </xf>
    <xf numFmtId="0" fontId="2" fillId="6" borderId="14" xfId="0" applyFont="1" applyFill="1" applyBorder="1"/>
    <xf numFmtId="0" fontId="14" fillId="0" borderId="0" xfId="0" applyFont="1" applyAlignment="1" applyProtection="1">
      <alignment vertical="center"/>
    </xf>
    <xf numFmtId="0" fontId="2" fillId="5" borderId="11" xfId="0" applyFont="1" applyFill="1" applyBorder="1" applyAlignment="1" applyProtection="1">
      <alignment vertical="center"/>
    </xf>
    <xf numFmtId="0" fontId="0" fillId="6" borderId="14" xfId="0" applyFill="1" applyBorder="1"/>
    <xf numFmtId="0" fontId="2" fillId="6" borderId="11" xfId="0" applyFont="1" applyFill="1" applyBorder="1"/>
    <xf numFmtId="0" fontId="2" fillId="6" borderId="0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7" borderId="11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0" fillId="7" borderId="11" xfId="0" applyFill="1" applyBorder="1" applyAlignment="1">
      <alignment horizontal="left" vertical="center"/>
    </xf>
    <xf numFmtId="0" fontId="2" fillId="7" borderId="11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5" fontId="0" fillId="7" borderId="11" xfId="0" applyNumberFormat="1" applyFill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center"/>
    </xf>
  </cellXfs>
  <cellStyles count="2">
    <cellStyle name="Normal" xfId="0" builtinId="0"/>
    <cellStyle name="Normal_Team Statistics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AFEF9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1"/>
  <sheetViews>
    <sheetView tabSelected="1" view="pageBreakPreview" topLeftCell="A8" zoomScaleNormal="100" zoomScaleSheetLayoutView="100" zoomScalePageLayoutView="120" workbookViewId="0">
      <selection activeCell="W22" sqref="W22"/>
    </sheetView>
  </sheetViews>
  <sheetFormatPr defaultColWidth="11" defaultRowHeight="12.75"/>
  <cols>
    <col min="1" max="1" width="17.625" style="15" customWidth="1"/>
    <col min="2" max="10" width="3.125" style="15" customWidth="1"/>
    <col min="11" max="11" width="6.75" style="15" customWidth="1"/>
    <col min="12" max="12" width="3.75" style="16" customWidth="1"/>
    <col min="13" max="13" width="16" style="15" customWidth="1"/>
    <col min="14" max="22" width="3.125" style="15" customWidth="1"/>
    <col min="23" max="23" width="5.875" style="15" customWidth="1"/>
    <col min="24" max="24" width="3.75" style="15" customWidth="1"/>
    <col min="25" max="25" width="11" style="15"/>
    <col min="26" max="26" width="20.25" style="15" customWidth="1"/>
    <col min="27" max="1024" width="11" style="15"/>
  </cols>
  <sheetData>
    <row r="1" spans="1:26" ht="21" customHeight="1">
      <c r="A1" s="17" t="s">
        <v>0</v>
      </c>
      <c r="B1" s="14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18"/>
      <c r="M1" s="13" t="s">
        <v>2</v>
      </c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6" ht="21" customHeight="1">
      <c r="A2" s="17" t="s">
        <v>3</v>
      </c>
      <c r="B2" s="14" t="s">
        <v>4</v>
      </c>
      <c r="C2" s="14"/>
      <c r="D2" s="14"/>
      <c r="E2" s="14"/>
      <c r="F2" s="14"/>
      <c r="G2" s="14"/>
      <c r="H2" s="14"/>
      <c r="I2" s="14"/>
      <c r="J2" s="14"/>
      <c r="K2" s="14"/>
      <c r="L2" s="18"/>
      <c r="M2" s="13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6" ht="21" customHeight="1">
      <c r="A3" s="19"/>
      <c r="B3" s="10"/>
      <c r="C3" s="10"/>
      <c r="D3" s="10"/>
      <c r="E3" s="10"/>
      <c r="F3" s="10"/>
      <c r="G3" s="10"/>
      <c r="H3" s="10"/>
      <c r="I3" s="10"/>
      <c r="J3" s="10"/>
      <c r="K3" s="10"/>
      <c r="L3" s="20"/>
      <c r="M3" s="13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6" ht="21" customHeight="1">
      <c r="A4" s="17" t="s">
        <v>5</v>
      </c>
      <c r="B4" s="14" t="s">
        <v>6</v>
      </c>
      <c r="C4" s="14"/>
      <c r="D4" s="14"/>
      <c r="E4" s="14"/>
      <c r="F4" s="14"/>
      <c r="G4" s="14"/>
      <c r="H4" s="14"/>
      <c r="I4" s="14"/>
      <c r="J4" s="14"/>
      <c r="K4" s="14"/>
      <c r="L4" s="18"/>
      <c r="M4" s="13" t="s">
        <v>7</v>
      </c>
      <c r="N4" s="8"/>
      <c r="O4" s="8"/>
      <c r="P4" s="8"/>
      <c r="Q4" s="8"/>
      <c r="R4" s="8"/>
      <c r="S4" s="8"/>
      <c r="T4" s="8"/>
      <c r="U4" s="8"/>
      <c r="V4" s="8"/>
      <c r="W4" s="8"/>
    </row>
    <row r="5" spans="1:26" ht="21" customHeight="1">
      <c r="A5" s="17" t="s">
        <v>8</v>
      </c>
      <c r="B5" s="7">
        <v>43945</v>
      </c>
      <c r="C5" s="7"/>
      <c r="D5" s="7"/>
      <c r="E5" s="7"/>
      <c r="F5" s="7"/>
      <c r="G5" s="6" t="s">
        <v>9</v>
      </c>
      <c r="H5" s="6"/>
      <c r="I5" s="6"/>
      <c r="J5" s="6"/>
      <c r="K5" s="6"/>
      <c r="L5" s="18"/>
      <c r="M5" s="13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6" ht="21" customHeight="1">
      <c r="M6" s="13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6" ht="21" customHeight="1">
      <c r="A7" s="21" t="s">
        <v>10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/>
      <c r="L7" s="23"/>
      <c r="M7" s="21" t="s">
        <v>10</v>
      </c>
      <c r="N7" s="22">
        <v>1</v>
      </c>
      <c r="O7" s="22">
        <v>2</v>
      </c>
      <c r="P7" s="22">
        <v>3</v>
      </c>
      <c r="Q7" s="22">
        <v>4</v>
      </c>
      <c r="R7" s="22">
        <v>5</v>
      </c>
      <c r="S7" s="22">
        <v>6</v>
      </c>
      <c r="T7" s="22">
        <v>7</v>
      </c>
      <c r="U7" s="22">
        <v>8</v>
      </c>
      <c r="V7" s="22">
        <v>9</v>
      </c>
      <c r="W7" s="22"/>
    </row>
    <row r="8" spans="1:26" ht="21" customHeight="1">
      <c r="A8" s="21" t="s">
        <v>11</v>
      </c>
      <c r="B8" s="24">
        <v>4</v>
      </c>
      <c r="C8" s="24">
        <v>5</v>
      </c>
      <c r="D8" s="24">
        <v>4</v>
      </c>
      <c r="E8" s="24">
        <v>5</v>
      </c>
      <c r="F8" s="24">
        <v>3</v>
      </c>
      <c r="G8" s="24">
        <v>4</v>
      </c>
      <c r="H8" s="24">
        <v>4</v>
      </c>
      <c r="I8" s="24">
        <v>3</v>
      </c>
      <c r="J8" s="24">
        <v>4</v>
      </c>
      <c r="K8" s="24">
        <v>36</v>
      </c>
      <c r="L8" s="25"/>
      <c r="M8" s="21" t="s">
        <v>11</v>
      </c>
      <c r="N8" s="24">
        <v>4</v>
      </c>
      <c r="O8" s="24">
        <v>5</v>
      </c>
      <c r="P8" s="24">
        <v>4</v>
      </c>
      <c r="Q8" s="24">
        <v>5</v>
      </c>
      <c r="R8" s="24">
        <v>3</v>
      </c>
      <c r="S8" s="24">
        <v>4</v>
      </c>
      <c r="T8" s="24">
        <v>4</v>
      </c>
      <c r="U8" s="24">
        <v>3</v>
      </c>
      <c r="V8" s="24">
        <v>4</v>
      </c>
      <c r="W8" s="24">
        <v>36</v>
      </c>
    </row>
    <row r="9" spans="1:26" ht="21" customHeight="1">
      <c r="T9" s="15" t="s">
        <v>12</v>
      </c>
    </row>
    <row r="10" spans="1:26" ht="21" customHeight="1">
      <c r="A10" s="26" t="s">
        <v>13</v>
      </c>
      <c r="B10" s="5"/>
      <c r="C10" s="5"/>
      <c r="D10" s="5"/>
      <c r="E10" s="5"/>
      <c r="F10" s="5"/>
      <c r="G10" s="5"/>
      <c r="H10" s="5"/>
      <c r="I10" s="5"/>
      <c r="K10" s="27" t="s">
        <v>14</v>
      </c>
      <c r="L10" s="28"/>
      <c r="M10" s="26" t="s">
        <v>13</v>
      </c>
      <c r="N10" s="5"/>
      <c r="O10" s="5"/>
      <c r="P10" s="5"/>
      <c r="Q10" s="5"/>
      <c r="R10" s="5"/>
      <c r="S10" s="5"/>
      <c r="T10" s="5"/>
      <c r="U10" s="5"/>
      <c r="W10" s="29" t="s">
        <v>14</v>
      </c>
    </row>
    <row r="11" spans="1:26" ht="21" customHeight="1">
      <c r="A11" s="17" t="s">
        <v>15</v>
      </c>
      <c r="B11" s="24">
        <v>5</v>
      </c>
      <c r="C11" s="24">
        <v>4</v>
      </c>
      <c r="D11" s="24">
        <v>4</v>
      </c>
      <c r="E11" s="24">
        <v>5</v>
      </c>
      <c r="F11" s="24">
        <v>3</v>
      </c>
      <c r="G11" s="24">
        <v>4</v>
      </c>
      <c r="H11" s="24">
        <v>4</v>
      </c>
      <c r="I11" s="24">
        <v>4</v>
      </c>
      <c r="J11" s="24">
        <v>5</v>
      </c>
      <c r="K11" s="21">
        <f>SUM(B11:J11)</f>
        <v>38</v>
      </c>
      <c r="L11" s="30"/>
      <c r="M11" s="17" t="s">
        <v>16</v>
      </c>
      <c r="N11" s="24">
        <v>6</v>
      </c>
      <c r="O11" s="24">
        <v>6</v>
      </c>
      <c r="P11" s="24">
        <v>5</v>
      </c>
      <c r="Q11" s="24">
        <v>6</v>
      </c>
      <c r="R11" s="24">
        <v>4</v>
      </c>
      <c r="S11" s="24">
        <v>4</v>
      </c>
      <c r="T11" s="24">
        <v>5</v>
      </c>
      <c r="U11" s="24">
        <v>4</v>
      </c>
      <c r="V11" s="24">
        <v>5</v>
      </c>
      <c r="W11" s="21">
        <f>SUM(N11:V11)</f>
        <v>45</v>
      </c>
    </row>
    <row r="12" spans="1:26" ht="21" customHeight="1">
      <c r="A12" s="17" t="s">
        <v>17</v>
      </c>
      <c r="B12" s="24">
        <v>5</v>
      </c>
      <c r="C12" s="24">
        <v>5</v>
      </c>
      <c r="D12" s="24">
        <v>4</v>
      </c>
      <c r="E12" s="24">
        <v>6</v>
      </c>
      <c r="F12" s="24">
        <v>3</v>
      </c>
      <c r="G12" s="24">
        <v>3</v>
      </c>
      <c r="H12" s="24">
        <v>5</v>
      </c>
      <c r="I12" s="24">
        <v>4</v>
      </c>
      <c r="J12" s="24">
        <v>4</v>
      </c>
      <c r="K12" s="21">
        <f>SUM(B12:J12)</f>
        <v>39</v>
      </c>
      <c r="L12" s="30"/>
      <c r="M12" s="17" t="s">
        <v>18</v>
      </c>
      <c r="N12" s="24">
        <v>8</v>
      </c>
      <c r="O12" s="24">
        <v>7</v>
      </c>
      <c r="P12" s="24">
        <v>6</v>
      </c>
      <c r="Q12" s="24">
        <v>6</v>
      </c>
      <c r="R12" s="24">
        <v>6</v>
      </c>
      <c r="S12" s="24">
        <v>5</v>
      </c>
      <c r="T12" s="24">
        <v>6</v>
      </c>
      <c r="U12" s="24">
        <v>4</v>
      </c>
      <c r="V12" s="24">
        <v>5</v>
      </c>
      <c r="W12" s="21">
        <f>SUM(N12:V12)</f>
        <v>53</v>
      </c>
      <c r="Z12" s="15" t="s">
        <v>12</v>
      </c>
    </row>
    <row r="13" spans="1:26" ht="21" customHeight="1">
      <c r="A13" s="17" t="s">
        <v>19</v>
      </c>
      <c r="B13" s="24">
        <v>5</v>
      </c>
      <c r="C13" s="24">
        <v>5</v>
      </c>
      <c r="D13" s="24">
        <v>5</v>
      </c>
      <c r="E13" s="24">
        <v>6</v>
      </c>
      <c r="F13" s="24">
        <v>4</v>
      </c>
      <c r="G13" s="24">
        <v>3</v>
      </c>
      <c r="H13" s="24">
        <v>5</v>
      </c>
      <c r="I13" s="24">
        <v>4</v>
      </c>
      <c r="J13" s="24">
        <v>5</v>
      </c>
      <c r="K13" s="21">
        <f>SUM(B13:J13)</f>
        <v>42</v>
      </c>
      <c r="L13" s="30"/>
      <c r="M13" s="17" t="s">
        <v>20</v>
      </c>
      <c r="N13" s="24">
        <v>6</v>
      </c>
      <c r="O13" s="24">
        <v>7</v>
      </c>
      <c r="P13" s="24">
        <v>5</v>
      </c>
      <c r="Q13" s="24">
        <v>9</v>
      </c>
      <c r="R13" s="24">
        <v>6</v>
      </c>
      <c r="S13" s="24">
        <v>4</v>
      </c>
      <c r="T13" s="24">
        <v>5</v>
      </c>
      <c r="U13" s="24">
        <v>4</v>
      </c>
      <c r="V13" s="24">
        <v>6</v>
      </c>
      <c r="W13" s="21">
        <f>SUM(N13:V13)</f>
        <v>52</v>
      </c>
    </row>
    <row r="14" spans="1:26" ht="21" customHeight="1">
      <c r="A14" s="17" t="s">
        <v>21</v>
      </c>
      <c r="B14" s="24">
        <v>4</v>
      </c>
      <c r="C14" s="24">
        <v>6</v>
      </c>
      <c r="D14" s="24">
        <v>5</v>
      </c>
      <c r="E14" s="24">
        <v>9</v>
      </c>
      <c r="F14" s="24">
        <v>4</v>
      </c>
      <c r="G14" s="24">
        <v>6</v>
      </c>
      <c r="H14" s="24">
        <v>5</v>
      </c>
      <c r="I14" s="24">
        <v>3</v>
      </c>
      <c r="J14" s="24">
        <v>6</v>
      </c>
      <c r="K14" s="21">
        <f>SUM(B14:J14)</f>
        <v>48</v>
      </c>
      <c r="L14" s="30"/>
      <c r="M14" s="17" t="s">
        <v>22</v>
      </c>
      <c r="N14" s="24">
        <v>5</v>
      </c>
      <c r="O14" s="24">
        <v>6</v>
      </c>
      <c r="P14" s="24">
        <v>6</v>
      </c>
      <c r="Q14" s="24">
        <v>6</v>
      </c>
      <c r="R14" s="24">
        <v>5</v>
      </c>
      <c r="S14" s="24">
        <v>4</v>
      </c>
      <c r="T14" s="24">
        <v>6</v>
      </c>
      <c r="U14" s="24">
        <v>5</v>
      </c>
      <c r="V14" s="24">
        <v>5</v>
      </c>
      <c r="W14" s="21">
        <f>SUM(N14:V14)</f>
        <v>48</v>
      </c>
    </row>
    <row r="15" spans="1:26" ht="21" customHeight="1">
      <c r="A15" s="17" t="s">
        <v>23</v>
      </c>
      <c r="B15" s="24">
        <v>4</v>
      </c>
      <c r="C15" s="24">
        <v>6</v>
      </c>
      <c r="D15" s="24">
        <v>4</v>
      </c>
      <c r="E15" s="24">
        <v>6</v>
      </c>
      <c r="F15" s="24">
        <v>4</v>
      </c>
      <c r="G15" s="24">
        <v>4</v>
      </c>
      <c r="H15" s="24">
        <v>5</v>
      </c>
      <c r="I15" s="24">
        <v>4</v>
      </c>
      <c r="J15" s="24">
        <v>6</v>
      </c>
      <c r="K15" s="21">
        <f>SUM(B15:J15)</f>
        <v>43</v>
      </c>
      <c r="L15" s="30"/>
      <c r="M15" s="17" t="s">
        <v>24</v>
      </c>
      <c r="N15" s="24">
        <v>5</v>
      </c>
      <c r="O15" s="24">
        <v>7</v>
      </c>
      <c r="P15" s="24">
        <v>6</v>
      </c>
      <c r="Q15" s="24">
        <v>7</v>
      </c>
      <c r="R15" s="24">
        <v>5</v>
      </c>
      <c r="S15" s="24">
        <v>5</v>
      </c>
      <c r="T15" s="24">
        <v>5</v>
      </c>
      <c r="U15" s="24">
        <v>6</v>
      </c>
      <c r="V15" s="24">
        <v>6</v>
      </c>
      <c r="W15" s="21">
        <f>SUM(N15:V15)</f>
        <v>52</v>
      </c>
    </row>
    <row r="16" spans="1:26" ht="21" customHeight="1">
      <c r="B16" s="31"/>
      <c r="C16" s="31"/>
      <c r="D16" s="31"/>
      <c r="E16" s="31"/>
      <c r="F16" s="31"/>
      <c r="G16" s="31"/>
      <c r="H16" s="31"/>
      <c r="I16" s="31"/>
      <c r="J16" s="31"/>
      <c r="K16" s="32">
        <f>SUM(K11:K15)-MAX(K11:K15)</f>
        <v>162</v>
      </c>
      <c r="L16" s="33"/>
      <c r="M16" s="34"/>
      <c r="N16" s="34"/>
      <c r="O16" s="34"/>
      <c r="P16" s="34"/>
      <c r="Q16" s="34"/>
      <c r="R16" s="34"/>
      <c r="S16" s="34"/>
      <c r="T16" s="34"/>
      <c r="U16" s="34"/>
      <c r="V16" s="31"/>
      <c r="W16" s="35">
        <f>SUM(W11:W15)-MAX(W11:W15)</f>
        <v>197</v>
      </c>
    </row>
    <row r="17" spans="1:1024" ht="21" customHeight="1">
      <c r="A17" s="17" t="s">
        <v>25</v>
      </c>
      <c r="B17" s="24">
        <v>7</v>
      </c>
      <c r="C17" s="24">
        <v>6</v>
      </c>
      <c r="D17" s="24">
        <v>7</v>
      </c>
      <c r="E17" s="24">
        <v>6</v>
      </c>
      <c r="F17" s="24">
        <v>4</v>
      </c>
      <c r="G17" s="24">
        <v>5</v>
      </c>
      <c r="H17" s="24">
        <v>5</v>
      </c>
      <c r="I17" s="24">
        <v>4</v>
      </c>
      <c r="J17" s="24">
        <v>7</v>
      </c>
      <c r="K17" s="21">
        <f t="shared" ref="K17:K23" si="0">SUM(B17:J17)</f>
        <v>51</v>
      </c>
      <c r="L17" s="36">
        <f t="shared" ref="L17:L23" si="1">RANK(K17,$K$17:$K$23,1)</f>
        <v>6</v>
      </c>
      <c r="M17" s="17" t="s">
        <v>26</v>
      </c>
      <c r="N17" s="24">
        <v>5</v>
      </c>
      <c r="O17" s="24">
        <v>7</v>
      </c>
      <c r="P17" s="24">
        <v>6</v>
      </c>
      <c r="Q17" s="24">
        <v>7</v>
      </c>
      <c r="R17" s="24">
        <v>4</v>
      </c>
      <c r="S17" s="24">
        <v>4</v>
      </c>
      <c r="T17" s="24">
        <v>5</v>
      </c>
      <c r="U17" s="24">
        <v>4</v>
      </c>
      <c r="V17" s="24">
        <v>5</v>
      </c>
      <c r="W17" s="37">
        <f t="shared" ref="W17:W23" si="2">SUM(N17:V17)</f>
        <v>47</v>
      </c>
      <c r="X17" s="36">
        <f t="shared" ref="X17:X23" si="3">RANK(W17,$W$17:$W$23,1)</f>
        <v>1</v>
      </c>
    </row>
    <row r="18" spans="1:1024" ht="21" customHeight="1">
      <c r="A18" s="17" t="s">
        <v>27</v>
      </c>
      <c r="B18" s="24">
        <v>4</v>
      </c>
      <c r="C18" s="24">
        <v>6</v>
      </c>
      <c r="D18" s="24">
        <v>4</v>
      </c>
      <c r="E18" s="24">
        <v>6</v>
      </c>
      <c r="F18" s="24">
        <v>4</v>
      </c>
      <c r="G18" s="24">
        <v>4</v>
      </c>
      <c r="H18" s="24">
        <v>4</v>
      </c>
      <c r="I18" s="24">
        <v>3</v>
      </c>
      <c r="J18" s="24">
        <v>6</v>
      </c>
      <c r="K18" s="21">
        <f t="shared" si="0"/>
        <v>41</v>
      </c>
      <c r="L18" s="36">
        <f t="shared" si="1"/>
        <v>1</v>
      </c>
      <c r="M18" s="17" t="s">
        <v>28</v>
      </c>
      <c r="N18" s="24">
        <v>5</v>
      </c>
      <c r="O18" s="24">
        <v>6</v>
      </c>
      <c r="P18" s="24">
        <v>5</v>
      </c>
      <c r="Q18" s="24">
        <v>8</v>
      </c>
      <c r="R18" s="24">
        <v>6</v>
      </c>
      <c r="S18" s="24">
        <v>6</v>
      </c>
      <c r="T18" s="24">
        <v>6</v>
      </c>
      <c r="U18" s="24">
        <v>2</v>
      </c>
      <c r="V18" s="24">
        <v>8</v>
      </c>
      <c r="W18" s="37">
        <f t="shared" si="2"/>
        <v>52</v>
      </c>
      <c r="X18" s="36">
        <f t="shared" si="3"/>
        <v>2</v>
      </c>
    </row>
    <row r="19" spans="1:1024" ht="21" customHeight="1">
      <c r="A19" s="17" t="s">
        <v>29</v>
      </c>
      <c r="B19" s="24">
        <v>4</v>
      </c>
      <c r="C19" s="24">
        <v>6</v>
      </c>
      <c r="D19" s="24">
        <v>5</v>
      </c>
      <c r="E19" s="24">
        <v>6</v>
      </c>
      <c r="F19" s="24">
        <v>4</v>
      </c>
      <c r="G19" s="24">
        <v>4</v>
      </c>
      <c r="H19" s="24">
        <v>5</v>
      </c>
      <c r="I19" s="24">
        <v>3</v>
      </c>
      <c r="J19" s="24">
        <v>6</v>
      </c>
      <c r="K19" s="21">
        <f t="shared" si="0"/>
        <v>43</v>
      </c>
      <c r="L19" s="36">
        <f t="shared" si="1"/>
        <v>2</v>
      </c>
      <c r="M19" s="17" t="s">
        <v>30</v>
      </c>
      <c r="N19" s="24">
        <v>6</v>
      </c>
      <c r="O19" s="24">
        <v>7</v>
      </c>
      <c r="P19" s="24">
        <v>6</v>
      </c>
      <c r="Q19" s="24">
        <v>8</v>
      </c>
      <c r="R19" s="24">
        <v>8</v>
      </c>
      <c r="S19" s="24">
        <v>7</v>
      </c>
      <c r="T19" s="24">
        <v>6</v>
      </c>
      <c r="U19" s="24">
        <v>6</v>
      </c>
      <c r="V19" s="24">
        <v>6</v>
      </c>
      <c r="W19" s="37">
        <f t="shared" si="2"/>
        <v>60</v>
      </c>
      <c r="X19" s="36">
        <f t="shared" si="3"/>
        <v>5</v>
      </c>
    </row>
    <row r="20" spans="1:1024" ht="21" customHeight="1">
      <c r="A20" s="17" t="s">
        <v>31</v>
      </c>
      <c r="B20" s="24">
        <v>6</v>
      </c>
      <c r="C20" s="24">
        <v>6</v>
      </c>
      <c r="D20" s="24">
        <v>5</v>
      </c>
      <c r="E20" s="24">
        <v>7</v>
      </c>
      <c r="F20" s="24">
        <v>3</v>
      </c>
      <c r="G20" s="24">
        <v>6</v>
      </c>
      <c r="H20" s="24">
        <v>5</v>
      </c>
      <c r="I20" s="24">
        <v>3</v>
      </c>
      <c r="J20" s="24">
        <v>5</v>
      </c>
      <c r="K20" s="21">
        <f t="shared" si="0"/>
        <v>46</v>
      </c>
      <c r="L20" s="36">
        <f t="shared" si="1"/>
        <v>4</v>
      </c>
      <c r="M20" s="17" t="s">
        <v>32</v>
      </c>
      <c r="N20" s="24">
        <v>7</v>
      </c>
      <c r="O20" s="24">
        <v>6</v>
      </c>
      <c r="P20" s="24">
        <v>5</v>
      </c>
      <c r="Q20" s="24">
        <v>7</v>
      </c>
      <c r="R20" s="24">
        <v>6</v>
      </c>
      <c r="S20" s="24">
        <v>6</v>
      </c>
      <c r="T20" s="24">
        <v>5</v>
      </c>
      <c r="U20" s="24">
        <v>6</v>
      </c>
      <c r="V20" s="24">
        <v>5</v>
      </c>
      <c r="W20" s="37">
        <f t="shared" si="2"/>
        <v>53</v>
      </c>
      <c r="X20" s="36">
        <f t="shared" si="3"/>
        <v>3</v>
      </c>
    </row>
    <row r="21" spans="1:1024" ht="21" customHeight="1">
      <c r="A21" s="17" t="s">
        <v>33</v>
      </c>
      <c r="B21" s="24">
        <v>6</v>
      </c>
      <c r="C21" s="24">
        <v>5</v>
      </c>
      <c r="D21" s="24">
        <v>7</v>
      </c>
      <c r="E21" s="24">
        <v>6</v>
      </c>
      <c r="F21" s="24">
        <v>4</v>
      </c>
      <c r="G21" s="24">
        <v>6</v>
      </c>
      <c r="H21" s="24">
        <v>5</v>
      </c>
      <c r="I21" s="24">
        <v>5</v>
      </c>
      <c r="J21" s="24">
        <v>6</v>
      </c>
      <c r="K21" s="21">
        <f t="shared" si="0"/>
        <v>50</v>
      </c>
      <c r="L21" s="36">
        <f t="shared" si="1"/>
        <v>5</v>
      </c>
      <c r="M21" s="17" t="s">
        <v>34</v>
      </c>
      <c r="N21" s="24">
        <v>4</v>
      </c>
      <c r="O21" s="24">
        <v>6</v>
      </c>
      <c r="P21" s="24">
        <v>7</v>
      </c>
      <c r="Q21" s="24">
        <v>10</v>
      </c>
      <c r="R21" s="24">
        <v>4</v>
      </c>
      <c r="S21" s="24">
        <v>7</v>
      </c>
      <c r="T21" s="24">
        <v>5</v>
      </c>
      <c r="U21" s="24">
        <v>5</v>
      </c>
      <c r="V21" s="24">
        <v>5</v>
      </c>
      <c r="W21" s="37">
        <f t="shared" si="2"/>
        <v>53</v>
      </c>
      <c r="X21" s="36">
        <f t="shared" si="3"/>
        <v>3</v>
      </c>
    </row>
    <row r="22" spans="1:1024" ht="21" customHeight="1">
      <c r="A22" s="17" t="s">
        <v>35</v>
      </c>
      <c r="B22" s="24">
        <v>6</v>
      </c>
      <c r="C22" s="24">
        <v>7</v>
      </c>
      <c r="D22" s="24">
        <v>5</v>
      </c>
      <c r="E22" s="24">
        <v>7</v>
      </c>
      <c r="F22" s="24">
        <v>5</v>
      </c>
      <c r="G22" s="24">
        <v>6</v>
      </c>
      <c r="H22" s="24">
        <v>5</v>
      </c>
      <c r="I22" s="24">
        <v>6</v>
      </c>
      <c r="J22" s="24">
        <v>5</v>
      </c>
      <c r="K22" s="21">
        <f t="shared" si="0"/>
        <v>52</v>
      </c>
      <c r="L22" s="36">
        <f t="shared" si="1"/>
        <v>7</v>
      </c>
      <c r="M22" s="17" t="s">
        <v>36</v>
      </c>
      <c r="N22" s="24">
        <v>7</v>
      </c>
      <c r="O22" s="24">
        <v>9</v>
      </c>
      <c r="P22" s="24">
        <v>7</v>
      </c>
      <c r="Q22" s="24">
        <v>10</v>
      </c>
      <c r="R22" s="24">
        <v>5</v>
      </c>
      <c r="S22" s="24">
        <v>5</v>
      </c>
      <c r="T22" s="24">
        <v>5</v>
      </c>
      <c r="U22" s="24">
        <v>7</v>
      </c>
      <c r="V22" s="24">
        <v>6</v>
      </c>
      <c r="W22" s="37">
        <f t="shared" si="2"/>
        <v>61</v>
      </c>
      <c r="X22" s="36">
        <f t="shared" si="3"/>
        <v>6</v>
      </c>
    </row>
    <row r="23" spans="1:1024" ht="21" customHeight="1">
      <c r="A23" s="17" t="s">
        <v>37</v>
      </c>
      <c r="B23" s="24">
        <v>4</v>
      </c>
      <c r="C23" s="24">
        <v>6</v>
      </c>
      <c r="D23" s="24">
        <v>5</v>
      </c>
      <c r="E23" s="24">
        <v>5</v>
      </c>
      <c r="F23" s="24">
        <v>5</v>
      </c>
      <c r="G23" s="24">
        <v>6</v>
      </c>
      <c r="H23" s="24">
        <v>5</v>
      </c>
      <c r="I23" s="24">
        <v>5</v>
      </c>
      <c r="J23" s="24">
        <v>4</v>
      </c>
      <c r="K23" s="21">
        <f t="shared" si="0"/>
        <v>45</v>
      </c>
      <c r="L23" s="36">
        <f t="shared" si="1"/>
        <v>3</v>
      </c>
      <c r="M23" s="17" t="s">
        <v>38</v>
      </c>
      <c r="N23" s="24">
        <v>7</v>
      </c>
      <c r="O23" s="24">
        <v>8</v>
      </c>
      <c r="P23" s="24">
        <v>6</v>
      </c>
      <c r="Q23" s="24">
        <v>10</v>
      </c>
      <c r="R23" s="24">
        <v>4</v>
      </c>
      <c r="S23" s="24">
        <v>7</v>
      </c>
      <c r="T23" s="24">
        <v>7</v>
      </c>
      <c r="U23" s="24">
        <v>5</v>
      </c>
      <c r="V23" s="24">
        <v>7</v>
      </c>
      <c r="W23" s="37">
        <f t="shared" si="2"/>
        <v>61</v>
      </c>
      <c r="X23" s="36">
        <f t="shared" si="3"/>
        <v>6</v>
      </c>
    </row>
    <row r="24" spans="1:1024" ht="21" customHeight="1">
      <c r="B24" s="31"/>
      <c r="C24" s="31"/>
      <c r="D24" s="31"/>
      <c r="E24" s="31"/>
      <c r="F24" s="31"/>
      <c r="G24" s="31"/>
      <c r="H24" s="31"/>
      <c r="I24" s="31"/>
      <c r="J24" s="31"/>
      <c r="K24" s="38">
        <f>IF(AND(COUNTIF(L17:L23,"&lt;5")&gt;=4,(COUNTIF(L17:L23,"4")&gt;1)),SUMIF(L17:L23,"&lt;4",K17:K23)+(SUMIF(L17:L23,"=4",K17:K23)/(COUNTIF(L17:L23,"4"))*1),
IF(AND(COUNTIF(L17:L23,"&lt;5")&gt;=4,(COUNTIF(L17:L23,"3")&gt;1)),SUMIF(L17:L23,"&lt;3",K17:K23)+(SUMIF(L17:L23,"=3",K17:K23)/(COUNTIF(L17:L23,"3"))*2),
IF(AND(COUNTIF(L17:L23,"&lt;5")&gt;=4,(COUNTIF(L17:L23,"2")&gt;2)),SUMIF(L17:L23,"&lt;2",K17:K23)+(SUMIF(L17:L23,"=2",K17:K23)/(COUNTIF(L17:L23,"2"))*3),
IF(COUNTIF(L17:L23,"=1")&gt;=4,((SUMIF(L17:L23,"=1",K17:K23)/COUNTIF(L17:L23,"1"))*4),
IF(COUNTIF(L17:L23,"&lt;5")=4,SUMIF(L17:L23,"&lt;5",K17:K23))))))</f>
        <v>175</v>
      </c>
      <c r="L24" s="39"/>
      <c r="N24" s="31"/>
      <c r="O24" s="31"/>
      <c r="P24" s="31"/>
      <c r="Q24" s="31"/>
      <c r="R24" s="31"/>
      <c r="S24" s="31"/>
      <c r="T24" s="31"/>
      <c r="U24" s="31"/>
      <c r="V24" s="31"/>
      <c r="W24" s="38">
        <f>IF(AND(COUNTIF(X17:X23,"&lt;5")&gt;=4,(COUNTIF(X17:X23,"4")&gt;1)),SUMIF(X17:X23,"&lt;4",W17:W23)+(SUMIF(X17:X23,"=4",W17:W23)/(COUNTIF(X17:X23,"4"))*1),
IF(AND(COUNTIF(X17:X23,"&lt;5")&gt;=4,(COUNTIF(X17:X23,"3")&gt;1)),SUMIF(X17:X23,"&lt;3",W17:W23)+(SUMIF(X17:X23,"=3",W17:W23)/(COUNTIF(X17:X23,"3"))*2),
IF(AND(COUNTIF(X17:X23,"&lt;5")&gt;=4,(COUNTIF(X17:X23,"2")&gt;2)),SUMIF(X17:X23,"&lt;2",W17:W23)+(SUMIF(X17:X23,"=2",W17:W23)/(COUNTIF(X17:X23,"2"))*3),
IF(COUNTIF(X17:X23,"=1")&gt;=4,((SUMIF(X17:X23,"=1",W17:W23)/COUNTIF(X17:X23,"1"))*4),
IF(COUNTIF(X17:X23,"&lt;5")=4,SUMIF(X17:X23,"&lt;5",W17:W23))))))</f>
        <v>205</v>
      </c>
      <c r="X24" s="39"/>
    </row>
    <row r="25" spans="1:1024" ht="13.5" customHeight="1">
      <c r="A25" s="15" t="s">
        <v>39</v>
      </c>
      <c r="L25" s="40"/>
      <c r="X25" s="41"/>
    </row>
    <row r="26" spans="1:1024" s="24" customFormat="1">
      <c r="A26" s="17" t="s">
        <v>40</v>
      </c>
      <c r="B26" s="24">
        <v>5</v>
      </c>
      <c r="C26" s="24">
        <v>5</v>
      </c>
      <c r="D26" s="24">
        <v>4</v>
      </c>
      <c r="E26" s="24">
        <v>5</v>
      </c>
      <c r="F26" s="24">
        <v>3</v>
      </c>
      <c r="G26" s="24">
        <v>5</v>
      </c>
      <c r="H26" s="24">
        <v>5</v>
      </c>
      <c r="I26" s="24">
        <v>4</v>
      </c>
      <c r="J26" s="24">
        <v>5</v>
      </c>
      <c r="K26" s="21">
        <f>SUM(B26:J26)</f>
        <v>41</v>
      </c>
      <c r="L26" s="17"/>
      <c r="V26" s="21">
        <f>SUM(M26:U26)</f>
        <v>0</v>
      </c>
      <c r="W26" s="17"/>
      <c r="AG26" s="21">
        <f>SUM(X26:AF26)</f>
        <v>0</v>
      </c>
      <c r="AH26" s="17"/>
      <c r="AR26" s="21">
        <f>SUM(AI26:AQ26)</f>
        <v>0</v>
      </c>
      <c r="AS26" s="17"/>
      <c r="BC26" s="21">
        <f>SUM(AT26:BB26)</f>
        <v>0</v>
      </c>
      <c r="BD26" s="17"/>
      <c r="BN26" s="21">
        <f>SUM(BE26:BM26)</f>
        <v>0</v>
      </c>
      <c r="BO26" s="17"/>
      <c r="BY26" s="21">
        <f>SUM(BP26:BX26)</f>
        <v>0</v>
      </c>
      <c r="BZ26" s="17"/>
      <c r="CJ26" s="21">
        <f>SUM(CA26:CI26)</f>
        <v>0</v>
      </c>
      <c r="CK26" s="17"/>
      <c r="CU26" s="21">
        <f>SUM(CL26:CT26)</f>
        <v>0</v>
      </c>
      <c r="CV26" s="17"/>
      <c r="DF26" s="21">
        <f>SUM(CW26:DE26)</f>
        <v>0</v>
      </c>
      <c r="DG26" s="17"/>
      <c r="DQ26" s="21">
        <f>SUM(DH26:DP26)</f>
        <v>0</v>
      </c>
      <c r="DR26" s="17"/>
      <c r="EB26" s="21">
        <f>SUM(DS26:EA26)</f>
        <v>0</v>
      </c>
      <c r="EC26" s="17"/>
      <c r="EM26" s="21">
        <f>SUM(ED26:EL26)</f>
        <v>0</v>
      </c>
      <c r="EN26" s="17"/>
      <c r="EX26" s="21">
        <f>SUM(EO26:EW26)</f>
        <v>0</v>
      </c>
      <c r="EY26" s="17"/>
      <c r="FI26" s="21">
        <f>SUM(EZ26:FH26)</f>
        <v>0</v>
      </c>
      <c r="FJ26" s="17"/>
      <c r="FT26" s="21">
        <f>SUM(FK26:FS26)</f>
        <v>0</v>
      </c>
      <c r="FU26" s="17"/>
      <c r="GE26" s="21">
        <f>SUM(FV26:GD26)</f>
        <v>0</v>
      </c>
      <c r="GF26" s="17"/>
      <c r="GP26" s="21">
        <f>SUM(GG26:GO26)</f>
        <v>0</v>
      </c>
      <c r="GQ26" s="17"/>
      <c r="HA26" s="21">
        <f>SUM(GR26:GZ26)</f>
        <v>0</v>
      </c>
      <c r="HB26" s="17"/>
      <c r="HL26" s="21">
        <f>SUM(HC26:HK26)</f>
        <v>0</v>
      </c>
      <c r="HM26" s="17"/>
      <c r="HW26" s="21">
        <f>SUM(HN26:HV26)</f>
        <v>0</v>
      </c>
      <c r="HX26" s="17"/>
      <c r="IH26" s="21">
        <f>SUM(HY26:IG26)</f>
        <v>0</v>
      </c>
      <c r="II26" s="17"/>
      <c r="IS26" s="21">
        <f>SUM(IJ26:IR26)</f>
        <v>0</v>
      </c>
      <c r="IT26" s="17"/>
      <c r="JD26" s="21">
        <f>SUM(IU26:JC26)</f>
        <v>0</v>
      </c>
      <c r="JE26" s="17"/>
      <c r="JO26" s="21">
        <f>SUM(JF26:JN26)</f>
        <v>0</v>
      </c>
      <c r="JP26" s="17"/>
      <c r="JZ26" s="21">
        <f>SUM(JQ26:JY26)</f>
        <v>0</v>
      </c>
      <c r="KA26" s="17"/>
      <c r="KK26" s="21">
        <f>SUM(KB26:KJ26)</f>
        <v>0</v>
      </c>
      <c r="KL26" s="17"/>
      <c r="KV26" s="21">
        <f>SUM(KM26:KU26)</f>
        <v>0</v>
      </c>
      <c r="KW26" s="17"/>
      <c r="LG26" s="21">
        <f>SUM(KX26:LF26)</f>
        <v>0</v>
      </c>
      <c r="LH26" s="17"/>
      <c r="LR26" s="21">
        <f>SUM(LI26:LQ26)</f>
        <v>0</v>
      </c>
      <c r="LS26" s="17"/>
      <c r="MC26" s="21">
        <f>SUM(LT26:MB26)</f>
        <v>0</v>
      </c>
      <c r="MD26" s="17"/>
      <c r="MN26" s="21">
        <f>SUM(ME26:MM26)</f>
        <v>0</v>
      </c>
      <c r="MO26" s="17"/>
      <c r="MY26" s="21">
        <f>SUM(MP26:MX26)</f>
        <v>0</v>
      </c>
      <c r="MZ26" s="17"/>
      <c r="NJ26" s="21">
        <f>SUM(NA26:NI26)</f>
        <v>0</v>
      </c>
      <c r="NK26" s="17"/>
      <c r="NU26" s="21">
        <f>SUM(NL26:NT26)</f>
        <v>0</v>
      </c>
      <c r="NV26" s="17"/>
      <c r="OF26" s="21">
        <f>SUM(NW26:OE26)</f>
        <v>0</v>
      </c>
      <c r="OG26" s="17"/>
      <c r="OQ26" s="21">
        <f>SUM(OH26:OP26)</f>
        <v>0</v>
      </c>
      <c r="OR26" s="17"/>
      <c r="PB26" s="21">
        <f>SUM(OS26:PA26)</f>
        <v>0</v>
      </c>
      <c r="PC26" s="17"/>
      <c r="PM26" s="21">
        <f>SUM(PD26:PL26)</f>
        <v>0</v>
      </c>
      <c r="PN26" s="17"/>
      <c r="PX26" s="21">
        <f>SUM(PO26:PW26)</f>
        <v>0</v>
      </c>
      <c r="PY26" s="17"/>
      <c r="QI26" s="21">
        <f>SUM(PZ26:QH26)</f>
        <v>0</v>
      </c>
      <c r="QJ26" s="17"/>
      <c r="QT26" s="21">
        <f>SUM(QK26:QS26)</f>
        <v>0</v>
      </c>
      <c r="QU26" s="17"/>
      <c r="RE26" s="21">
        <f>SUM(QV26:RD26)</f>
        <v>0</v>
      </c>
      <c r="RF26" s="17"/>
      <c r="RP26" s="21">
        <f>SUM(RG26:RO26)</f>
        <v>0</v>
      </c>
      <c r="RQ26" s="17"/>
      <c r="SA26" s="21">
        <f>SUM(RR26:RZ26)</f>
        <v>0</v>
      </c>
      <c r="SB26" s="17"/>
      <c r="SL26" s="21">
        <f>SUM(SC26:SK26)</f>
        <v>0</v>
      </c>
      <c r="SM26" s="17"/>
      <c r="SW26" s="21">
        <f>SUM(SN26:SV26)</f>
        <v>0</v>
      </c>
      <c r="SX26" s="17"/>
      <c r="TH26" s="21">
        <f>SUM(SY26:TG26)</f>
        <v>0</v>
      </c>
      <c r="TI26" s="17"/>
      <c r="TS26" s="21">
        <f>SUM(TJ26:TR26)</f>
        <v>0</v>
      </c>
      <c r="TT26" s="17"/>
      <c r="UD26" s="21">
        <f>SUM(TU26:UC26)</f>
        <v>0</v>
      </c>
      <c r="UE26" s="17"/>
      <c r="UO26" s="21">
        <f>SUM(UF26:UN26)</f>
        <v>0</v>
      </c>
      <c r="UP26" s="17"/>
      <c r="UZ26" s="21">
        <f>SUM(UQ26:UY26)</f>
        <v>0</v>
      </c>
      <c r="VA26" s="17"/>
      <c r="VK26" s="21">
        <f>SUM(VB26:VJ26)</f>
        <v>0</v>
      </c>
      <c r="VL26" s="17"/>
      <c r="VV26" s="21">
        <f>SUM(VM26:VU26)</f>
        <v>0</v>
      </c>
      <c r="VW26" s="17"/>
      <c r="WG26" s="21">
        <f>SUM(VX26:WF26)</f>
        <v>0</v>
      </c>
      <c r="WH26" s="17"/>
      <c r="WR26" s="21">
        <f>SUM(WI26:WQ26)</f>
        <v>0</v>
      </c>
      <c r="WS26" s="17"/>
      <c r="XC26" s="21">
        <f>SUM(WT26:XB26)</f>
        <v>0</v>
      </c>
      <c r="XD26" s="17"/>
      <c r="XN26" s="21">
        <f>SUM(XE26:XM26)</f>
        <v>0</v>
      </c>
      <c r="XO26" s="17"/>
      <c r="XY26" s="21">
        <f>SUM(XP26:XX26)</f>
        <v>0</v>
      </c>
      <c r="XZ26" s="17"/>
      <c r="YJ26" s="21">
        <f>SUM(YA26:YI26)</f>
        <v>0</v>
      </c>
      <c r="YK26" s="17"/>
      <c r="YU26" s="21">
        <f>SUM(YL26:YT26)</f>
        <v>0</v>
      </c>
      <c r="YV26" s="17"/>
      <c r="ZF26" s="21">
        <f>SUM(YW26:ZE26)</f>
        <v>0</v>
      </c>
      <c r="ZG26" s="17"/>
      <c r="ZQ26" s="21">
        <f>SUM(ZH26:ZP26)</f>
        <v>0</v>
      </c>
      <c r="ZR26" s="17"/>
      <c r="AAB26" s="21">
        <f>SUM(ZS26:AAA26)</f>
        <v>0</v>
      </c>
      <c r="AAC26" s="17"/>
      <c r="AAM26" s="21">
        <f>SUM(AAD26:AAL26)</f>
        <v>0</v>
      </c>
      <c r="AAN26" s="17"/>
      <c r="AAX26" s="21">
        <f>SUM(AAO26:AAW26)</f>
        <v>0</v>
      </c>
      <c r="AAY26" s="17"/>
      <c r="ABI26" s="21">
        <f>SUM(AAZ26:ABH26)</f>
        <v>0</v>
      </c>
      <c r="ABJ26" s="17"/>
      <c r="ABT26" s="21">
        <f>SUM(ABK26:ABS26)</f>
        <v>0</v>
      </c>
      <c r="ABU26" s="17"/>
      <c r="ACE26" s="21">
        <f>SUM(ABV26:ACD26)</f>
        <v>0</v>
      </c>
      <c r="ACF26" s="17"/>
      <c r="ACP26" s="21">
        <f>SUM(ACG26:ACO26)</f>
        <v>0</v>
      </c>
      <c r="ACQ26" s="17"/>
      <c r="ADA26" s="21">
        <f>SUM(ACR26:ACZ26)</f>
        <v>0</v>
      </c>
      <c r="ADB26" s="17"/>
      <c r="ADL26" s="21">
        <f>SUM(ADC26:ADK26)</f>
        <v>0</v>
      </c>
      <c r="ADM26" s="17"/>
      <c r="ADW26" s="21">
        <f>SUM(ADN26:ADV26)</f>
        <v>0</v>
      </c>
      <c r="ADX26" s="17"/>
      <c r="AEH26" s="21">
        <f>SUM(ADY26:AEG26)</f>
        <v>0</v>
      </c>
      <c r="AEI26" s="17"/>
      <c r="AES26" s="21">
        <f>SUM(AEJ26:AER26)</f>
        <v>0</v>
      </c>
      <c r="AET26" s="17"/>
      <c r="AFD26" s="21">
        <f>SUM(AEU26:AFC26)</f>
        <v>0</v>
      </c>
      <c r="AFE26" s="17"/>
      <c r="AFO26" s="21">
        <f>SUM(AFF26:AFN26)</f>
        <v>0</v>
      </c>
      <c r="AFP26" s="17"/>
      <c r="AFZ26" s="21">
        <f>SUM(AFQ26:AFY26)</f>
        <v>0</v>
      </c>
      <c r="AGA26" s="17"/>
      <c r="AGK26" s="21">
        <f>SUM(AGB26:AGJ26)</f>
        <v>0</v>
      </c>
      <c r="AGL26" s="17"/>
      <c r="AGV26" s="21">
        <f>SUM(AGM26:AGU26)</f>
        <v>0</v>
      </c>
      <c r="AGW26" s="17"/>
      <c r="AHG26" s="21">
        <f>SUM(AGX26:AHF26)</f>
        <v>0</v>
      </c>
      <c r="AHH26" s="17"/>
      <c r="AHR26" s="21">
        <f>SUM(AHI26:AHQ26)</f>
        <v>0</v>
      </c>
      <c r="AHS26" s="17"/>
      <c r="AIC26" s="21">
        <f>SUM(AHT26:AIB26)</f>
        <v>0</v>
      </c>
      <c r="AID26" s="17"/>
      <c r="AIN26" s="21">
        <f>SUM(AIE26:AIM26)</f>
        <v>0</v>
      </c>
      <c r="AIO26" s="17"/>
      <c r="AIY26" s="21">
        <f>SUM(AIP26:AIX26)</f>
        <v>0</v>
      </c>
      <c r="AIZ26" s="17"/>
      <c r="AJJ26" s="21">
        <f>SUM(AJA26:AJI26)</f>
        <v>0</v>
      </c>
      <c r="AJK26" s="17"/>
      <c r="AJU26" s="21">
        <f>SUM(AJL26:AJT26)</f>
        <v>0</v>
      </c>
      <c r="AJV26" s="17"/>
      <c r="AKF26" s="21">
        <f>SUM(AJW26:AKE26)</f>
        <v>0</v>
      </c>
      <c r="AKG26" s="17"/>
      <c r="AKQ26" s="21">
        <f>SUM(AKH26:AKP26)</f>
        <v>0</v>
      </c>
      <c r="AKR26" s="17"/>
      <c r="ALB26" s="21">
        <f>SUM(AKS26:ALA26)</f>
        <v>0</v>
      </c>
      <c r="ALC26" s="17"/>
      <c r="ALM26" s="21">
        <f>SUM(ALD26:ALL26)</f>
        <v>0</v>
      </c>
      <c r="ALN26" s="17"/>
      <c r="ALX26" s="21">
        <f>SUM(ALO26:ALW26)</f>
        <v>0</v>
      </c>
      <c r="ALY26" s="17"/>
      <c r="AMI26" s="21">
        <f>SUM(ALZ26:AMH26)</f>
        <v>0</v>
      </c>
      <c r="AMJ26" s="17"/>
    </row>
    <row r="27" spans="1:1024" s="24" customFormat="1">
      <c r="A27" s="17" t="s">
        <v>41</v>
      </c>
      <c r="B27" s="24">
        <v>5</v>
      </c>
      <c r="C27" s="24">
        <v>8</v>
      </c>
      <c r="D27" s="24">
        <v>5</v>
      </c>
      <c r="E27" s="24">
        <v>7</v>
      </c>
      <c r="F27" s="24">
        <v>6</v>
      </c>
      <c r="G27" s="24">
        <v>5</v>
      </c>
      <c r="H27" s="24">
        <v>7</v>
      </c>
      <c r="I27" s="24">
        <v>4</v>
      </c>
      <c r="J27" s="24">
        <v>8</v>
      </c>
      <c r="K27" s="21">
        <f>SUM(B27:J27)</f>
        <v>55</v>
      </c>
      <c r="L27" s="17"/>
      <c r="V27" s="21">
        <f>SUM(M27:U27)</f>
        <v>0</v>
      </c>
      <c r="W27" s="17"/>
      <c r="AG27" s="21">
        <f>SUM(X27:AF27)</f>
        <v>0</v>
      </c>
      <c r="AH27" s="17"/>
      <c r="AR27" s="21">
        <f>SUM(AI27:AQ27)</f>
        <v>0</v>
      </c>
      <c r="AS27" s="17"/>
      <c r="BC27" s="21">
        <f>SUM(AT27:BB27)</f>
        <v>0</v>
      </c>
      <c r="BD27" s="17"/>
      <c r="BN27" s="21">
        <f>SUM(BE27:BM27)</f>
        <v>0</v>
      </c>
      <c r="BO27" s="17"/>
      <c r="BY27" s="21">
        <f>SUM(BP27:BX27)</f>
        <v>0</v>
      </c>
      <c r="BZ27" s="17"/>
      <c r="CJ27" s="21">
        <f>SUM(CA27:CI27)</f>
        <v>0</v>
      </c>
      <c r="CK27" s="17"/>
      <c r="CU27" s="21">
        <f>SUM(CL27:CT27)</f>
        <v>0</v>
      </c>
      <c r="CV27" s="17"/>
      <c r="DF27" s="21">
        <f>SUM(CW27:DE27)</f>
        <v>0</v>
      </c>
      <c r="DG27" s="17"/>
      <c r="DQ27" s="21">
        <f>SUM(DH27:DP27)</f>
        <v>0</v>
      </c>
      <c r="DR27" s="17"/>
      <c r="EB27" s="21">
        <f>SUM(DS27:EA27)</f>
        <v>0</v>
      </c>
      <c r="EC27" s="17"/>
      <c r="EM27" s="21">
        <f>SUM(ED27:EL27)</f>
        <v>0</v>
      </c>
      <c r="EN27" s="17"/>
      <c r="EX27" s="21">
        <f>SUM(EO27:EW27)</f>
        <v>0</v>
      </c>
      <c r="EY27" s="17"/>
      <c r="FI27" s="21">
        <f>SUM(EZ27:FH27)</f>
        <v>0</v>
      </c>
      <c r="FJ27" s="17"/>
      <c r="FT27" s="21">
        <f>SUM(FK27:FS27)</f>
        <v>0</v>
      </c>
      <c r="FU27" s="17"/>
      <c r="GE27" s="21">
        <f>SUM(FV27:GD27)</f>
        <v>0</v>
      </c>
      <c r="GF27" s="17"/>
      <c r="GP27" s="21">
        <f>SUM(GG27:GO27)</f>
        <v>0</v>
      </c>
      <c r="GQ27" s="17"/>
      <c r="HA27" s="21">
        <f>SUM(GR27:GZ27)</f>
        <v>0</v>
      </c>
      <c r="HB27" s="17"/>
      <c r="HL27" s="21">
        <f>SUM(HC27:HK27)</f>
        <v>0</v>
      </c>
      <c r="HM27" s="17"/>
      <c r="HW27" s="21">
        <f>SUM(HN27:HV27)</f>
        <v>0</v>
      </c>
      <c r="HX27" s="17"/>
      <c r="IH27" s="21">
        <f>SUM(HY27:IG27)</f>
        <v>0</v>
      </c>
      <c r="II27" s="17"/>
      <c r="IS27" s="21">
        <f>SUM(IJ27:IR27)</f>
        <v>0</v>
      </c>
      <c r="IT27" s="17"/>
      <c r="JD27" s="21">
        <f>SUM(IU27:JC27)</f>
        <v>0</v>
      </c>
      <c r="JE27" s="17"/>
      <c r="JO27" s="21">
        <f>SUM(JF27:JN27)</f>
        <v>0</v>
      </c>
      <c r="JP27" s="17"/>
      <c r="JZ27" s="21">
        <f>SUM(JQ27:JY27)</f>
        <v>0</v>
      </c>
      <c r="KA27" s="17"/>
      <c r="KK27" s="21">
        <f>SUM(KB27:KJ27)</f>
        <v>0</v>
      </c>
      <c r="KL27" s="17"/>
      <c r="KV27" s="21">
        <f>SUM(KM27:KU27)</f>
        <v>0</v>
      </c>
      <c r="KW27" s="17"/>
      <c r="LG27" s="21">
        <f>SUM(KX27:LF27)</f>
        <v>0</v>
      </c>
      <c r="LH27" s="17"/>
      <c r="LR27" s="21">
        <f>SUM(LI27:LQ27)</f>
        <v>0</v>
      </c>
      <c r="LS27" s="17"/>
      <c r="MC27" s="21">
        <f>SUM(LT27:MB27)</f>
        <v>0</v>
      </c>
      <c r="MD27" s="17"/>
      <c r="MN27" s="21">
        <f>SUM(ME27:MM27)</f>
        <v>0</v>
      </c>
      <c r="MO27" s="17"/>
      <c r="MY27" s="21">
        <f>SUM(MP27:MX27)</f>
        <v>0</v>
      </c>
      <c r="MZ27" s="17"/>
      <c r="NJ27" s="21">
        <f>SUM(NA27:NI27)</f>
        <v>0</v>
      </c>
      <c r="NK27" s="17"/>
      <c r="NU27" s="21">
        <f>SUM(NL27:NT27)</f>
        <v>0</v>
      </c>
      <c r="NV27" s="17"/>
      <c r="OF27" s="21">
        <f>SUM(NW27:OE27)</f>
        <v>0</v>
      </c>
      <c r="OG27" s="17"/>
      <c r="OQ27" s="21">
        <f>SUM(OH27:OP27)</f>
        <v>0</v>
      </c>
      <c r="OR27" s="17"/>
      <c r="PB27" s="21">
        <f>SUM(OS27:PA27)</f>
        <v>0</v>
      </c>
      <c r="PC27" s="17"/>
      <c r="PM27" s="21">
        <f>SUM(PD27:PL27)</f>
        <v>0</v>
      </c>
      <c r="PN27" s="17"/>
      <c r="PX27" s="21">
        <f>SUM(PO27:PW27)</f>
        <v>0</v>
      </c>
      <c r="PY27" s="17"/>
      <c r="QI27" s="21">
        <f>SUM(PZ27:QH27)</f>
        <v>0</v>
      </c>
      <c r="QJ27" s="17"/>
      <c r="QT27" s="21">
        <f>SUM(QK27:QS27)</f>
        <v>0</v>
      </c>
      <c r="QU27" s="17"/>
      <c r="RE27" s="21">
        <f>SUM(QV27:RD27)</f>
        <v>0</v>
      </c>
      <c r="RF27" s="17"/>
      <c r="RP27" s="21">
        <f>SUM(RG27:RO27)</f>
        <v>0</v>
      </c>
      <c r="RQ27" s="17"/>
      <c r="SA27" s="21">
        <f>SUM(RR27:RZ27)</f>
        <v>0</v>
      </c>
      <c r="SB27" s="17"/>
      <c r="SL27" s="21">
        <f>SUM(SC27:SK27)</f>
        <v>0</v>
      </c>
      <c r="SM27" s="17"/>
      <c r="SW27" s="21">
        <f>SUM(SN27:SV27)</f>
        <v>0</v>
      </c>
      <c r="SX27" s="17"/>
      <c r="TH27" s="21">
        <f>SUM(SY27:TG27)</f>
        <v>0</v>
      </c>
      <c r="TI27" s="17"/>
      <c r="TS27" s="21">
        <f>SUM(TJ27:TR27)</f>
        <v>0</v>
      </c>
      <c r="TT27" s="17"/>
      <c r="UD27" s="21">
        <f>SUM(TU27:UC27)</f>
        <v>0</v>
      </c>
      <c r="UE27" s="17"/>
      <c r="UO27" s="21">
        <f>SUM(UF27:UN27)</f>
        <v>0</v>
      </c>
      <c r="UP27" s="17"/>
      <c r="UZ27" s="21">
        <f>SUM(UQ27:UY27)</f>
        <v>0</v>
      </c>
      <c r="VA27" s="17"/>
      <c r="VK27" s="21">
        <f>SUM(VB27:VJ27)</f>
        <v>0</v>
      </c>
      <c r="VL27" s="17"/>
      <c r="VV27" s="21">
        <f>SUM(VM27:VU27)</f>
        <v>0</v>
      </c>
      <c r="VW27" s="17"/>
      <c r="WG27" s="21">
        <f>SUM(VX27:WF27)</f>
        <v>0</v>
      </c>
      <c r="WH27" s="17"/>
      <c r="WR27" s="21">
        <f>SUM(WI27:WQ27)</f>
        <v>0</v>
      </c>
      <c r="WS27" s="17"/>
      <c r="XC27" s="21">
        <f>SUM(WT27:XB27)</f>
        <v>0</v>
      </c>
      <c r="XD27" s="17"/>
      <c r="XN27" s="21">
        <f>SUM(XE27:XM27)</f>
        <v>0</v>
      </c>
      <c r="XO27" s="17"/>
      <c r="XY27" s="21">
        <f>SUM(XP27:XX27)</f>
        <v>0</v>
      </c>
      <c r="XZ27" s="17"/>
      <c r="YJ27" s="21">
        <f>SUM(YA27:YI27)</f>
        <v>0</v>
      </c>
      <c r="YK27" s="17"/>
      <c r="YU27" s="21">
        <f>SUM(YL27:YT27)</f>
        <v>0</v>
      </c>
      <c r="YV27" s="17"/>
      <c r="ZF27" s="21">
        <f>SUM(YW27:ZE27)</f>
        <v>0</v>
      </c>
      <c r="ZG27" s="17"/>
      <c r="ZQ27" s="21">
        <f>SUM(ZH27:ZP27)</f>
        <v>0</v>
      </c>
      <c r="ZR27" s="17"/>
      <c r="AAB27" s="21">
        <f>SUM(ZS27:AAA27)</f>
        <v>0</v>
      </c>
      <c r="AAC27" s="17"/>
      <c r="AAM27" s="21">
        <f>SUM(AAD27:AAL27)</f>
        <v>0</v>
      </c>
      <c r="AAN27" s="17"/>
      <c r="AAX27" s="21">
        <f>SUM(AAO27:AAW27)</f>
        <v>0</v>
      </c>
      <c r="AAY27" s="17"/>
      <c r="ABI27" s="21">
        <f>SUM(AAZ27:ABH27)</f>
        <v>0</v>
      </c>
      <c r="ABJ27" s="17"/>
      <c r="ABT27" s="21">
        <f>SUM(ABK27:ABS27)</f>
        <v>0</v>
      </c>
      <c r="ABU27" s="17"/>
      <c r="ACE27" s="21">
        <f>SUM(ABV27:ACD27)</f>
        <v>0</v>
      </c>
      <c r="ACF27" s="17"/>
      <c r="ACP27" s="21">
        <f>SUM(ACG27:ACO27)</f>
        <v>0</v>
      </c>
      <c r="ACQ27" s="17"/>
      <c r="ADA27" s="21">
        <f>SUM(ACR27:ACZ27)</f>
        <v>0</v>
      </c>
      <c r="ADB27" s="17"/>
      <c r="ADL27" s="21">
        <f>SUM(ADC27:ADK27)</f>
        <v>0</v>
      </c>
      <c r="ADM27" s="17"/>
      <c r="ADW27" s="21">
        <f>SUM(ADN27:ADV27)</f>
        <v>0</v>
      </c>
      <c r="ADX27" s="17"/>
      <c r="AEH27" s="21">
        <f>SUM(ADY27:AEG27)</f>
        <v>0</v>
      </c>
      <c r="AEI27" s="17"/>
      <c r="AES27" s="21">
        <f>SUM(AEJ27:AER27)</f>
        <v>0</v>
      </c>
      <c r="AET27" s="17"/>
      <c r="AFD27" s="21">
        <f>SUM(AEU27:AFC27)</f>
        <v>0</v>
      </c>
      <c r="AFE27" s="17"/>
      <c r="AFO27" s="21">
        <f>SUM(AFF27:AFN27)</f>
        <v>0</v>
      </c>
      <c r="AFP27" s="17"/>
      <c r="AFZ27" s="21">
        <f>SUM(AFQ27:AFY27)</f>
        <v>0</v>
      </c>
      <c r="AGA27" s="17"/>
      <c r="AGK27" s="21">
        <f>SUM(AGB27:AGJ27)</f>
        <v>0</v>
      </c>
      <c r="AGL27" s="17"/>
      <c r="AGV27" s="21">
        <f>SUM(AGM27:AGU27)</f>
        <v>0</v>
      </c>
      <c r="AGW27" s="17"/>
      <c r="AHG27" s="21">
        <f>SUM(AGX27:AHF27)</f>
        <v>0</v>
      </c>
      <c r="AHH27" s="17"/>
      <c r="AHR27" s="21">
        <f>SUM(AHI27:AHQ27)</f>
        <v>0</v>
      </c>
      <c r="AHS27" s="17"/>
      <c r="AIC27" s="21">
        <f>SUM(AHT27:AIB27)</f>
        <v>0</v>
      </c>
      <c r="AID27" s="17"/>
      <c r="AIN27" s="21">
        <f>SUM(AIE27:AIM27)</f>
        <v>0</v>
      </c>
      <c r="AIO27" s="17"/>
      <c r="AIY27" s="21">
        <f>SUM(AIP27:AIX27)</f>
        <v>0</v>
      </c>
      <c r="AIZ27" s="17"/>
      <c r="AJJ27" s="21">
        <f>SUM(AJA27:AJI27)</f>
        <v>0</v>
      </c>
      <c r="AJK27" s="17"/>
      <c r="AJU27" s="21">
        <f>SUM(AJL27:AJT27)</f>
        <v>0</v>
      </c>
      <c r="AJV27" s="17"/>
      <c r="AKF27" s="21">
        <f>SUM(AJW27:AKE27)</f>
        <v>0</v>
      </c>
      <c r="AKG27" s="17"/>
      <c r="AKQ27" s="21">
        <f>SUM(AKH27:AKP27)</f>
        <v>0</v>
      </c>
      <c r="AKR27" s="17"/>
      <c r="ALB27" s="21">
        <f>SUM(AKS27:ALA27)</f>
        <v>0</v>
      </c>
      <c r="ALC27" s="17"/>
      <c r="ALM27" s="21">
        <f>SUM(ALD27:ALL27)</f>
        <v>0</v>
      </c>
      <c r="ALN27" s="17"/>
      <c r="ALX27" s="21">
        <f>SUM(ALO27:ALW27)</f>
        <v>0</v>
      </c>
      <c r="ALY27" s="17"/>
      <c r="AMI27" s="21">
        <f>SUM(ALZ27:AMH27)</f>
        <v>0</v>
      </c>
      <c r="AMJ27" s="17"/>
    </row>
    <row r="28" spans="1:1024" s="24" customFormat="1">
      <c r="A28" s="17" t="s">
        <v>42</v>
      </c>
      <c r="B28" s="24">
        <v>6</v>
      </c>
      <c r="C28" s="24">
        <v>6</v>
      </c>
      <c r="D28" s="24">
        <v>7</v>
      </c>
      <c r="E28" s="24">
        <v>6</v>
      </c>
      <c r="F28" s="24">
        <v>4</v>
      </c>
      <c r="G28" s="24">
        <v>6</v>
      </c>
      <c r="H28" s="24">
        <v>5</v>
      </c>
      <c r="I28" s="24">
        <v>5</v>
      </c>
      <c r="J28" s="24">
        <v>7</v>
      </c>
      <c r="K28" s="21">
        <f>SUM(B28:J28)</f>
        <v>52</v>
      </c>
      <c r="L28" s="17"/>
      <c r="V28" s="21">
        <f>SUM(M28:U28)</f>
        <v>0</v>
      </c>
      <c r="W28" s="17"/>
      <c r="AG28" s="21">
        <f>SUM(X28:AF28)</f>
        <v>0</v>
      </c>
      <c r="AH28" s="17"/>
      <c r="AR28" s="21">
        <f>SUM(AI28:AQ28)</f>
        <v>0</v>
      </c>
      <c r="AS28" s="17"/>
      <c r="BC28" s="21">
        <f>SUM(AT28:BB28)</f>
        <v>0</v>
      </c>
      <c r="BD28" s="17"/>
      <c r="BN28" s="21">
        <f>SUM(BE28:BM28)</f>
        <v>0</v>
      </c>
      <c r="BO28" s="17"/>
      <c r="BY28" s="21">
        <f>SUM(BP28:BX28)</f>
        <v>0</v>
      </c>
      <c r="BZ28" s="17"/>
      <c r="CJ28" s="21">
        <f>SUM(CA28:CI28)</f>
        <v>0</v>
      </c>
      <c r="CK28" s="17"/>
      <c r="CU28" s="21">
        <f>SUM(CL28:CT28)</f>
        <v>0</v>
      </c>
      <c r="CV28" s="17"/>
      <c r="DF28" s="21">
        <f>SUM(CW28:DE28)</f>
        <v>0</v>
      </c>
      <c r="DG28" s="17"/>
      <c r="DQ28" s="21">
        <f>SUM(DH28:DP28)</f>
        <v>0</v>
      </c>
      <c r="DR28" s="17"/>
      <c r="EB28" s="21">
        <f>SUM(DS28:EA28)</f>
        <v>0</v>
      </c>
      <c r="EC28" s="17"/>
      <c r="EM28" s="21">
        <f>SUM(ED28:EL28)</f>
        <v>0</v>
      </c>
      <c r="EN28" s="17"/>
      <c r="EX28" s="21">
        <f>SUM(EO28:EW28)</f>
        <v>0</v>
      </c>
      <c r="EY28" s="17"/>
      <c r="FI28" s="21">
        <f>SUM(EZ28:FH28)</f>
        <v>0</v>
      </c>
      <c r="FJ28" s="17"/>
      <c r="FT28" s="21">
        <f>SUM(FK28:FS28)</f>
        <v>0</v>
      </c>
      <c r="FU28" s="17"/>
      <c r="GE28" s="21">
        <f>SUM(FV28:GD28)</f>
        <v>0</v>
      </c>
      <c r="GF28" s="17"/>
      <c r="GP28" s="21">
        <f>SUM(GG28:GO28)</f>
        <v>0</v>
      </c>
      <c r="GQ28" s="17"/>
      <c r="HA28" s="21">
        <f>SUM(GR28:GZ28)</f>
        <v>0</v>
      </c>
      <c r="HB28" s="17"/>
      <c r="HL28" s="21">
        <f>SUM(HC28:HK28)</f>
        <v>0</v>
      </c>
      <c r="HM28" s="17"/>
      <c r="HW28" s="21">
        <f>SUM(HN28:HV28)</f>
        <v>0</v>
      </c>
      <c r="HX28" s="17"/>
      <c r="IH28" s="21">
        <f>SUM(HY28:IG28)</f>
        <v>0</v>
      </c>
      <c r="II28" s="17"/>
      <c r="IS28" s="21">
        <f>SUM(IJ28:IR28)</f>
        <v>0</v>
      </c>
      <c r="IT28" s="17"/>
      <c r="JD28" s="21">
        <f>SUM(IU28:JC28)</f>
        <v>0</v>
      </c>
      <c r="JE28" s="17"/>
      <c r="JO28" s="21">
        <f>SUM(JF28:JN28)</f>
        <v>0</v>
      </c>
      <c r="JP28" s="17"/>
      <c r="JZ28" s="21">
        <f>SUM(JQ28:JY28)</f>
        <v>0</v>
      </c>
      <c r="KA28" s="17"/>
      <c r="KK28" s="21">
        <f>SUM(KB28:KJ28)</f>
        <v>0</v>
      </c>
      <c r="KL28" s="17"/>
      <c r="KV28" s="21">
        <f>SUM(KM28:KU28)</f>
        <v>0</v>
      </c>
      <c r="KW28" s="17"/>
      <c r="LG28" s="21">
        <f>SUM(KX28:LF28)</f>
        <v>0</v>
      </c>
      <c r="LH28" s="17"/>
      <c r="LR28" s="21">
        <f>SUM(LI28:LQ28)</f>
        <v>0</v>
      </c>
      <c r="LS28" s="17"/>
      <c r="MC28" s="21">
        <f>SUM(LT28:MB28)</f>
        <v>0</v>
      </c>
      <c r="MD28" s="17"/>
      <c r="MN28" s="21">
        <f>SUM(ME28:MM28)</f>
        <v>0</v>
      </c>
      <c r="MO28" s="17"/>
      <c r="MY28" s="21">
        <f>SUM(MP28:MX28)</f>
        <v>0</v>
      </c>
      <c r="MZ28" s="17"/>
      <c r="NJ28" s="21">
        <f>SUM(NA28:NI28)</f>
        <v>0</v>
      </c>
      <c r="NK28" s="17"/>
      <c r="NU28" s="21">
        <f>SUM(NL28:NT28)</f>
        <v>0</v>
      </c>
      <c r="NV28" s="17"/>
      <c r="OF28" s="21">
        <f>SUM(NW28:OE28)</f>
        <v>0</v>
      </c>
      <c r="OG28" s="17"/>
      <c r="OQ28" s="21">
        <f>SUM(OH28:OP28)</f>
        <v>0</v>
      </c>
      <c r="OR28" s="17"/>
      <c r="PB28" s="21">
        <f>SUM(OS28:PA28)</f>
        <v>0</v>
      </c>
      <c r="PC28" s="17"/>
      <c r="PM28" s="21">
        <f>SUM(PD28:PL28)</f>
        <v>0</v>
      </c>
      <c r="PN28" s="17"/>
      <c r="PX28" s="21">
        <f>SUM(PO28:PW28)</f>
        <v>0</v>
      </c>
      <c r="PY28" s="17"/>
      <c r="QI28" s="21">
        <f>SUM(PZ28:QH28)</f>
        <v>0</v>
      </c>
      <c r="QJ28" s="17"/>
      <c r="QT28" s="21">
        <f>SUM(QK28:QS28)</f>
        <v>0</v>
      </c>
      <c r="QU28" s="17"/>
      <c r="RE28" s="21">
        <f>SUM(QV28:RD28)</f>
        <v>0</v>
      </c>
      <c r="RF28" s="17"/>
      <c r="RP28" s="21">
        <f>SUM(RG28:RO28)</f>
        <v>0</v>
      </c>
      <c r="RQ28" s="17"/>
      <c r="SA28" s="21">
        <f>SUM(RR28:RZ28)</f>
        <v>0</v>
      </c>
      <c r="SB28" s="17"/>
      <c r="SL28" s="21">
        <f>SUM(SC28:SK28)</f>
        <v>0</v>
      </c>
      <c r="SM28" s="17"/>
      <c r="SW28" s="21">
        <f>SUM(SN28:SV28)</f>
        <v>0</v>
      </c>
      <c r="SX28" s="17"/>
      <c r="TH28" s="21">
        <f>SUM(SY28:TG28)</f>
        <v>0</v>
      </c>
      <c r="TI28" s="17"/>
      <c r="TS28" s="21">
        <f>SUM(TJ28:TR28)</f>
        <v>0</v>
      </c>
      <c r="TT28" s="17"/>
      <c r="UD28" s="21">
        <f>SUM(TU28:UC28)</f>
        <v>0</v>
      </c>
      <c r="UE28" s="17"/>
      <c r="UO28" s="21">
        <f>SUM(UF28:UN28)</f>
        <v>0</v>
      </c>
      <c r="UP28" s="17"/>
      <c r="UZ28" s="21">
        <f>SUM(UQ28:UY28)</f>
        <v>0</v>
      </c>
      <c r="VA28" s="17"/>
      <c r="VK28" s="21">
        <f>SUM(VB28:VJ28)</f>
        <v>0</v>
      </c>
      <c r="VL28" s="17"/>
      <c r="VV28" s="21">
        <f>SUM(VM28:VU28)</f>
        <v>0</v>
      </c>
      <c r="VW28" s="17"/>
      <c r="WG28" s="21">
        <f>SUM(VX28:WF28)</f>
        <v>0</v>
      </c>
      <c r="WH28" s="17"/>
      <c r="WR28" s="21">
        <f>SUM(WI28:WQ28)</f>
        <v>0</v>
      </c>
      <c r="WS28" s="17"/>
      <c r="XC28" s="21">
        <f>SUM(WT28:XB28)</f>
        <v>0</v>
      </c>
      <c r="XD28" s="17"/>
      <c r="XN28" s="21">
        <f>SUM(XE28:XM28)</f>
        <v>0</v>
      </c>
      <c r="XO28" s="17"/>
      <c r="XY28" s="21">
        <f>SUM(XP28:XX28)</f>
        <v>0</v>
      </c>
      <c r="XZ28" s="17"/>
      <c r="YJ28" s="21">
        <f>SUM(YA28:YI28)</f>
        <v>0</v>
      </c>
      <c r="YK28" s="17"/>
      <c r="YU28" s="21">
        <f>SUM(YL28:YT28)</f>
        <v>0</v>
      </c>
      <c r="YV28" s="17"/>
      <c r="ZF28" s="21">
        <f>SUM(YW28:ZE28)</f>
        <v>0</v>
      </c>
      <c r="ZG28" s="17"/>
      <c r="ZQ28" s="21">
        <f>SUM(ZH28:ZP28)</f>
        <v>0</v>
      </c>
      <c r="ZR28" s="17"/>
      <c r="AAB28" s="21">
        <f>SUM(ZS28:AAA28)</f>
        <v>0</v>
      </c>
      <c r="AAC28" s="17"/>
      <c r="AAM28" s="21">
        <f>SUM(AAD28:AAL28)</f>
        <v>0</v>
      </c>
      <c r="AAN28" s="17"/>
      <c r="AAX28" s="21">
        <f>SUM(AAO28:AAW28)</f>
        <v>0</v>
      </c>
      <c r="AAY28" s="17"/>
      <c r="ABI28" s="21">
        <f>SUM(AAZ28:ABH28)</f>
        <v>0</v>
      </c>
      <c r="ABJ28" s="17"/>
      <c r="ABT28" s="21">
        <f>SUM(ABK28:ABS28)</f>
        <v>0</v>
      </c>
      <c r="ABU28" s="17"/>
      <c r="ACE28" s="21">
        <f>SUM(ABV28:ACD28)</f>
        <v>0</v>
      </c>
      <c r="ACF28" s="17"/>
      <c r="ACP28" s="21">
        <f>SUM(ACG28:ACO28)</f>
        <v>0</v>
      </c>
      <c r="ACQ28" s="17"/>
      <c r="ADA28" s="21">
        <f>SUM(ACR28:ACZ28)</f>
        <v>0</v>
      </c>
      <c r="ADB28" s="17"/>
      <c r="ADL28" s="21">
        <f>SUM(ADC28:ADK28)</f>
        <v>0</v>
      </c>
      <c r="ADM28" s="17"/>
      <c r="ADW28" s="21">
        <f>SUM(ADN28:ADV28)</f>
        <v>0</v>
      </c>
      <c r="ADX28" s="17"/>
      <c r="AEH28" s="21">
        <f>SUM(ADY28:AEG28)</f>
        <v>0</v>
      </c>
      <c r="AEI28" s="17"/>
      <c r="AES28" s="21">
        <f>SUM(AEJ28:AER28)</f>
        <v>0</v>
      </c>
      <c r="AET28" s="17"/>
      <c r="AFD28" s="21">
        <f>SUM(AEU28:AFC28)</f>
        <v>0</v>
      </c>
      <c r="AFE28" s="17"/>
      <c r="AFO28" s="21">
        <f>SUM(AFF28:AFN28)</f>
        <v>0</v>
      </c>
      <c r="AFP28" s="17"/>
      <c r="AFZ28" s="21">
        <f>SUM(AFQ28:AFY28)</f>
        <v>0</v>
      </c>
      <c r="AGA28" s="17"/>
      <c r="AGK28" s="21">
        <f>SUM(AGB28:AGJ28)</f>
        <v>0</v>
      </c>
      <c r="AGL28" s="17"/>
      <c r="AGV28" s="21">
        <f>SUM(AGM28:AGU28)</f>
        <v>0</v>
      </c>
      <c r="AGW28" s="17"/>
      <c r="AHG28" s="21">
        <f>SUM(AGX28:AHF28)</f>
        <v>0</v>
      </c>
      <c r="AHH28" s="17"/>
      <c r="AHR28" s="21">
        <f>SUM(AHI28:AHQ28)</f>
        <v>0</v>
      </c>
      <c r="AHS28" s="17"/>
      <c r="AIC28" s="21">
        <f>SUM(AHT28:AIB28)</f>
        <v>0</v>
      </c>
      <c r="AID28" s="17"/>
      <c r="AIN28" s="21">
        <f>SUM(AIE28:AIM28)</f>
        <v>0</v>
      </c>
      <c r="AIO28" s="17"/>
      <c r="AIY28" s="21">
        <f>SUM(AIP28:AIX28)</f>
        <v>0</v>
      </c>
      <c r="AIZ28" s="17"/>
      <c r="AJJ28" s="21">
        <f>SUM(AJA28:AJI28)</f>
        <v>0</v>
      </c>
      <c r="AJK28" s="17"/>
      <c r="AJU28" s="21">
        <f>SUM(AJL28:AJT28)</f>
        <v>0</v>
      </c>
      <c r="AJV28" s="17"/>
      <c r="AKF28" s="21">
        <f>SUM(AJW28:AKE28)</f>
        <v>0</v>
      </c>
      <c r="AKG28" s="17"/>
      <c r="AKQ28" s="21">
        <f>SUM(AKH28:AKP28)</f>
        <v>0</v>
      </c>
      <c r="AKR28" s="17"/>
      <c r="ALB28" s="21">
        <f>SUM(AKS28:ALA28)</f>
        <v>0</v>
      </c>
      <c r="ALC28" s="17"/>
      <c r="ALM28" s="21">
        <f>SUM(ALD28:ALL28)</f>
        <v>0</v>
      </c>
      <c r="ALN28" s="17"/>
      <c r="ALX28" s="21">
        <f>SUM(ALO28:ALW28)</f>
        <v>0</v>
      </c>
      <c r="ALY28" s="17"/>
      <c r="AMI28" s="21">
        <f>SUM(ALZ28:AMH28)</f>
        <v>0</v>
      </c>
      <c r="AMJ28" s="17"/>
    </row>
    <row r="29" spans="1:1024" s="24" customFormat="1">
      <c r="A29" s="17" t="s">
        <v>43</v>
      </c>
      <c r="B29" s="24">
        <v>6</v>
      </c>
      <c r="C29" s="24">
        <v>6</v>
      </c>
      <c r="D29" s="24">
        <v>5</v>
      </c>
      <c r="E29" s="24">
        <v>10</v>
      </c>
      <c r="F29" s="24">
        <v>8</v>
      </c>
      <c r="G29" s="24">
        <v>5</v>
      </c>
      <c r="H29" s="24">
        <v>7</v>
      </c>
      <c r="I29" s="24">
        <v>5</v>
      </c>
      <c r="J29" s="24">
        <v>7</v>
      </c>
      <c r="K29" s="21">
        <f>SUM(B29:J29)</f>
        <v>59</v>
      </c>
      <c r="L29" s="17"/>
      <c r="V29" s="21">
        <f>SUM(M29:U29)</f>
        <v>0</v>
      </c>
      <c r="W29" s="17"/>
      <c r="AG29" s="21">
        <f>SUM(X29:AF29)</f>
        <v>0</v>
      </c>
      <c r="AH29" s="17"/>
      <c r="AR29" s="21">
        <f>SUM(AI29:AQ29)</f>
        <v>0</v>
      </c>
      <c r="AS29" s="17"/>
      <c r="BC29" s="21">
        <f>SUM(AT29:BB29)</f>
        <v>0</v>
      </c>
      <c r="BD29" s="17"/>
      <c r="BN29" s="21">
        <f>SUM(BE29:BM29)</f>
        <v>0</v>
      </c>
      <c r="BO29" s="17"/>
      <c r="BY29" s="21">
        <f>SUM(BP29:BX29)</f>
        <v>0</v>
      </c>
      <c r="BZ29" s="17"/>
      <c r="CJ29" s="21">
        <f>SUM(CA29:CI29)</f>
        <v>0</v>
      </c>
      <c r="CK29" s="17"/>
      <c r="CU29" s="21">
        <f>SUM(CL29:CT29)</f>
        <v>0</v>
      </c>
      <c r="CV29" s="17"/>
      <c r="DF29" s="21">
        <f>SUM(CW29:DE29)</f>
        <v>0</v>
      </c>
      <c r="DG29" s="17"/>
      <c r="DQ29" s="21">
        <f>SUM(DH29:DP29)</f>
        <v>0</v>
      </c>
      <c r="DR29" s="17"/>
      <c r="EB29" s="21">
        <f>SUM(DS29:EA29)</f>
        <v>0</v>
      </c>
      <c r="EC29" s="17"/>
      <c r="EM29" s="21">
        <f>SUM(ED29:EL29)</f>
        <v>0</v>
      </c>
      <c r="EN29" s="17"/>
      <c r="EX29" s="21">
        <f>SUM(EO29:EW29)</f>
        <v>0</v>
      </c>
      <c r="EY29" s="17"/>
      <c r="FI29" s="21">
        <f>SUM(EZ29:FH29)</f>
        <v>0</v>
      </c>
      <c r="FJ29" s="17"/>
      <c r="FT29" s="21">
        <f>SUM(FK29:FS29)</f>
        <v>0</v>
      </c>
      <c r="FU29" s="17"/>
      <c r="GE29" s="21">
        <f>SUM(FV29:GD29)</f>
        <v>0</v>
      </c>
      <c r="GF29" s="17"/>
      <c r="GP29" s="21">
        <f>SUM(GG29:GO29)</f>
        <v>0</v>
      </c>
      <c r="GQ29" s="17"/>
      <c r="HA29" s="21">
        <f>SUM(GR29:GZ29)</f>
        <v>0</v>
      </c>
      <c r="HB29" s="17"/>
      <c r="HL29" s="21">
        <f>SUM(HC29:HK29)</f>
        <v>0</v>
      </c>
      <c r="HM29" s="17"/>
      <c r="HW29" s="21">
        <f>SUM(HN29:HV29)</f>
        <v>0</v>
      </c>
      <c r="HX29" s="17"/>
      <c r="IH29" s="21">
        <f>SUM(HY29:IG29)</f>
        <v>0</v>
      </c>
      <c r="II29" s="17"/>
      <c r="IS29" s="21">
        <f>SUM(IJ29:IR29)</f>
        <v>0</v>
      </c>
      <c r="IT29" s="17"/>
      <c r="JD29" s="21">
        <f>SUM(IU29:JC29)</f>
        <v>0</v>
      </c>
      <c r="JE29" s="17"/>
      <c r="JO29" s="21">
        <f>SUM(JF29:JN29)</f>
        <v>0</v>
      </c>
      <c r="JP29" s="17"/>
      <c r="JZ29" s="21">
        <f>SUM(JQ29:JY29)</f>
        <v>0</v>
      </c>
      <c r="KA29" s="17"/>
      <c r="KK29" s="21">
        <f>SUM(KB29:KJ29)</f>
        <v>0</v>
      </c>
      <c r="KL29" s="17"/>
      <c r="KV29" s="21">
        <f>SUM(KM29:KU29)</f>
        <v>0</v>
      </c>
      <c r="KW29" s="17"/>
      <c r="LG29" s="21">
        <f>SUM(KX29:LF29)</f>
        <v>0</v>
      </c>
      <c r="LH29" s="17"/>
      <c r="LR29" s="21">
        <f>SUM(LI29:LQ29)</f>
        <v>0</v>
      </c>
      <c r="LS29" s="17"/>
      <c r="MC29" s="21">
        <f>SUM(LT29:MB29)</f>
        <v>0</v>
      </c>
      <c r="MD29" s="17"/>
      <c r="MN29" s="21">
        <f>SUM(ME29:MM29)</f>
        <v>0</v>
      </c>
      <c r="MO29" s="17"/>
      <c r="MY29" s="21">
        <f>SUM(MP29:MX29)</f>
        <v>0</v>
      </c>
      <c r="MZ29" s="17"/>
      <c r="NJ29" s="21">
        <f>SUM(NA29:NI29)</f>
        <v>0</v>
      </c>
      <c r="NK29" s="17"/>
      <c r="NU29" s="21">
        <f>SUM(NL29:NT29)</f>
        <v>0</v>
      </c>
      <c r="NV29" s="17"/>
      <c r="OF29" s="21">
        <f>SUM(NW29:OE29)</f>
        <v>0</v>
      </c>
      <c r="OG29" s="17"/>
      <c r="OQ29" s="21">
        <f>SUM(OH29:OP29)</f>
        <v>0</v>
      </c>
      <c r="OR29" s="17"/>
      <c r="PB29" s="21">
        <f>SUM(OS29:PA29)</f>
        <v>0</v>
      </c>
      <c r="PC29" s="17"/>
      <c r="PM29" s="21">
        <f>SUM(PD29:PL29)</f>
        <v>0</v>
      </c>
      <c r="PN29" s="17"/>
      <c r="PX29" s="21">
        <f>SUM(PO29:PW29)</f>
        <v>0</v>
      </c>
      <c r="PY29" s="17"/>
      <c r="QI29" s="21">
        <f>SUM(PZ29:QH29)</f>
        <v>0</v>
      </c>
      <c r="QJ29" s="17"/>
      <c r="QT29" s="21">
        <f>SUM(QK29:QS29)</f>
        <v>0</v>
      </c>
      <c r="QU29" s="17"/>
      <c r="RE29" s="21">
        <f>SUM(QV29:RD29)</f>
        <v>0</v>
      </c>
      <c r="RF29" s="17"/>
      <c r="RP29" s="21">
        <f>SUM(RG29:RO29)</f>
        <v>0</v>
      </c>
      <c r="RQ29" s="17"/>
      <c r="SA29" s="21">
        <f>SUM(RR29:RZ29)</f>
        <v>0</v>
      </c>
      <c r="SB29" s="17"/>
      <c r="SL29" s="21">
        <f>SUM(SC29:SK29)</f>
        <v>0</v>
      </c>
      <c r="SM29" s="17"/>
      <c r="SW29" s="21">
        <f>SUM(SN29:SV29)</f>
        <v>0</v>
      </c>
      <c r="SX29" s="17"/>
      <c r="TH29" s="21">
        <f>SUM(SY29:TG29)</f>
        <v>0</v>
      </c>
      <c r="TI29" s="17"/>
      <c r="TS29" s="21">
        <f>SUM(TJ29:TR29)</f>
        <v>0</v>
      </c>
      <c r="TT29" s="17"/>
      <c r="UD29" s="21">
        <f>SUM(TU29:UC29)</f>
        <v>0</v>
      </c>
      <c r="UE29" s="17"/>
      <c r="UO29" s="21">
        <f>SUM(UF29:UN29)</f>
        <v>0</v>
      </c>
      <c r="UP29" s="17"/>
      <c r="UZ29" s="21">
        <f>SUM(UQ29:UY29)</f>
        <v>0</v>
      </c>
      <c r="VA29" s="17"/>
      <c r="VK29" s="21">
        <f>SUM(VB29:VJ29)</f>
        <v>0</v>
      </c>
      <c r="VL29" s="17"/>
      <c r="VV29" s="21">
        <f>SUM(VM29:VU29)</f>
        <v>0</v>
      </c>
      <c r="VW29" s="17"/>
      <c r="WG29" s="21">
        <f>SUM(VX29:WF29)</f>
        <v>0</v>
      </c>
      <c r="WH29" s="17"/>
      <c r="WR29" s="21">
        <f>SUM(WI29:WQ29)</f>
        <v>0</v>
      </c>
      <c r="WS29" s="17"/>
      <c r="XC29" s="21">
        <f>SUM(WT29:XB29)</f>
        <v>0</v>
      </c>
      <c r="XD29" s="17"/>
      <c r="XN29" s="21">
        <f>SUM(XE29:XM29)</f>
        <v>0</v>
      </c>
      <c r="XO29" s="17"/>
      <c r="XY29" s="21">
        <f>SUM(XP29:XX29)</f>
        <v>0</v>
      </c>
      <c r="XZ29" s="17"/>
      <c r="YJ29" s="21">
        <f>SUM(YA29:YI29)</f>
        <v>0</v>
      </c>
      <c r="YK29" s="17"/>
      <c r="YU29" s="21">
        <f>SUM(YL29:YT29)</f>
        <v>0</v>
      </c>
      <c r="YV29" s="17"/>
      <c r="ZF29" s="21">
        <f>SUM(YW29:ZE29)</f>
        <v>0</v>
      </c>
      <c r="ZG29" s="17"/>
      <c r="ZQ29" s="21">
        <f>SUM(ZH29:ZP29)</f>
        <v>0</v>
      </c>
      <c r="ZR29" s="17"/>
      <c r="AAB29" s="21">
        <f>SUM(ZS29:AAA29)</f>
        <v>0</v>
      </c>
      <c r="AAC29" s="17"/>
      <c r="AAM29" s="21">
        <f>SUM(AAD29:AAL29)</f>
        <v>0</v>
      </c>
      <c r="AAN29" s="17"/>
      <c r="AAX29" s="21">
        <f>SUM(AAO29:AAW29)</f>
        <v>0</v>
      </c>
      <c r="AAY29" s="17"/>
      <c r="ABI29" s="21">
        <f>SUM(AAZ29:ABH29)</f>
        <v>0</v>
      </c>
      <c r="ABJ29" s="17"/>
      <c r="ABT29" s="21">
        <f>SUM(ABK29:ABS29)</f>
        <v>0</v>
      </c>
      <c r="ABU29" s="17"/>
      <c r="ACE29" s="21">
        <f>SUM(ABV29:ACD29)</f>
        <v>0</v>
      </c>
      <c r="ACF29" s="17"/>
      <c r="ACP29" s="21">
        <f>SUM(ACG29:ACO29)</f>
        <v>0</v>
      </c>
      <c r="ACQ29" s="17"/>
      <c r="ADA29" s="21">
        <f>SUM(ACR29:ACZ29)</f>
        <v>0</v>
      </c>
      <c r="ADB29" s="17"/>
      <c r="ADL29" s="21">
        <f>SUM(ADC29:ADK29)</f>
        <v>0</v>
      </c>
      <c r="ADM29" s="17"/>
      <c r="ADW29" s="21">
        <f>SUM(ADN29:ADV29)</f>
        <v>0</v>
      </c>
      <c r="ADX29" s="17"/>
      <c r="AEH29" s="21">
        <f>SUM(ADY29:AEG29)</f>
        <v>0</v>
      </c>
      <c r="AEI29" s="17"/>
      <c r="AES29" s="21">
        <f>SUM(AEJ29:AER29)</f>
        <v>0</v>
      </c>
      <c r="AET29" s="17"/>
      <c r="AFD29" s="21">
        <f>SUM(AEU29:AFC29)</f>
        <v>0</v>
      </c>
      <c r="AFE29" s="17"/>
      <c r="AFO29" s="21">
        <f>SUM(AFF29:AFN29)</f>
        <v>0</v>
      </c>
      <c r="AFP29" s="17"/>
      <c r="AFZ29" s="21">
        <f>SUM(AFQ29:AFY29)</f>
        <v>0</v>
      </c>
      <c r="AGA29" s="17"/>
      <c r="AGK29" s="21">
        <f>SUM(AGB29:AGJ29)</f>
        <v>0</v>
      </c>
      <c r="AGL29" s="17"/>
      <c r="AGV29" s="21">
        <f>SUM(AGM29:AGU29)</f>
        <v>0</v>
      </c>
      <c r="AGW29" s="17"/>
      <c r="AHG29" s="21">
        <f>SUM(AGX29:AHF29)</f>
        <v>0</v>
      </c>
      <c r="AHH29" s="17"/>
      <c r="AHR29" s="21">
        <f>SUM(AHI29:AHQ29)</f>
        <v>0</v>
      </c>
      <c r="AHS29" s="17"/>
      <c r="AIC29" s="21">
        <f>SUM(AHT29:AIB29)</f>
        <v>0</v>
      </c>
      <c r="AID29" s="17"/>
      <c r="AIN29" s="21">
        <f>SUM(AIE29:AIM29)</f>
        <v>0</v>
      </c>
      <c r="AIO29" s="17"/>
      <c r="AIY29" s="21">
        <f>SUM(AIP29:AIX29)</f>
        <v>0</v>
      </c>
      <c r="AIZ29" s="17"/>
      <c r="AJJ29" s="21">
        <f>SUM(AJA29:AJI29)</f>
        <v>0</v>
      </c>
      <c r="AJK29" s="17"/>
      <c r="AJU29" s="21">
        <f>SUM(AJL29:AJT29)</f>
        <v>0</v>
      </c>
      <c r="AJV29" s="17"/>
      <c r="AKF29" s="21">
        <f>SUM(AJW29:AKE29)</f>
        <v>0</v>
      </c>
      <c r="AKG29" s="17"/>
      <c r="AKQ29" s="21">
        <f>SUM(AKH29:AKP29)</f>
        <v>0</v>
      </c>
      <c r="AKR29" s="17"/>
      <c r="ALB29" s="21">
        <f>SUM(AKS29:ALA29)</f>
        <v>0</v>
      </c>
      <c r="ALC29" s="17"/>
      <c r="ALM29" s="21">
        <f>SUM(ALD29:ALL29)</f>
        <v>0</v>
      </c>
      <c r="ALN29" s="17"/>
      <c r="ALX29" s="21">
        <f>SUM(ALO29:ALW29)</f>
        <v>0</v>
      </c>
      <c r="ALY29" s="17"/>
      <c r="AMI29" s="21">
        <f>SUM(ALZ29:AMH29)</f>
        <v>0</v>
      </c>
      <c r="AMJ29" s="17"/>
    </row>
    <row r="30" spans="1:1024" s="24" customFormat="1">
      <c r="A30" s="17"/>
      <c r="K30" s="21">
        <f>SUM(B30:J30)</f>
        <v>0</v>
      </c>
      <c r="L30" s="17"/>
      <c r="V30" s="21">
        <f>SUM(M30:U30)</f>
        <v>0</v>
      </c>
      <c r="W30" s="17"/>
      <c r="AG30" s="21">
        <f>SUM(X30:AF30)</f>
        <v>0</v>
      </c>
      <c r="AH30" s="17"/>
      <c r="AR30" s="21">
        <f>SUM(AI30:AQ30)</f>
        <v>0</v>
      </c>
      <c r="AS30" s="17"/>
      <c r="BC30" s="21">
        <f>SUM(AT30:BB30)</f>
        <v>0</v>
      </c>
      <c r="BD30" s="17"/>
      <c r="BN30" s="21">
        <f>SUM(BE30:BM30)</f>
        <v>0</v>
      </c>
      <c r="BO30" s="17"/>
      <c r="BY30" s="21">
        <f>SUM(BP30:BX30)</f>
        <v>0</v>
      </c>
      <c r="BZ30" s="17"/>
      <c r="CJ30" s="21">
        <f>SUM(CA30:CI30)</f>
        <v>0</v>
      </c>
      <c r="CK30" s="17"/>
      <c r="CU30" s="21">
        <f>SUM(CL30:CT30)</f>
        <v>0</v>
      </c>
      <c r="CV30" s="17"/>
      <c r="DF30" s="21">
        <f>SUM(CW30:DE30)</f>
        <v>0</v>
      </c>
      <c r="DG30" s="17"/>
      <c r="DQ30" s="21">
        <f>SUM(DH30:DP30)</f>
        <v>0</v>
      </c>
      <c r="DR30" s="17"/>
      <c r="EB30" s="21">
        <f>SUM(DS30:EA30)</f>
        <v>0</v>
      </c>
      <c r="EC30" s="17"/>
      <c r="EM30" s="21">
        <f>SUM(ED30:EL30)</f>
        <v>0</v>
      </c>
      <c r="EN30" s="17"/>
      <c r="EX30" s="21">
        <f>SUM(EO30:EW30)</f>
        <v>0</v>
      </c>
      <c r="EY30" s="17"/>
      <c r="FI30" s="21">
        <f>SUM(EZ30:FH30)</f>
        <v>0</v>
      </c>
      <c r="FJ30" s="17"/>
      <c r="FT30" s="21">
        <f>SUM(FK30:FS30)</f>
        <v>0</v>
      </c>
      <c r="FU30" s="17"/>
      <c r="GE30" s="21">
        <f>SUM(FV30:GD30)</f>
        <v>0</v>
      </c>
      <c r="GF30" s="17"/>
      <c r="GP30" s="21">
        <f>SUM(GG30:GO30)</f>
        <v>0</v>
      </c>
      <c r="GQ30" s="17"/>
      <c r="HA30" s="21">
        <f>SUM(GR30:GZ30)</f>
        <v>0</v>
      </c>
      <c r="HB30" s="17"/>
      <c r="HL30" s="21">
        <f>SUM(HC30:HK30)</f>
        <v>0</v>
      </c>
      <c r="HM30" s="17"/>
      <c r="HW30" s="21">
        <f>SUM(HN30:HV30)</f>
        <v>0</v>
      </c>
      <c r="HX30" s="17"/>
      <c r="IH30" s="21">
        <f>SUM(HY30:IG30)</f>
        <v>0</v>
      </c>
      <c r="II30" s="17"/>
      <c r="IS30" s="21">
        <f>SUM(IJ30:IR30)</f>
        <v>0</v>
      </c>
      <c r="IT30" s="17"/>
      <c r="JD30" s="21">
        <f>SUM(IU30:JC30)</f>
        <v>0</v>
      </c>
      <c r="JE30" s="17"/>
      <c r="JO30" s="21">
        <f>SUM(JF30:JN30)</f>
        <v>0</v>
      </c>
      <c r="JP30" s="17"/>
      <c r="JZ30" s="21">
        <f>SUM(JQ30:JY30)</f>
        <v>0</v>
      </c>
      <c r="KA30" s="17"/>
      <c r="KK30" s="21">
        <f>SUM(KB30:KJ30)</f>
        <v>0</v>
      </c>
      <c r="KL30" s="17"/>
      <c r="KV30" s="21">
        <f>SUM(KM30:KU30)</f>
        <v>0</v>
      </c>
      <c r="KW30" s="17"/>
      <c r="LG30" s="21">
        <f>SUM(KX30:LF30)</f>
        <v>0</v>
      </c>
      <c r="LH30" s="17"/>
      <c r="LR30" s="21">
        <f>SUM(LI30:LQ30)</f>
        <v>0</v>
      </c>
      <c r="LS30" s="17"/>
      <c r="MC30" s="21">
        <f>SUM(LT30:MB30)</f>
        <v>0</v>
      </c>
      <c r="MD30" s="17"/>
      <c r="MN30" s="21">
        <f>SUM(ME30:MM30)</f>
        <v>0</v>
      </c>
      <c r="MO30" s="17"/>
      <c r="MY30" s="21">
        <f>SUM(MP30:MX30)</f>
        <v>0</v>
      </c>
      <c r="MZ30" s="17"/>
      <c r="NJ30" s="21">
        <f>SUM(NA30:NI30)</f>
        <v>0</v>
      </c>
      <c r="NK30" s="17"/>
      <c r="NU30" s="21">
        <f>SUM(NL30:NT30)</f>
        <v>0</v>
      </c>
      <c r="NV30" s="17"/>
      <c r="OF30" s="21">
        <f>SUM(NW30:OE30)</f>
        <v>0</v>
      </c>
      <c r="OG30" s="17"/>
      <c r="OQ30" s="21">
        <f>SUM(OH30:OP30)</f>
        <v>0</v>
      </c>
      <c r="OR30" s="17"/>
      <c r="PB30" s="21">
        <f>SUM(OS30:PA30)</f>
        <v>0</v>
      </c>
      <c r="PC30" s="17"/>
      <c r="PM30" s="21">
        <f>SUM(PD30:PL30)</f>
        <v>0</v>
      </c>
      <c r="PN30" s="17"/>
      <c r="PX30" s="21">
        <f>SUM(PO30:PW30)</f>
        <v>0</v>
      </c>
      <c r="PY30" s="17"/>
      <c r="QI30" s="21">
        <f>SUM(PZ30:QH30)</f>
        <v>0</v>
      </c>
      <c r="QJ30" s="17"/>
      <c r="QT30" s="21">
        <f>SUM(QK30:QS30)</f>
        <v>0</v>
      </c>
      <c r="QU30" s="17"/>
      <c r="RE30" s="21">
        <f>SUM(QV30:RD30)</f>
        <v>0</v>
      </c>
      <c r="RF30" s="17"/>
      <c r="RP30" s="21">
        <f>SUM(RG30:RO30)</f>
        <v>0</v>
      </c>
      <c r="RQ30" s="17"/>
      <c r="SA30" s="21">
        <f>SUM(RR30:RZ30)</f>
        <v>0</v>
      </c>
      <c r="SB30" s="17"/>
      <c r="SL30" s="21">
        <f>SUM(SC30:SK30)</f>
        <v>0</v>
      </c>
      <c r="SM30" s="17"/>
      <c r="SW30" s="21">
        <f>SUM(SN30:SV30)</f>
        <v>0</v>
      </c>
      <c r="SX30" s="17"/>
      <c r="TH30" s="21">
        <f>SUM(SY30:TG30)</f>
        <v>0</v>
      </c>
      <c r="TI30" s="17"/>
      <c r="TS30" s="21">
        <f>SUM(TJ30:TR30)</f>
        <v>0</v>
      </c>
      <c r="TT30" s="17"/>
      <c r="UD30" s="21">
        <f>SUM(TU30:UC30)</f>
        <v>0</v>
      </c>
      <c r="UE30" s="17"/>
      <c r="UO30" s="21">
        <f>SUM(UF30:UN30)</f>
        <v>0</v>
      </c>
      <c r="UP30" s="17"/>
      <c r="UZ30" s="21">
        <f>SUM(UQ30:UY30)</f>
        <v>0</v>
      </c>
      <c r="VA30" s="17"/>
      <c r="VK30" s="21">
        <f>SUM(VB30:VJ30)</f>
        <v>0</v>
      </c>
      <c r="VL30" s="17"/>
      <c r="VV30" s="21">
        <f>SUM(VM30:VU30)</f>
        <v>0</v>
      </c>
      <c r="VW30" s="17"/>
      <c r="WG30" s="21">
        <f>SUM(VX30:WF30)</f>
        <v>0</v>
      </c>
      <c r="WH30" s="17"/>
      <c r="WR30" s="21">
        <f>SUM(WI30:WQ30)</f>
        <v>0</v>
      </c>
      <c r="WS30" s="17"/>
      <c r="XC30" s="21">
        <f>SUM(WT30:XB30)</f>
        <v>0</v>
      </c>
      <c r="XD30" s="17"/>
      <c r="XN30" s="21">
        <f>SUM(XE30:XM30)</f>
        <v>0</v>
      </c>
      <c r="XO30" s="17"/>
      <c r="XY30" s="21">
        <f>SUM(XP30:XX30)</f>
        <v>0</v>
      </c>
      <c r="XZ30" s="17"/>
      <c r="YJ30" s="21">
        <f>SUM(YA30:YI30)</f>
        <v>0</v>
      </c>
      <c r="YK30" s="17"/>
      <c r="YU30" s="21">
        <f>SUM(YL30:YT30)</f>
        <v>0</v>
      </c>
      <c r="YV30" s="17"/>
      <c r="ZF30" s="21">
        <f>SUM(YW30:ZE30)</f>
        <v>0</v>
      </c>
      <c r="ZG30" s="17"/>
      <c r="ZQ30" s="21">
        <f>SUM(ZH30:ZP30)</f>
        <v>0</v>
      </c>
      <c r="ZR30" s="17"/>
      <c r="AAB30" s="21">
        <f>SUM(ZS30:AAA30)</f>
        <v>0</v>
      </c>
      <c r="AAC30" s="17"/>
      <c r="AAM30" s="21">
        <f>SUM(AAD30:AAL30)</f>
        <v>0</v>
      </c>
      <c r="AAN30" s="17"/>
      <c r="AAX30" s="21">
        <f>SUM(AAO30:AAW30)</f>
        <v>0</v>
      </c>
      <c r="AAY30" s="17"/>
      <c r="ABI30" s="21">
        <f>SUM(AAZ30:ABH30)</f>
        <v>0</v>
      </c>
      <c r="ABJ30" s="17"/>
      <c r="ABT30" s="21">
        <f>SUM(ABK30:ABS30)</f>
        <v>0</v>
      </c>
      <c r="ABU30" s="17"/>
      <c r="ACE30" s="21">
        <f>SUM(ABV30:ACD30)</f>
        <v>0</v>
      </c>
      <c r="ACF30" s="17"/>
      <c r="ACP30" s="21">
        <f>SUM(ACG30:ACO30)</f>
        <v>0</v>
      </c>
      <c r="ACQ30" s="17"/>
      <c r="ADA30" s="21">
        <f>SUM(ACR30:ACZ30)</f>
        <v>0</v>
      </c>
      <c r="ADB30" s="17"/>
      <c r="ADL30" s="21">
        <f>SUM(ADC30:ADK30)</f>
        <v>0</v>
      </c>
      <c r="ADM30" s="17"/>
      <c r="ADW30" s="21">
        <f>SUM(ADN30:ADV30)</f>
        <v>0</v>
      </c>
      <c r="ADX30" s="17"/>
      <c r="AEH30" s="21">
        <f>SUM(ADY30:AEG30)</f>
        <v>0</v>
      </c>
      <c r="AEI30" s="17"/>
      <c r="AES30" s="21">
        <f>SUM(AEJ30:AER30)</f>
        <v>0</v>
      </c>
      <c r="AET30" s="17"/>
      <c r="AFD30" s="21">
        <f>SUM(AEU30:AFC30)</f>
        <v>0</v>
      </c>
      <c r="AFE30" s="17"/>
      <c r="AFO30" s="21">
        <f>SUM(AFF30:AFN30)</f>
        <v>0</v>
      </c>
      <c r="AFP30" s="17"/>
      <c r="AFZ30" s="21">
        <f>SUM(AFQ30:AFY30)</f>
        <v>0</v>
      </c>
      <c r="AGA30" s="17"/>
      <c r="AGK30" s="21">
        <f>SUM(AGB30:AGJ30)</f>
        <v>0</v>
      </c>
      <c r="AGL30" s="17"/>
      <c r="AGV30" s="21">
        <f>SUM(AGM30:AGU30)</f>
        <v>0</v>
      </c>
      <c r="AGW30" s="17"/>
      <c r="AHG30" s="21">
        <f>SUM(AGX30:AHF30)</f>
        <v>0</v>
      </c>
      <c r="AHH30" s="17"/>
      <c r="AHR30" s="21">
        <f>SUM(AHI30:AHQ30)</f>
        <v>0</v>
      </c>
      <c r="AHS30" s="17"/>
      <c r="AIC30" s="21">
        <f>SUM(AHT30:AIB30)</f>
        <v>0</v>
      </c>
      <c r="AID30" s="17"/>
      <c r="AIN30" s="21">
        <f>SUM(AIE30:AIM30)</f>
        <v>0</v>
      </c>
      <c r="AIO30" s="17"/>
      <c r="AIY30" s="21">
        <f>SUM(AIP30:AIX30)</f>
        <v>0</v>
      </c>
      <c r="AIZ30" s="17"/>
      <c r="AJJ30" s="21">
        <f>SUM(AJA30:AJI30)</f>
        <v>0</v>
      </c>
      <c r="AJK30" s="17"/>
      <c r="AJU30" s="21">
        <f>SUM(AJL30:AJT30)</f>
        <v>0</v>
      </c>
      <c r="AJV30" s="17"/>
      <c r="AKF30" s="21">
        <f>SUM(AJW30:AKE30)</f>
        <v>0</v>
      </c>
      <c r="AKG30" s="17"/>
      <c r="AKQ30" s="21">
        <f>SUM(AKH30:AKP30)</f>
        <v>0</v>
      </c>
      <c r="AKR30" s="17"/>
      <c r="ALB30" s="21">
        <f>SUM(AKS30:ALA30)</f>
        <v>0</v>
      </c>
      <c r="ALC30" s="17"/>
      <c r="ALM30" s="21">
        <f>SUM(ALD30:ALL30)</f>
        <v>0</v>
      </c>
      <c r="ALN30" s="17"/>
      <c r="ALX30" s="21">
        <f>SUM(ALO30:ALW30)</f>
        <v>0</v>
      </c>
      <c r="ALY30" s="17"/>
      <c r="AMI30" s="21">
        <f>SUM(ALZ30:AMH30)</f>
        <v>0</v>
      </c>
      <c r="AMJ30" s="17"/>
    </row>
    <row r="31" spans="1:1024" s="34" customFormat="1">
      <c r="J31" s="31"/>
      <c r="K31" s="35">
        <f>SUM(K26:K30)-MAX(K26:K30)</f>
        <v>148</v>
      </c>
      <c r="U31" s="31"/>
      <c r="V31" s="35">
        <f>SUM(V26:V30)-MAX(V26:V30)</f>
        <v>0</v>
      </c>
      <c r="AF31" s="31"/>
      <c r="AG31" s="35">
        <f>SUM(AG26:AG30)-MAX(AG26:AG30)</f>
        <v>0</v>
      </c>
      <c r="AQ31" s="31"/>
      <c r="AR31" s="35">
        <f>SUM(AR26:AR30)-MAX(AR26:AR30)</f>
        <v>0</v>
      </c>
      <c r="BB31" s="31"/>
      <c r="BC31" s="35">
        <f>SUM(BC26:BC30)-MAX(BC26:BC30)</f>
        <v>0</v>
      </c>
      <c r="BM31" s="31"/>
      <c r="BN31" s="35">
        <f>SUM(BN26:BN30)-MAX(BN26:BN30)</f>
        <v>0</v>
      </c>
      <c r="BX31" s="31"/>
      <c r="BY31" s="35">
        <f>SUM(BY26:BY30)-MAX(BY26:BY30)</f>
        <v>0</v>
      </c>
      <c r="CI31" s="31"/>
      <c r="CJ31" s="35">
        <f>SUM(CJ26:CJ30)-MAX(CJ26:CJ30)</f>
        <v>0</v>
      </c>
      <c r="CT31" s="31"/>
      <c r="CU31" s="35">
        <f>SUM(CU26:CU30)-MAX(CU26:CU30)</f>
        <v>0</v>
      </c>
      <c r="DE31" s="31"/>
      <c r="DF31" s="35">
        <f>SUM(DF26:DF30)-MAX(DF26:DF30)</f>
        <v>0</v>
      </c>
      <c r="DP31" s="31"/>
      <c r="DQ31" s="35">
        <f>SUM(DQ26:DQ30)-MAX(DQ26:DQ30)</f>
        <v>0</v>
      </c>
      <c r="EA31" s="31"/>
      <c r="EB31" s="35">
        <f>SUM(EB26:EB30)-MAX(EB26:EB30)</f>
        <v>0</v>
      </c>
      <c r="EL31" s="31"/>
      <c r="EM31" s="35">
        <f>SUM(EM26:EM30)-MAX(EM26:EM30)</f>
        <v>0</v>
      </c>
      <c r="EW31" s="31"/>
      <c r="EX31" s="35">
        <f>SUM(EX26:EX30)-MAX(EX26:EX30)</f>
        <v>0</v>
      </c>
      <c r="FH31" s="31"/>
      <c r="FI31" s="35">
        <f>SUM(FI26:FI30)-MAX(FI26:FI30)</f>
        <v>0</v>
      </c>
      <c r="FS31" s="31"/>
      <c r="FT31" s="35">
        <f>SUM(FT26:FT30)-MAX(FT26:FT30)</f>
        <v>0</v>
      </c>
      <c r="GD31" s="31"/>
      <c r="GE31" s="35">
        <f>SUM(GE26:GE30)-MAX(GE26:GE30)</f>
        <v>0</v>
      </c>
      <c r="GO31" s="31"/>
      <c r="GP31" s="35">
        <f>SUM(GP26:GP30)-MAX(GP26:GP30)</f>
        <v>0</v>
      </c>
      <c r="GZ31" s="31"/>
      <c r="HA31" s="35">
        <f>SUM(HA26:HA30)-MAX(HA26:HA30)</f>
        <v>0</v>
      </c>
      <c r="HK31" s="31"/>
      <c r="HL31" s="35">
        <f>SUM(HL26:HL30)-MAX(HL26:HL30)</f>
        <v>0</v>
      </c>
      <c r="HV31" s="31"/>
      <c r="HW31" s="35">
        <f>SUM(HW26:HW30)-MAX(HW26:HW30)</f>
        <v>0</v>
      </c>
      <c r="IG31" s="31"/>
      <c r="IH31" s="35">
        <f>SUM(IH26:IH30)-MAX(IH26:IH30)</f>
        <v>0</v>
      </c>
      <c r="IR31" s="31"/>
      <c r="IS31" s="35">
        <f>SUM(IS26:IS30)-MAX(IS26:IS30)</f>
        <v>0</v>
      </c>
      <c r="JC31" s="31"/>
      <c r="JD31" s="35">
        <f>SUM(JD26:JD30)-MAX(JD26:JD30)</f>
        <v>0</v>
      </c>
      <c r="JN31" s="31"/>
      <c r="JO31" s="35">
        <f>SUM(JO26:JO30)-MAX(JO26:JO30)</f>
        <v>0</v>
      </c>
      <c r="JY31" s="31"/>
      <c r="JZ31" s="35">
        <f>SUM(JZ26:JZ30)-MAX(JZ26:JZ30)</f>
        <v>0</v>
      </c>
      <c r="KJ31" s="31"/>
      <c r="KK31" s="35">
        <f>SUM(KK26:KK30)-MAX(KK26:KK30)</f>
        <v>0</v>
      </c>
      <c r="KU31" s="31"/>
      <c r="KV31" s="35">
        <f>SUM(KV26:KV30)-MAX(KV26:KV30)</f>
        <v>0</v>
      </c>
      <c r="LF31" s="31"/>
      <c r="LG31" s="35">
        <f>SUM(LG26:LG30)-MAX(LG26:LG30)</f>
        <v>0</v>
      </c>
      <c r="LQ31" s="31"/>
      <c r="LR31" s="35">
        <f>SUM(LR26:LR30)-MAX(LR26:LR30)</f>
        <v>0</v>
      </c>
      <c r="MB31" s="31"/>
      <c r="MC31" s="35">
        <f>SUM(MC26:MC30)-MAX(MC26:MC30)</f>
        <v>0</v>
      </c>
      <c r="MM31" s="31"/>
      <c r="MN31" s="35">
        <f>SUM(MN26:MN30)-MAX(MN26:MN30)</f>
        <v>0</v>
      </c>
      <c r="MX31" s="31"/>
      <c r="MY31" s="35">
        <f>SUM(MY26:MY30)-MAX(MY26:MY30)</f>
        <v>0</v>
      </c>
      <c r="NI31" s="31"/>
      <c r="NJ31" s="35">
        <f>SUM(NJ26:NJ30)-MAX(NJ26:NJ30)</f>
        <v>0</v>
      </c>
      <c r="NT31" s="31"/>
      <c r="NU31" s="35">
        <f>SUM(NU26:NU30)-MAX(NU26:NU30)</f>
        <v>0</v>
      </c>
      <c r="OE31" s="31"/>
      <c r="OF31" s="35">
        <f>SUM(OF26:OF30)-MAX(OF26:OF30)</f>
        <v>0</v>
      </c>
      <c r="OP31" s="31"/>
      <c r="OQ31" s="35">
        <f>SUM(OQ26:OQ30)-MAX(OQ26:OQ30)</f>
        <v>0</v>
      </c>
      <c r="PA31" s="31"/>
      <c r="PB31" s="35">
        <f>SUM(PB26:PB30)-MAX(PB26:PB30)</f>
        <v>0</v>
      </c>
      <c r="PL31" s="31"/>
      <c r="PM31" s="35">
        <f>SUM(PM26:PM30)-MAX(PM26:PM30)</f>
        <v>0</v>
      </c>
      <c r="PW31" s="31"/>
      <c r="PX31" s="35">
        <f>SUM(PX26:PX30)-MAX(PX26:PX30)</f>
        <v>0</v>
      </c>
      <c r="QH31" s="31"/>
      <c r="QI31" s="35">
        <f>SUM(QI26:QI30)-MAX(QI26:QI30)</f>
        <v>0</v>
      </c>
      <c r="QS31" s="31"/>
      <c r="QT31" s="35">
        <f>SUM(QT26:QT30)-MAX(QT26:QT30)</f>
        <v>0</v>
      </c>
      <c r="RD31" s="31"/>
      <c r="RE31" s="35">
        <f>SUM(RE26:RE30)-MAX(RE26:RE30)</f>
        <v>0</v>
      </c>
      <c r="RO31" s="31"/>
      <c r="RP31" s="35">
        <f>SUM(RP26:RP30)-MAX(RP26:RP30)</f>
        <v>0</v>
      </c>
      <c r="RZ31" s="31"/>
      <c r="SA31" s="35">
        <f>SUM(SA26:SA30)-MAX(SA26:SA30)</f>
        <v>0</v>
      </c>
      <c r="SK31" s="31"/>
      <c r="SL31" s="35">
        <f>SUM(SL26:SL30)-MAX(SL26:SL30)</f>
        <v>0</v>
      </c>
      <c r="SV31" s="31"/>
      <c r="SW31" s="35">
        <f>SUM(SW26:SW30)-MAX(SW26:SW30)</f>
        <v>0</v>
      </c>
      <c r="TG31" s="31"/>
      <c r="TH31" s="35">
        <f>SUM(TH26:TH30)-MAX(TH26:TH30)</f>
        <v>0</v>
      </c>
      <c r="TR31" s="31"/>
      <c r="TS31" s="35">
        <f>SUM(TS26:TS30)-MAX(TS26:TS30)</f>
        <v>0</v>
      </c>
      <c r="UC31" s="31"/>
      <c r="UD31" s="35">
        <f>SUM(UD26:UD30)-MAX(UD26:UD30)</f>
        <v>0</v>
      </c>
      <c r="UN31" s="31"/>
      <c r="UO31" s="35">
        <f>SUM(UO26:UO30)-MAX(UO26:UO30)</f>
        <v>0</v>
      </c>
      <c r="UY31" s="31"/>
      <c r="UZ31" s="35">
        <f>SUM(UZ26:UZ30)-MAX(UZ26:UZ30)</f>
        <v>0</v>
      </c>
      <c r="VJ31" s="31"/>
      <c r="VK31" s="35">
        <f>SUM(VK26:VK30)-MAX(VK26:VK30)</f>
        <v>0</v>
      </c>
      <c r="VU31" s="31"/>
      <c r="VV31" s="35">
        <f>SUM(VV26:VV30)-MAX(VV26:VV30)</f>
        <v>0</v>
      </c>
      <c r="WF31" s="31"/>
      <c r="WG31" s="35">
        <f>SUM(WG26:WG30)-MAX(WG26:WG30)</f>
        <v>0</v>
      </c>
      <c r="WQ31" s="31"/>
      <c r="WR31" s="35">
        <f>SUM(WR26:WR30)-MAX(WR26:WR30)</f>
        <v>0</v>
      </c>
      <c r="XB31" s="31"/>
      <c r="XC31" s="35">
        <f>SUM(XC26:XC30)-MAX(XC26:XC30)</f>
        <v>0</v>
      </c>
      <c r="XM31" s="31"/>
      <c r="XN31" s="35">
        <f>SUM(XN26:XN30)-MAX(XN26:XN30)</f>
        <v>0</v>
      </c>
      <c r="XX31" s="31"/>
      <c r="XY31" s="35">
        <f>SUM(XY26:XY30)-MAX(XY26:XY30)</f>
        <v>0</v>
      </c>
      <c r="YI31" s="31"/>
      <c r="YJ31" s="35">
        <f>SUM(YJ26:YJ30)-MAX(YJ26:YJ30)</f>
        <v>0</v>
      </c>
      <c r="YT31" s="31"/>
      <c r="YU31" s="35">
        <f>SUM(YU26:YU30)-MAX(YU26:YU30)</f>
        <v>0</v>
      </c>
      <c r="ZE31" s="31"/>
      <c r="ZF31" s="35">
        <f>SUM(ZF26:ZF30)-MAX(ZF26:ZF30)</f>
        <v>0</v>
      </c>
      <c r="ZP31" s="31"/>
      <c r="ZQ31" s="35">
        <f>SUM(ZQ26:ZQ30)-MAX(ZQ26:ZQ30)</f>
        <v>0</v>
      </c>
      <c r="AAA31" s="31"/>
      <c r="AAB31" s="35">
        <f>SUM(AAB26:AAB30)-MAX(AAB26:AAB30)</f>
        <v>0</v>
      </c>
      <c r="AAL31" s="31"/>
      <c r="AAM31" s="35">
        <f>SUM(AAM26:AAM30)-MAX(AAM26:AAM30)</f>
        <v>0</v>
      </c>
      <c r="AAW31" s="31"/>
      <c r="AAX31" s="35">
        <f>SUM(AAX26:AAX30)-MAX(AAX26:AAX30)</f>
        <v>0</v>
      </c>
      <c r="ABH31" s="31"/>
      <c r="ABI31" s="35">
        <f>SUM(ABI26:ABI30)-MAX(ABI26:ABI30)</f>
        <v>0</v>
      </c>
      <c r="ABS31" s="31"/>
      <c r="ABT31" s="35">
        <f>SUM(ABT26:ABT30)-MAX(ABT26:ABT30)</f>
        <v>0</v>
      </c>
      <c r="ACD31" s="31"/>
      <c r="ACE31" s="35">
        <f>SUM(ACE26:ACE30)-MAX(ACE26:ACE30)</f>
        <v>0</v>
      </c>
      <c r="ACO31" s="31"/>
      <c r="ACP31" s="35">
        <f>SUM(ACP26:ACP30)-MAX(ACP26:ACP30)</f>
        <v>0</v>
      </c>
      <c r="ACZ31" s="31"/>
      <c r="ADA31" s="35">
        <f>SUM(ADA26:ADA30)-MAX(ADA26:ADA30)</f>
        <v>0</v>
      </c>
      <c r="ADK31" s="31"/>
      <c r="ADL31" s="35">
        <f>SUM(ADL26:ADL30)-MAX(ADL26:ADL30)</f>
        <v>0</v>
      </c>
      <c r="ADV31" s="31"/>
      <c r="ADW31" s="35">
        <f>SUM(ADW26:ADW30)-MAX(ADW26:ADW30)</f>
        <v>0</v>
      </c>
      <c r="AEG31" s="31"/>
      <c r="AEH31" s="35">
        <f>SUM(AEH26:AEH30)-MAX(AEH26:AEH30)</f>
        <v>0</v>
      </c>
      <c r="AER31" s="31"/>
      <c r="AES31" s="35">
        <f>SUM(AES26:AES30)-MAX(AES26:AES30)</f>
        <v>0</v>
      </c>
      <c r="AFC31" s="31"/>
      <c r="AFD31" s="35">
        <f>SUM(AFD26:AFD30)-MAX(AFD26:AFD30)</f>
        <v>0</v>
      </c>
      <c r="AFN31" s="31"/>
      <c r="AFO31" s="35">
        <f>SUM(AFO26:AFO30)-MAX(AFO26:AFO30)</f>
        <v>0</v>
      </c>
      <c r="AFY31" s="31"/>
      <c r="AFZ31" s="35">
        <f>SUM(AFZ26:AFZ30)-MAX(AFZ26:AFZ30)</f>
        <v>0</v>
      </c>
      <c r="AGJ31" s="31"/>
      <c r="AGK31" s="35">
        <f>SUM(AGK26:AGK30)-MAX(AGK26:AGK30)</f>
        <v>0</v>
      </c>
      <c r="AGU31" s="31"/>
      <c r="AGV31" s="35">
        <f>SUM(AGV26:AGV30)-MAX(AGV26:AGV30)</f>
        <v>0</v>
      </c>
      <c r="AHF31" s="31"/>
      <c r="AHG31" s="35">
        <f>SUM(AHG26:AHG30)-MAX(AHG26:AHG30)</f>
        <v>0</v>
      </c>
      <c r="AHQ31" s="31"/>
      <c r="AHR31" s="35">
        <f>SUM(AHR26:AHR30)-MAX(AHR26:AHR30)</f>
        <v>0</v>
      </c>
      <c r="AIB31" s="31"/>
      <c r="AIC31" s="35">
        <f>SUM(AIC26:AIC30)-MAX(AIC26:AIC30)</f>
        <v>0</v>
      </c>
      <c r="AIM31" s="31"/>
      <c r="AIN31" s="35">
        <f>SUM(AIN26:AIN30)-MAX(AIN26:AIN30)</f>
        <v>0</v>
      </c>
      <c r="AIX31" s="31"/>
      <c r="AIY31" s="35">
        <f>SUM(AIY26:AIY30)-MAX(AIY26:AIY30)</f>
        <v>0</v>
      </c>
      <c r="AJI31" s="31"/>
      <c r="AJJ31" s="35">
        <f>SUM(AJJ26:AJJ30)-MAX(AJJ26:AJJ30)</f>
        <v>0</v>
      </c>
      <c r="AJT31" s="31"/>
      <c r="AJU31" s="35">
        <f>SUM(AJU26:AJU30)-MAX(AJU26:AJU30)</f>
        <v>0</v>
      </c>
      <c r="AKE31" s="31"/>
      <c r="AKF31" s="35">
        <f>SUM(AKF26:AKF30)-MAX(AKF26:AKF30)</f>
        <v>0</v>
      </c>
      <c r="AKP31" s="31"/>
      <c r="AKQ31" s="35">
        <f>SUM(AKQ26:AKQ30)-MAX(AKQ26:AKQ30)</f>
        <v>0</v>
      </c>
      <c r="ALA31" s="31"/>
      <c r="ALB31" s="35">
        <f>SUM(ALB26:ALB30)-MAX(ALB26:ALB30)</f>
        <v>0</v>
      </c>
      <c r="ALL31" s="31"/>
      <c r="ALM31" s="35">
        <f>SUM(ALM26:ALM30)-MAX(ALM26:ALM30)</f>
        <v>0</v>
      </c>
      <c r="ALW31" s="31"/>
      <c r="ALX31" s="35">
        <f>SUM(ALX26:ALX30)-MAX(ALX26:ALX30)</f>
        <v>0</v>
      </c>
      <c r="AMH31" s="31"/>
      <c r="AMI31" s="35">
        <f>SUM(AMI26:AMI30)-MAX(AMI26:AMI30)</f>
        <v>0</v>
      </c>
    </row>
  </sheetData>
  <mergeCells count="16">
    <mergeCell ref="B10:I10"/>
    <mergeCell ref="N10:U10"/>
    <mergeCell ref="B4:K4"/>
    <mergeCell ref="M4:M6"/>
    <mergeCell ref="N4:W4"/>
    <mergeCell ref="B5:F5"/>
    <mergeCell ref="G5:K5"/>
    <mergeCell ref="N5:W5"/>
    <mergeCell ref="N6:W6"/>
    <mergeCell ref="B1:K1"/>
    <mergeCell ref="M1:M3"/>
    <mergeCell ref="N1:W1"/>
    <mergeCell ref="B2:K2"/>
    <mergeCell ref="N2:W2"/>
    <mergeCell ref="B3:K3"/>
    <mergeCell ref="N3:W3"/>
  </mergeCells>
  <pageMargins left="0.75" right="0.75" top="0.5" bottom="0.5" header="0.511811023622047" footer="0.511811023622047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2"/>
  <sheetViews>
    <sheetView view="pageBreakPreview" zoomScaleNormal="100" workbookViewId="0">
      <selection activeCell="E22" sqref="E22"/>
    </sheetView>
  </sheetViews>
  <sheetFormatPr defaultColWidth="11" defaultRowHeight="12.75"/>
  <cols>
    <col min="1" max="1" width="18.625" style="42" customWidth="1"/>
    <col min="2" max="4" width="10.875" style="42" customWidth="1"/>
    <col min="5" max="5" width="12.375" style="42" customWidth="1"/>
    <col min="6" max="7" width="7.625" style="42" customWidth="1"/>
    <col min="8" max="1024" width="11" style="42"/>
  </cols>
  <sheetData>
    <row r="1" spans="1:7" ht="30" customHeight="1">
      <c r="A1" s="4" t="s">
        <v>44</v>
      </c>
      <c r="B1" s="4"/>
      <c r="C1" s="4"/>
      <c r="D1" s="4"/>
      <c r="E1" s="43"/>
      <c r="F1" s="3" t="s">
        <v>45</v>
      </c>
      <c r="G1" s="3"/>
    </row>
    <row r="2" spans="1:7" ht="18.75" customHeight="1">
      <c r="A2" s="44"/>
      <c r="B2" s="44"/>
      <c r="C2" s="44"/>
      <c r="D2" s="44"/>
      <c r="E2" s="44"/>
      <c r="F2" s="44"/>
      <c r="G2" s="44"/>
    </row>
    <row r="3" spans="1:7" ht="18.75" customHeight="1">
      <c r="A3" s="45" t="s">
        <v>46</v>
      </c>
      <c r="B3" s="2">
        <v>43945</v>
      </c>
      <c r="C3" s="2"/>
      <c r="D3" s="2"/>
      <c r="E3" s="46" t="s">
        <v>47</v>
      </c>
      <c r="F3" s="1">
        <f>Scores!B5</f>
        <v>43945</v>
      </c>
      <c r="G3" s="1"/>
    </row>
    <row r="4" spans="1:7" ht="18.75" customHeight="1">
      <c r="A4" s="45"/>
      <c r="B4" s="47"/>
      <c r="C4" s="47"/>
      <c r="D4" s="47"/>
      <c r="E4" s="45"/>
      <c r="F4" s="48"/>
      <c r="G4" s="48"/>
    </row>
    <row r="5" spans="1:7" ht="18.75" customHeight="1">
      <c r="A5" s="45"/>
      <c r="B5" s="49"/>
      <c r="C5" s="49"/>
      <c r="D5" s="49"/>
      <c r="E5" s="91" t="s">
        <v>48</v>
      </c>
      <c r="F5" s="91"/>
      <c r="G5" s="91"/>
    </row>
    <row r="6" spans="1:7" ht="18.75" customHeight="1">
      <c r="A6" s="45" t="s">
        <v>49</v>
      </c>
      <c r="B6" s="92" t="s">
        <v>1</v>
      </c>
      <c r="C6" s="92"/>
      <c r="D6" s="92"/>
      <c r="E6" s="49" t="s">
        <v>50</v>
      </c>
      <c r="F6" s="50">
        <f>Scores!K16</f>
        <v>162</v>
      </c>
      <c r="G6" s="49" t="s">
        <v>12</v>
      </c>
    </row>
    <row r="7" spans="1:7" ht="18.75" customHeight="1">
      <c r="A7" s="45" t="s">
        <v>51</v>
      </c>
      <c r="B7" s="92" t="s">
        <v>4</v>
      </c>
      <c r="C7" s="92"/>
      <c r="D7" s="92"/>
      <c r="E7" s="49" t="s">
        <v>50</v>
      </c>
      <c r="F7" s="50">
        <f>Scores!W16</f>
        <v>197</v>
      </c>
      <c r="G7" s="49" t="s">
        <v>12</v>
      </c>
    </row>
    <row r="8" spans="1:7" ht="18.75" customHeight="1">
      <c r="A8" s="45"/>
      <c r="B8" s="47"/>
      <c r="C8" s="47"/>
      <c r="D8" s="47"/>
      <c r="E8" s="49"/>
      <c r="F8" s="51"/>
      <c r="G8" s="49"/>
    </row>
    <row r="9" spans="1:7" ht="18.75" customHeight="1">
      <c r="A9" s="52" t="s">
        <v>52</v>
      </c>
      <c r="B9" s="53"/>
      <c r="C9" s="53"/>
      <c r="D9" s="53"/>
      <c r="E9" s="54"/>
      <c r="F9" s="55"/>
      <c r="G9" s="56" t="str">
        <f>IF(F9="","",IF(COUNTIF(Scores!$A$11:$A$15,Varsity!F9)&gt;0,"Neenah",Scores!$N$10))</f>
        <v/>
      </c>
    </row>
    <row r="10" spans="1:7" ht="18.75" customHeight="1">
      <c r="A10" s="45"/>
      <c r="B10" s="45"/>
      <c r="C10" s="45"/>
      <c r="D10" s="45"/>
      <c r="E10" s="45"/>
      <c r="F10" s="45"/>
      <c r="G10" s="45"/>
    </row>
    <row r="11" spans="1:7" ht="18.75" customHeight="1">
      <c r="A11" s="57"/>
      <c r="B11" s="57"/>
      <c r="C11" s="58" t="s">
        <v>53</v>
      </c>
      <c r="D11" s="58" t="s">
        <v>54</v>
      </c>
      <c r="E11" s="58" t="s">
        <v>55</v>
      </c>
      <c r="F11" s="45"/>
      <c r="G11" s="45"/>
    </row>
    <row r="12" spans="1:7" ht="18.75" customHeight="1">
      <c r="A12" s="59" t="s">
        <v>56</v>
      </c>
      <c r="B12" s="60" t="s">
        <v>57</v>
      </c>
      <c r="C12" s="61" t="s">
        <v>58</v>
      </c>
      <c r="D12" s="60" t="s">
        <v>59</v>
      </c>
      <c r="E12" s="60" t="s">
        <v>60</v>
      </c>
      <c r="F12" s="45"/>
      <c r="G12" s="45"/>
    </row>
    <row r="13" spans="1:7" ht="18.75" customHeight="1">
      <c r="A13" s="62" t="s">
        <v>15</v>
      </c>
      <c r="B13" s="63" t="s">
        <v>1</v>
      </c>
      <c r="C13" s="50">
        <v>38</v>
      </c>
      <c r="D13" s="50">
        <f ca="1">IF(C13="","",IF(C13&lt;&gt;C14,F13,SUM(OFFSET(F13,0,0,COUNTIF(C13:C22,C13),1))/COUNTIF(C13:C22,C13)))</f>
        <v>10</v>
      </c>
      <c r="E13" s="50">
        <f t="shared" ref="E13:E22" si="0">IF(C13&gt;0,SUM(COUNTIFS($B$13:$B$22,"&lt;&gt;"&amp;B13,$C$13:$C$22,"&gt;"&amp;C13)+(0.5*SUM(COUNTIFS($B$13:$B$22,"&lt;&gt;"&amp;B13,$C$13:$C$22,C13)))),"")</f>
        <v>5</v>
      </c>
      <c r="F13" s="64">
        <v>10</v>
      </c>
      <c r="G13" s="45"/>
    </row>
    <row r="14" spans="1:7" ht="18.75" customHeight="1">
      <c r="A14" s="65" t="s">
        <v>17</v>
      </c>
      <c r="B14" s="66" t="str">
        <f>IF(A14="","",IF(COUNTIF(Scores!$A$11:$A$15,Varsity!A14)&gt;0,"Neenah",Scores!$N$10))</f>
        <v>Neenah</v>
      </c>
      <c r="C14" s="50">
        <v>39</v>
      </c>
      <c r="D14" s="50">
        <f t="shared" ref="D14:D22" ca="1" si="1">IF(C14="","",IF(C14=C13,D13,IF(C14&lt;&gt;C15,F14,SUM(OFFSET(F14,0,0,COUNTIF(C14:C23,C14),1))/COUNTIF(C14:C23,C14))))</f>
        <v>9</v>
      </c>
      <c r="E14" s="50">
        <f t="shared" si="0"/>
        <v>5</v>
      </c>
      <c r="F14" s="64">
        <v>9</v>
      </c>
      <c r="G14" s="45"/>
    </row>
    <row r="15" spans="1:7" ht="18.75" customHeight="1">
      <c r="A15" s="62" t="s">
        <v>19</v>
      </c>
      <c r="B15" s="63" t="s">
        <v>1</v>
      </c>
      <c r="C15" s="50">
        <v>42</v>
      </c>
      <c r="D15" s="50">
        <f t="shared" ca="1" si="1"/>
        <v>8</v>
      </c>
      <c r="E15" s="50">
        <f t="shared" si="0"/>
        <v>5</v>
      </c>
      <c r="F15" s="64">
        <v>8</v>
      </c>
      <c r="G15" s="56"/>
    </row>
    <row r="16" spans="1:7" ht="18.75" customHeight="1">
      <c r="A16" s="62" t="s">
        <v>61</v>
      </c>
      <c r="B16" s="63" t="s">
        <v>1</v>
      </c>
      <c r="C16" s="50">
        <v>43</v>
      </c>
      <c r="D16" s="50">
        <f t="shared" ca="1" si="1"/>
        <v>7</v>
      </c>
      <c r="E16" s="50">
        <f t="shared" si="0"/>
        <v>5</v>
      </c>
      <c r="F16" s="64">
        <v>7</v>
      </c>
      <c r="G16" s="45"/>
    </row>
    <row r="17" spans="1:7" ht="18.75" customHeight="1">
      <c r="A17" s="62" t="s">
        <v>16</v>
      </c>
      <c r="B17" s="67" t="s">
        <v>4</v>
      </c>
      <c r="C17" s="50">
        <v>45</v>
      </c>
      <c r="D17" s="50">
        <f t="shared" ca="1" si="1"/>
        <v>6</v>
      </c>
      <c r="E17" s="50">
        <f t="shared" si="0"/>
        <v>1</v>
      </c>
      <c r="F17" s="64">
        <v>6</v>
      </c>
      <c r="G17" s="45"/>
    </row>
    <row r="18" spans="1:7" ht="18.75" customHeight="1">
      <c r="A18" s="62" t="s">
        <v>21</v>
      </c>
      <c r="B18" s="68" t="str">
        <f>IF(A18="","",IF(COUNTIF(Scores!$A$11:$A$15,Varsity!A18)&gt;0,"Neenah",Scores!$N$10))</f>
        <v>Neenah</v>
      </c>
      <c r="C18" s="50">
        <v>48</v>
      </c>
      <c r="D18" s="50">
        <f t="shared" ca="1" si="1"/>
        <v>4.5</v>
      </c>
      <c r="E18" s="50">
        <f t="shared" si="0"/>
        <v>3.5</v>
      </c>
      <c r="F18" s="64">
        <v>5</v>
      </c>
      <c r="G18" s="45"/>
    </row>
    <row r="19" spans="1:7" ht="18.75" customHeight="1">
      <c r="A19" s="62" t="s">
        <v>22</v>
      </c>
      <c r="B19" s="67" t="s">
        <v>4</v>
      </c>
      <c r="C19" s="50">
        <v>48</v>
      </c>
      <c r="D19" s="50">
        <f t="shared" ca="1" si="1"/>
        <v>4.5</v>
      </c>
      <c r="E19" s="50">
        <f t="shared" si="0"/>
        <v>0.5</v>
      </c>
      <c r="F19" s="64">
        <v>4</v>
      </c>
      <c r="G19" s="45"/>
    </row>
    <row r="20" spans="1:7" ht="18.75" customHeight="1">
      <c r="A20" s="62" t="s">
        <v>20</v>
      </c>
      <c r="B20" s="67" t="s">
        <v>4</v>
      </c>
      <c r="C20" s="50">
        <v>52</v>
      </c>
      <c r="D20" s="50">
        <f t="shared" ca="1" si="1"/>
        <v>2.5</v>
      </c>
      <c r="E20" s="50">
        <f t="shared" si="0"/>
        <v>0</v>
      </c>
      <c r="F20" s="64">
        <v>3</v>
      </c>
      <c r="G20" s="45"/>
    </row>
    <row r="21" spans="1:7" ht="18.75" customHeight="1">
      <c r="A21" s="62" t="s">
        <v>24</v>
      </c>
      <c r="B21" s="68" t="s">
        <v>4</v>
      </c>
      <c r="C21" s="50">
        <v>52</v>
      </c>
      <c r="D21" s="50">
        <f t="shared" ca="1" si="1"/>
        <v>2.5</v>
      </c>
      <c r="E21" s="50">
        <f t="shared" si="0"/>
        <v>0</v>
      </c>
      <c r="F21" s="64">
        <v>2</v>
      </c>
      <c r="G21" s="45"/>
    </row>
    <row r="22" spans="1:7" ht="18.75" customHeight="1">
      <c r="A22" s="62" t="s">
        <v>62</v>
      </c>
      <c r="B22" s="63" t="s">
        <v>4</v>
      </c>
      <c r="C22" s="50">
        <v>53</v>
      </c>
      <c r="D22" s="50">
        <f t="shared" ca="1" si="1"/>
        <v>1</v>
      </c>
      <c r="E22" s="50">
        <f t="shared" si="0"/>
        <v>0</v>
      </c>
      <c r="F22" s="64">
        <v>1</v>
      </c>
      <c r="G22" s="45"/>
    </row>
  </sheetData>
  <mergeCells count="7">
    <mergeCell ref="B6:D6"/>
    <mergeCell ref="B7:D7"/>
    <mergeCell ref="A1:D1"/>
    <mergeCell ref="F1:G1"/>
    <mergeCell ref="B3:D3"/>
    <mergeCell ref="F3:G3"/>
    <mergeCell ref="E5:G5"/>
  </mergeCells>
  <pageMargins left="0.75" right="0.75" top="1" bottom="1" header="0.511811023622047" footer="0.511811023622047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26"/>
  <sheetViews>
    <sheetView view="pageBreakPreview" zoomScaleNormal="100" workbookViewId="0">
      <selection activeCell="B6" sqref="B6"/>
    </sheetView>
  </sheetViews>
  <sheetFormatPr defaultColWidth="11" defaultRowHeight="12.75"/>
  <cols>
    <col min="1" max="1" width="18.625" style="15" customWidth="1"/>
    <col min="2" max="5" width="10.875" style="15" customWidth="1"/>
    <col min="6" max="7" width="7.625" style="15" customWidth="1"/>
    <col min="8" max="1024" width="11" style="15"/>
  </cols>
  <sheetData>
    <row r="1" spans="1:7" ht="30" customHeight="1">
      <c r="A1" s="93" t="s">
        <v>44</v>
      </c>
      <c r="B1" s="93"/>
      <c r="C1" s="93"/>
      <c r="D1" s="93"/>
      <c r="E1" s="69"/>
      <c r="F1" s="94" t="s">
        <v>63</v>
      </c>
      <c r="G1" s="94"/>
    </row>
    <row r="2" spans="1:7" ht="18.75" customHeight="1">
      <c r="A2" s="70"/>
      <c r="B2" s="70"/>
      <c r="C2" s="70"/>
      <c r="D2" s="70"/>
      <c r="E2" s="70"/>
      <c r="F2" s="70"/>
      <c r="G2" s="70"/>
    </row>
    <row r="3" spans="1:7" ht="18.75" customHeight="1">
      <c r="A3" s="15" t="s">
        <v>46</v>
      </c>
      <c r="B3" s="95">
        <f>Scores!B5</f>
        <v>43945</v>
      </c>
      <c r="C3" s="95"/>
      <c r="D3" s="95"/>
      <c r="E3" s="71" t="s">
        <v>47</v>
      </c>
      <c r="F3" s="96">
        <f>Scores!B5</f>
        <v>43945</v>
      </c>
      <c r="G3" s="96"/>
    </row>
    <row r="4" spans="1:7" ht="18.75" customHeight="1">
      <c r="B4" s="72"/>
      <c r="C4" s="72"/>
      <c r="D4" s="72"/>
      <c r="F4" s="71"/>
      <c r="G4" s="71"/>
    </row>
    <row r="5" spans="1:7" ht="18.75" customHeight="1">
      <c r="B5" s="31"/>
      <c r="C5" s="31"/>
      <c r="D5" s="31"/>
      <c r="E5" s="97" t="s">
        <v>48</v>
      </c>
      <c r="F5" s="97"/>
      <c r="G5" s="97"/>
    </row>
    <row r="6" spans="1:7" ht="18.75" customHeight="1">
      <c r="A6" s="15" t="s">
        <v>49</v>
      </c>
      <c r="B6" s="98" t="str">
        <f>Scores!B1</f>
        <v>Neenah</v>
      </c>
      <c r="C6" s="98"/>
      <c r="D6" s="98"/>
      <c r="E6" s="31" t="s">
        <v>50</v>
      </c>
      <c r="F6" s="73">
        <f>Scores!K24</f>
        <v>175</v>
      </c>
      <c r="G6" s="31" t="s">
        <v>12</v>
      </c>
    </row>
    <row r="7" spans="1:7" ht="18.75" customHeight="1">
      <c r="A7" s="15" t="s">
        <v>51</v>
      </c>
      <c r="B7" s="98" t="str">
        <f>Scores!B2</f>
        <v>Oshkosh West</v>
      </c>
      <c r="C7" s="98"/>
      <c r="D7" s="98"/>
      <c r="E7" s="31" t="s">
        <v>50</v>
      </c>
      <c r="F7" s="73">
        <f>Scores!W24</f>
        <v>205</v>
      </c>
      <c r="G7" s="31" t="s">
        <v>12</v>
      </c>
    </row>
    <row r="8" spans="1:7" ht="18.75" customHeight="1">
      <c r="B8" s="72"/>
      <c r="C8" s="72"/>
      <c r="D8" s="72"/>
      <c r="E8" s="31"/>
      <c r="F8" s="30"/>
      <c r="G8" s="31"/>
    </row>
    <row r="9" spans="1:7" ht="18.75" customHeight="1">
      <c r="A9" s="74" t="s">
        <v>52</v>
      </c>
      <c r="B9" s="75"/>
      <c r="C9" s="75"/>
      <c r="D9" s="75"/>
      <c r="E9" s="76"/>
      <c r="F9" s="77"/>
      <c r="G9" s="31" t="str">
        <f>IF(F9="","",IF(COUNTIF(Scores!$A$17:$A$23,JV!F9)&gt;0,"Neenah",Scores!$N$10))</f>
        <v/>
      </c>
    </row>
    <row r="10" spans="1:7" ht="18.75" customHeight="1"/>
    <row r="11" spans="1:7" ht="18.75" customHeight="1">
      <c r="A11" s="78"/>
      <c r="B11" s="78"/>
      <c r="C11" s="79" t="s">
        <v>53</v>
      </c>
      <c r="D11" s="80"/>
      <c r="E11" s="81"/>
    </row>
    <row r="12" spans="1:7" ht="18.75" customHeight="1">
      <c r="A12" s="82" t="s">
        <v>56</v>
      </c>
      <c r="B12" s="83" t="s">
        <v>57</v>
      </c>
      <c r="C12" s="84" t="s">
        <v>58</v>
      </c>
      <c r="D12" s="85"/>
      <c r="E12" s="86"/>
    </row>
    <row r="13" spans="1:7" ht="18.75" customHeight="1">
      <c r="A13" s="87"/>
      <c r="B13" s="88" t="str">
        <f>IF(A13="","",IF(COUNTIF(Scores!$A$17:$A$23,JV!A13)&gt;0,"Neenah",Scores!$N$10))</f>
        <v/>
      </c>
      <c r="C13" s="73"/>
      <c r="D13" s="89"/>
      <c r="E13" s="30"/>
    </row>
    <row r="14" spans="1:7" ht="18.75" customHeight="1">
      <c r="A14" s="87"/>
      <c r="B14" s="88" t="str">
        <f>IF(A14="","",IF(COUNTIF(Scores!$A$17:$A$23,JV!A14)&gt;0,"Neenah",Scores!$N$10))</f>
        <v/>
      </c>
      <c r="C14" s="73"/>
      <c r="D14" s="89"/>
      <c r="E14" s="30"/>
    </row>
    <row r="15" spans="1:7" ht="18.75" customHeight="1">
      <c r="A15" s="87"/>
      <c r="B15" s="88" t="str">
        <f>IF(A15="","",IF(COUNTIF(Scores!$A$17:$A$23,JV!A15)&gt;0,"Neenah",Scores!$N$10))</f>
        <v/>
      </c>
      <c r="C15" s="73"/>
      <c r="D15" s="89"/>
      <c r="E15" s="30"/>
    </row>
    <row r="16" spans="1:7" ht="18.75" customHeight="1">
      <c r="A16" s="87"/>
      <c r="B16" s="88" t="str">
        <f>IF(A16="","",IF(COUNTIF(Scores!$A$17:$A$23,JV!A16)&gt;0,"Neenah",Scores!$N$10))</f>
        <v/>
      </c>
      <c r="C16" s="73"/>
      <c r="D16" s="89"/>
      <c r="E16" s="30"/>
    </row>
    <row r="17" spans="1:5" ht="18.75" customHeight="1">
      <c r="A17" s="87"/>
      <c r="B17" s="88" t="str">
        <f>IF(A17="","",IF(COUNTIF(Scores!$A$17:$A$23,JV!A17)&gt;0,"Neenah",Scores!$N$10))</f>
        <v/>
      </c>
      <c r="C17" s="73"/>
      <c r="D17" s="89"/>
      <c r="E17" s="30"/>
    </row>
    <row r="18" spans="1:5" ht="18.75" customHeight="1">
      <c r="A18" s="87"/>
      <c r="B18" s="88" t="str">
        <f>IF(A18="","",IF(COUNTIF(Scores!$A$17:$A$23,JV!A18)&gt;0,"Neenah",Scores!$N$10))</f>
        <v/>
      </c>
      <c r="C18" s="73"/>
      <c r="D18" s="89"/>
      <c r="E18" s="30"/>
    </row>
    <row r="19" spans="1:5" ht="18.75" customHeight="1">
      <c r="A19" s="87"/>
      <c r="B19" s="88" t="str">
        <f>IF(A19="","",IF(COUNTIF(Scores!$A$17:$A$23,JV!A19)&gt;0,"Neenah",Scores!$N$10))</f>
        <v/>
      </c>
      <c r="C19" s="73"/>
      <c r="D19" s="89"/>
      <c r="E19" s="30"/>
    </row>
    <row r="20" spans="1:5" ht="18.75" customHeight="1">
      <c r="A20" s="87"/>
      <c r="B20" s="88" t="str">
        <f>IF(A20="","",IF(COUNTIF(Scores!$A$17:$A$23,JV!A20)&gt;0,"Neenah",Scores!$N$10))</f>
        <v/>
      </c>
      <c r="C20" s="73"/>
      <c r="D20" s="89"/>
      <c r="E20" s="30"/>
    </row>
    <row r="21" spans="1:5" ht="18.75" customHeight="1">
      <c r="A21" s="87"/>
      <c r="B21" s="88" t="str">
        <f>IF(A21="","",IF(COUNTIF(Scores!$A$17:$A$23,JV!A21)&gt;0,"Neenah",Scores!$N$10))</f>
        <v/>
      </c>
      <c r="C21" s="73"/>
      <c r="D21" s="89"/>
      <c r="E21" s="30"/>
    </row>
    <row r="22" spans="1:5" ht="18.75" customHeight="1">
      <c r="A22" s="87"/>
      <c r="B22" s="88" t="str">
        <f>IF(A22="","",IF(COUNTIF(Scores!$A$17:$A$23,JV!A22)&gt;0,"Neenah",Scores!$N$10))</f>
        <v/>
      </c>
      <c r="C22" s="73"/>
      <c r="D22" s="89"/>
      <c r="E22" s="30"/>
    </row>
    <row r="23" spans="1:5" ht="18.75" customHeight="1">
      <c r="A23" s="87"/>
      <c r="B23" s="88" t="str">
        <f>IF(A23="","",IF(COUNTIF(Scores!$A$17:$A$23,JV!A23)&gt;0,"Neenah",Scores!$N$10))</f>
        <v/>
      </c>
      <c r="C23" s="73"/>
      <c r="D23" s="89"/>
      <c r="E23" s="30"/>
    </row>
    <row r="24" spans="1:5" ht="18.75" customHeight="1">
      <c r="A24" s="87"/>
      <c r="B24" s="88" t="str">
        <f>IF(A24="","",IF(COUNTIF(Scores!$A$17:$A$23,JV!A24)&gt;0,"Neenah",Scores!$N$10))</f>
        <v/>
      </c>
      <c r="C24" s="73"/>
      <c r="D24" s="89"/>
      <c r="E24" s="30"/>
    </row>
    <row r="25" spans="1:5" ht="18.75" customHeight="1">
      <c r="A25" s="90"/>
      <c r="B25" s="88" t="str">
        <f>IF(A25="","",IF(COUNTIF(Scores!$A$17:$A$23,JV!A25)&gt;0,"Neenah",Scores!$N$10))</f>
        <v/>
      </c>
      <c r="C25" s="73"/>
      <c r="D25" s="89"/>
      <c r="E25" s="30"/>
    </row>
    <row r="26" spans="1:5" ht="18.75" customHeight="1">
      <c r="A26" s="87"/>
      <c r="B26" s="88" t="str">
        <f>IF(A26="","",IF(COUNTIF(Scores!$A$17:$A$23,JV!A26)&gt;0,"Neenah",Scores!$N$10))</f>
        <v/>
      </c>
      <c r="C26" s="73"/>
      <c r="D26" s="89"/>
      <c r="E26" s="30"/>
    </row>
  </sheetData>
  <mergeCells count="7">
    <mergeCell ref="B6:D6"/>
    <mergeCell ref="B7:D7"/>
    <mergeCell ref="A1:D1"/>
    <mergeCell ref="F1:G1"/>
    <mergeCell ref="B3:D3"/>
    <mergeCell ref="F3:G3"/>
    <mergeCell ref="E5:G5"/>
  </mergeCells>
  <pageMargins left="0.75" right="0.75" top="1" bottom="1" header="0.511811023622047" footer="0.511811023622047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</vt:lpstr>
      <vt:lpstr>Varsity</vt:lpstr>
      <vt:lpstr>JV</vt:lpstr>
      <vt:lpstr>JV!Print_Area</vt:lpstr>
      <vt:lpstr>Scores!Print_Area</vt:lpstr>
    </vt:vector>
  </TitlesOfParts>
  <Company>West Art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Fond Du Lac</dc:title>
  <dc:subject/>
  <dc:creator>Bill Brabender</dc:creator>
  <dc:description/>
  <cp:lastModifiedBy>Raymond Johnson</cp:lastModifiedBy>
  <cp:revision>13</cp:revision>
  <cp:lastPrinted>2014-05-05T23:43:38Z</cp:lastPrinted>
  <dcterms:created xsi:type="dcterms:W3CDTF">2006-05-09T17:27:16Z</dcterms:created>
  <dcterms:modified xsi:type="dcterms:W3CDTF">2024-04-26T12:13:53Z</dcterms:modified>
  <dc:language>en-US</dc:language>
</cp:coreProperties>
</file>