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255" windowHeight="4965" activeTab="0"/>
  </bookViews>
  <sheets>
    <sheet name="2022 Scoring" sheetId="1" r:id="rId1"/>
    <sheet name="press release letter" sheetId="2" state="hidden" r:id="rId2"/>
  </sheets>
  <definedNames/>
  <calcPr fullCalcOnLoad="1"/>
</workbook>
</file>

<file path=xl/sharedStrings.xml><?xml version="1.0" encoding="utf-8"?>
<sst xmlns="http://schemas.openxmlformats.org/spreadsheetml/2006/main" count="191" uniqueCount="131">
  <si>
    <t>Steve C. Hird</t>
  </si>
  <si>
    <t>Sincerely,</t>
  </si>
  <si>
    <t>Don't hesitate to call me with any questions.</t>
  </si>
  <si>
    <t>Edgewood</t>
  </si>
  <si>
    <t>Memorial</t>
  </si>
  <si>
    <t>Middleton</t>
  </si>
  <si>
    <t>Verona</t>
  </si>
  <si>
    <t>TV Stations</t>
  </si>
  <si>
    <t>Don Marx</t>
  </si>
  <si>
    <t>provide an excellent showcase of our area boy's high school golf talent.</t>
  </si>
  <si>
    <t>Senior Vice President, Financial Advisor</t>
  </si>
  <si>
    <t>Sun Prairie</t>
  </si>
  <si>
    <t>Oregon</t>
  </si>
  <si>
    <t>Monona Grove</t>
  </si>
  <si>
    <t>Waunakee</t>
  </si>
  <si>
    <t>any coverage you could provide this year at University Ridge.</t>
  </si>
  <si>
    <t>Ryan Wieme (University Ridge G.C.)</t>
  </si>
  <si>
    <r>
      <t xml:space="preserve">Enclosed is a press release for the </t>
    </r>
    <r>
      <rPr>
        <b/>
        <sz val="11"/>
        <rFont val="Arial"/>
        <family val="2"/>
      </rPr>
      <t xml:space="preserve">Morgan Stanley Smith Barney Shoot-Out. </t>
    </r>
  </si>
  <si>
    <t xml:space="preserve">We appreciate all your coverage in previous years and would appreciate </t>
  </si>
  <si>
    <t>Morgan Stanley Smith Barney</t>
  </si>
  <si>
    <t xml:space="preserve">Medalist  </t>
  </si>
  <si>
    <t>Zach Gaugert (11)</t>
  </si>
  <si>
    <t>Event</t>
  </si>
  <si>
    <t>Site</t>
  </si>
  <si>
    <t>Date</t>
  </si>
  <si>
    <t>Teams</t>
  </si>
  <si>
    <t>Day 1</t>
  </si>
  <si>
    <t>Total</t>
  </si>
  <si>
    <t>Madison Edgewood</t>
  </si>
  <si>
    <t>Madison Lafollette</t>
  </si>
  <si>
    <t>Madison Memorial</t>
  </si>
  <si>
    <t>Madison West</t>
  </si>
  <si>
    <t>Top 10 Individuals</t>
  </si>
  <si>
    <t>Player</t>
  </si>
  <si>
    <t xml:space="preserve">This will be the 20th year for the Shoot-out and it should </t>
  </si>
  <si>
    <t>2010 Runner-up - Madison Edgewood</t>
  </si>
  <si>
    <t>335 - 313 = 648</t>
  </si>
  <si>
    <t>2010 Team Champion - Middleton</t>
  </si>
  <si>
    <t>332 - 299 = 631</t>
  </si>
  <si>
    <t>2010 Runner-up - Madison Memorial</t>
  </si>
  <si>
    <t>346 - 302 = 648</t>
  </si>
  <si>
    <t>Tee times will be faxed to you next Tuesday as well as Thursday morning, May 5th for the 2nd round.</t>
  </si>
  <si>
    <t>Mitch Johnson (11)</t>
  </si>
  <si>
    <t>75 - 73 = 148</t>
  </si>
  <si>
    <t>T-3rd</t>
  </si>
  <si>
    <t>Kevin Curliss (12)</t>
  </si>
  <si>
    <t>85 - 73 = 158</t>
  </si>
  <si>
    <t>Sean Murphy (12)</t>
  </si>
  <si>
    <t>Eric Hagstrom (11)</t>
  </si>
  <si>
    <t>84 - 77 = 161</t>
  </si>
  <si>
    <t>T-5th</t>
  </si>
  <si>
    <t>88 - 73 = 161</t>
  </si>
  <si>
    <t>Peter Web (10)</t>
  </si>
  <si>
    <t>83 - 78 = 161</t>
  </si>
  <si>
    <t>This year's Shoot-out will feature 2-time defending and 2010 WIAA State Division II champion Madison</t>
  </si>
  <si>
    <t xml:space="preserve"> Edgewood. 2010 medalist Mitch Johnson  and top returning players are listed. Last year's first round</t>
  </si>
  <si>
    <t xml:space="preserve"> were record high scores due to winds gusting to 50 MPH.</t>
  </si>
  <si>
    <t xml:space="preserve">  86 - 72 = 158</t>
  </si>
  <si>
    <t>Hi Rob:</t>
  </si>
  <si>
    <t>April 27, 2011</t>
  </si>
  <si>
    <t>WI State Journal/Capital Times</t>
  </si>
  <si>
    <r>
      <t xml:space="preserve">List Location of Event - </t>
    </r>
    <r>
      <rPr>
        <b/>
        <sz val="10"/>
        <color indexed="12"/>
        <rFont val="Arial"/>
        <family val="2"/>
      </rPr>
      <t>University Ridge Golf Course</t>
    </r>
  </si>
  <si>
    <t>Team</t>
  </si>
  <si>
    <t>Milton</t>
  </si>
  <si>
    <t>Brett Wieland</t>
  </si>
  <si>
    <t>Deegan Riley</t>
  </si>
  <si>
    <t>Xander Wuetrich</t>
  </si>
  <si>
    <t>Zack Bothun</t>
  </si>
  <si>
    <t>James Axe</t>
  </si>
  <si>
    <t>Madison LaFollete</t>
  </si>
  <si>
    <t>Deforest</t>
  </si>
  <si>
    <t>DeForest</t>
  </si>
  <si>
    <t>List Date of Event - April 26, 2022</t>
  </si>
  <si>
    <t>Max Brud</t>
  </si>
  <si>
    <t>KC Nickel</t>
  </si>
  <si>
    <t>August Johnson</t>
  </si>
  <si>
    <t>Brady Piazza</t>
  </si>
  <si>
    <t>Drew Berres</t>
  </si>
  <si>
    <t>Finn Jackson</t>
  </si>
  <si>
    <t>Jack McNamar</t>
  </si>
  <si>
    <t>JR Brown</t>
  </si>
  <si>
    <t>David Anderson</t>
  </si>
  <si>
    <t>Jackson Schoer</t>
  </si>
  <si>
    <t>Alec Sosnowski</t>
  </si>
  <si>
    <t>Dain Johnson</t>
  </si>
  <si>
    <t>Charlie Jambor</t>
  </si>
  <si>
    <t>Will Arkin</t>
  </si>
  <si>
    <t>Joey Houseman</t>
  </si>
  <si>
    <t>Ben Philavong</t>
  </si>
  <si>
    <t>Skylar Adkins</t>
  </si>
  <si>
    <t>Cam Yahnke</t>
  </si>
  <si>
    <t>Alex Weiss</t>
  </si>
  <si>
    <t>Zeke Boos</t>
  </si>
  <si>
    <t>Al Deang</t>
  </si>
  <si>
    <t>Finn Jaeger</t>
  </si>
  <si>
    <t>Finn Caulum</t>
  </si>
  <si>
    <t>Tyler Schick</t>
  </si>
  <si>
    <t>Aidan O'Gara</t>
  </si>
  <si>
    <t>Jacob Hollfelder</t>
  </si>
  <si>
    <t>Jordan Draws</t>
  </si>
  <si>
    <t>Adam Becker</t>
  </si>
  <si>
    <t>Noah Ehlenbach</t>
  </si>
  <si>
    <t>Zack Zimmerman</t>
  </si>
  <si>
    <t>Anthony Heinrichs</t>
  </si>
  <si>
    <t>Brooks Luttinen</t>
  </si>
  <si>
    <t>Steve Shorter</t>
  </si>
  <si>
    <t>James Baker</t>
  </si>
  <si>
    <t>Drew Sjowall</t>
  </si>
  <si>
    <t>Charlie Erlandson</t>
  </si>
  <si>
    <t>Ethan Williams</t>
  </si>
  <si>
    <t>Isaac Schmidt</t>
  </si>
  <si>
    <t>Sam Godager</t>
  </si>
  <si>
    <t>Devin Raven</t>
  </si>
  <si>
    <t>Billy McCorkle</t>
  </si>
  <si>
    <t>Logan Martin</t>
  </si>
  <si>
    <t>Deaken Bush</t>
  </si>
  <si>
    <t>Myles Tomlinson</t>
  </si>
  <si>
    <t>Henry Weink</t>
  </si>
  <si>
    <t>Kaden Zinkle</t>
  </si>
  <si>
    <t>Lincoln Hottmann</t>
  </si>
  <si>
    <t>Dawson Dregne</t>
  </si>
  <si>
    <t>Dylan Bilderback</t>
  </si>
  <si>
    <t>Camden Goninen</t>
  </si>
  <si>
    <t>Jacob Frederickson</t>
  </si>
  <si>
    <t>Jordan Hibner</t>
  </si>
  <si>
    <t>Noah Frederickson</t>
  </si>
  <si>
    <t>Rylan Conley</t>
  </si>
  <si>
    <t>Mitch Hackel</t>
  </si>
  <si>
    <t>Score</t>
  </si>
  <si>
    <t>Sun Prarie</t>
  </si>
  <si>
    <r>
      <t xml:space="preserve">List Event Name - </t>
    </r>
    <r>
      <rPr>
        <b/>
        <sz val="9"/>
        <color indexed="12"/>
        <rFont val="Arial"/>
        <family val="2"/>
      </rPr>
      <t>Morgan Stanley Smith Barney Shoot-Out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</si>
</sst>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0.00;[Red]0.00"/>
    <numFmt numFmtId="166" formatCode="0.0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mmmm\ d\,\ yyyy;@"/>
  </numFmts>
  <fonts count="6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10"/>
      <name val="Arial"/>
      <family val="2"/>
    </font>
    <font>
      <b/>
      <u val="single"/>
      <sz val="10"/>
      <name val="Tahoma"/>
      <family val="2"/>
    </font>
    <font>
      <b/>
      <u val="single"/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name val="Tahoma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u val="single"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0" xfId="0" applyFont="1" applyBorder="1" applyAlignment="1">
      <alignment horizontal="left"/>
    </xf>
    <xf numFmtId="0" fontId="16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9" fillId="34" borderId="1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  <protection locked="0"/>
    </xf>
    <xf numFmtId="0" fontId="18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15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0" fontId="4" fillId="0" borderId="13" xfId="0" applyFont="1" applyBorder="1" applyAlignment="1">
      <alignment/>
    </xf>
    <xf numFmtId="0" fontId="25" fillId="0" borderId="0" xfId="0" applyFont="1" applyAlignment="1">
      <alignment vertical="center"/>
    </xf>
    <xf numFmtId="20" fontId="4" fillId="0" borderId="13" xfId="0" applyNumberFormat="1" applyFont="1" applyBorder="1" applyAlignment="1">
      <alignment horizontal="left"/>
    </xf>
    <xf numFmtId="164" fontId="4" fillId="0" borderId="11" xfId="0" applyNumberFormat="1" applyFont="1" applyBorder="1" applyAlignment="1">
      <alignment horizontal="left"/>
    </xf>
    <xf numFmtId="164" fontId="4" fillId="0" borderId="12" xfId="0" applyNumberFormat="1" applyFont="1" applyBorder="1" applyAlignment="1">
      <alignment horizontal="left"/>
    </xf>
    <xf numFmtId="164" fontId="4" fillId="0" borderId="14" xfId="0" applyNumberFormat="1" applyFont="1" applyBorder="1" applyAlignment="1">
      <alignment horizontal="left"/>
    </xf>
    <xf numFmtId="0" fontId="17" fillId="33" borderId="11" xfId="0" applyNumberFormat="1" applyFont="1" applyFill="1" applyBorder="1" applyAlignment="1">
      <alignment horizontal="center"/>
    </xf>
    <xf numFmtId="0" fontId="17" fillId="33" borderId="14" xfId="0" applyNumberFormat="1" applyFont="1" applyFill="1" applyBorder="1" applyAlignment="1">
      <alignment horizontal="center"/>
    </xf>
    <xf numFmtId="1" fontId="9" fillId="34" borderId="11" xfId="0" applyNumberFormat="1" applyFont="1" applyFill="1" applyBorder="1" applyAlignment="1">
      <alignment horizontal="center"/>
    </xf>
    <xf numFmtId="1" fontId="9" fillId="34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1" fontId="17" fillId="33" borderId="11" xfId="0" applyNumberFormat="1" applyFont="1" applyFill="1" applyBorder="1" applyAlignment="1">
      <alignment horizontal="center"/>
    </xf>
    <xf numFmtId="164" fontId="17" fillId="33" borderId="11" xfId="0" applyNumberFormat="1" applyFont="1" applyFill="1" applyBorder="1" applyAlignment="1">
      <alignment horizontal="center"/>
    </xf>
    <xf numFmtId="164" fontId="17" fillId="33" borderId="14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4" fontId="17" fillId="33" borderId="11" xfId="0" applyNumberFormat="1" applyFont="1" applyFill="1" applyBorder="1" applyAlignment="1">
      <alignment horizontal="left"/>
    </xf>
    <xf numFmtId="164" fontId="17" fillId="33" borderId="14" xfId="0" applyNumberFormat="1" applyFont="1" applyFill="1" applyBorder="1" applyAlignment="1">
      <alignment horizontal="left"/>
    </xf>
    <xf numFmtId="1" fontId="16" fillId="33" borderId="11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 horizontal="center"/>
    </xf>
    <xf numFmtId="0" fontId="17" fillId="35" borderId="11" xfId="0" applyNumberFormat="1" applyFont="1" applyFill="1" applyBorder="1" applyAlignment="1">
      <alignment horizontal="center"/>
    </xf>
    <xf numFmtId="0" fontId="17" fillId="35" borderId="14" xfId="0" applyNumberFormat="1" applyFont="1" applyFill="1" applyBorder="1" applyAlignment="1">
      <alignment horizontal="center"/>
    </xf>
    <xf numFmtId="164" fontId="19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left"/>
    </xf>
    <xf numFmtId="0" fontId="17" fillId="33" borderId="15" xfId="0" applyNumberFormat="1" applyFont="1" applyFill="1" applyBorder="1" applyAlignment="1">
      <alignment horizontal="center"/>
    </xf>
    <xf numFmtId="0" fontId="17" fillId="33" borderId="16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164" fontId="15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2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left"/>
    </xf>
    <xf numFmtId="0" fontId="61" fillId="35" borderId="11" xfId="0" applyNumberFormat="1" applyFont="1" applyFill="1" applyBorder="1" applyAlignment="1">
      <alignment horizontal="center"/>
    </xf>
    <xf numFmtId="0" fontId="61" fillId="35" borderId="14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4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302"/>
  <sheetViews>
    <sheetView tabSelected="1" zoomScalePageLayoutView="0" workbookViewId="0" topLeftCell="A1">
      <selection activeCell="L39" sqref="L39"/>
    </sheetView>
  </sheetViews>
  <sheetFormatPr defaultColWidth="8.88671875" defaultRowHeight="15"/>
  <cols>
    <col min="1" max="1" width="6.6640625" style="25" customWidth="1"/>
    <col min="2" max="2" width="16.21484375" style="26" customWidth="1"/>
    <col min="3" max="3" width="2.10546875" style="10" customWidth="1"/>
    <col min="4" max="4" width="3.99609375" style="10" customWidth="1"/>
    <col min="5" max="11" width="2.10546875" style="10" customWidth="1"/>
    <col min="12" max="12" width="3.10546875" style="10" customWidth="1"/>
    <col min="13" max="15" width="2.10546875" style="10" customWidth="1"/>
    <col min="16" max="22" width="2.10546875" style="12" customWidth="1"/>
    <col min="23" max="23" width="2.21484375" style="12" customWidth="1"/>
    <col min="24" max="24" width="4.99609375" style="12" customWidth="1"/>
    <col min="25" max="16384" width="8.88671875" style="6" customWidth="1"/>
  </cols>
  <sheetData>
    <row r="3" spans="1:24" ht="12.75">
      <c r="A3" s="5" t="s">
        <v>22</v>
      </c>
      <c r="B3" s="94" t="s">
        <v>130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12.75">
      <c r="A4" s="5" t="s">
        <v>23</v>
      </c>
      <c r="B4" s="88" t="s">
        <v>61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 ht="12.75">
      <c r="A5" s="7" t="s">
        <v>24</v>
      </c>
      <c r="B5" s="90" t="s">
        <v>72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15">
      <c r="A6" s="7"/>
      <c r="B6" s="8"/>
      <c r="C6" s="2"/>
      <c r="D6" s="2"/>
      <c r="F6" s="2"/>
      <c r="G6" s="2"/>
      <c r="H6" s="2"/>
      <c r="I6" s="2"/>
      <c r="J6" s="2"/>
      <c r="K6" s="2"/>
      <c r="L6" s="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5">
      <c r="A7" s="7"/>
      <c r="B7" s="11" t="s">
        <v>25</v>
      </c>
      <c r="C7" s="87" t="s">
        <v>27</v>
      </c>
      <c r="D7" s="87"/>
      <c r="E7" s="87"/>
      <c r="F7" s="87"/>
      <c r="G7" s="87"/>
      <c r="H7" s="87"/>
      <c r="I7" s="87"/>
      <c r="J7" s="87"/>
      <c r="K7" s="87"/>
      <c r="L7" s="2"/>
      <c r="V7" s="9"/>
      <c r="W7" s="9"/>
      <c r="X7" s="9"/>
    </row>
    <row r="8" spans="1:24" ht="15">
      <c r="A8" s="13">
        <v>1</v>
      </c>
      <c r="B8" s="16" t="s">
        <v>30</v>
      </c>
      <c r="C8" s="57">
        <v>302</v>
      </c>
      <c r="D8" s="57"/>
      <c r="E8" s="57"/>
      <c r="F8" s="57"/>
      <c r="G8" s="57"/>
      <c r="H8" s="57"/>
      <c r="I8" s="57"/>
      <c r="J8" s="57"/>
      <c r="K8" s="57"/>
      <c r="L8" s="2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5">
      <c r="A9" s="13">
        <v>2</v>
      </c>
      <c r="B9" s="16" t="s">
        <v>14</v>
      </c>
      <c r="C9" s="57">
        <v>313</v>
      </c>
      <c r="D9" s="57"/>
      <c r="E9" s="57"/>
      <c r="F9" s="57"/>
      <c r="G9" s="57"/>
      <c r="H9" s="57"/>
      <c r="I9" s="57"/>
      <c r="J9" s="57"/>
      <c r="K9" s="57"/>
      <c r="L9" s="2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5">
      <c r="A10" s="13">
        <v>3</v>
      </c>
      <c r="B10" s="16" t="s">
        <v>28</v>
      </c>
      <c r="C10" s="57">
        <v>315</v>
      </c>
      <c r="D10" s="57"/>
      <c r="E10" s="57"/>
      <c r="F10" s="57"/>
      <c r="G10" s="57"/>
      <c r="H10" s="57"/>
      <c r="I10" s="57"/>
      <c r="J10" s="57"/>
      <c r="K10" s="57"/>
      <c r="L10" s="2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5">
      <c r="A11" s="13">
        <v>4</v>
      </c>
      <c r="B11" s="16" t="s">
        <v>5</v>
      </c>
      <c r="C11" s="57">
        <v>318</v>
      </c>
      <c r="D11" s="57"/>
      <c r="E11" s="57"/>
      <c r="F11" s="57"/>
      <c r="G11" s="57"/>
      <c r="H11" s="57"/>
      <c r="I11" s="57"/>
      <c r="J11" s="57"/>
      <c r="K11" s="57"/>
      <c r="L11" s="2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5">
      <c r="A12" s="13">
        <v>5</v>
      </c>
      <c r="B12" s="16" t="s">
        <v>6</v>
      </c>
      <c r="C12" s="57">
        <v>319</v>
      </c>
      <c r="D12" s="57"/>
      <c r="E12" s="57"/>
      <c r="F12" s="57"/>
      <c r="G12" s="57"/>
      <c r="H12" s="57"/>
      <c r="I12" s="57"/>
      <c r="J12" s="57"/>
      <c r="K12" s="57"/>
      <c r="L12" s="2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5">
      <c r="A13" s="13">
        <v>6</v>
      </c>
      <c r="B13" s="16" t="s">
        <v>12</v>
      </c>
      <c r="C13" s="57">
        <v>327</v>
      </c>
      <c r="D13" s="57"/>
      <c r="E13" s="57"/>
      <c r="F13" s="57"/>
      <c r="G13" s="57"/>
      <c r="H13" s="57"/>
      <c r="I13" s="57"/>
      <c r="J13" s="57"/>
      <c r="K13" s="57"/>
      <c r="L13" s="2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5">
      <c r="A14" s="13">
        <v>7</v>
      </c>
      <c r="B14" s="16" t="s">
        <v>63</v>
      </c>
      <c r="C14" s="57">
        <v>333</v>
      </c>
      <c r="D14" s="57"/>
      <c r="E14" s="57"/>
      <c r="F14" s="57"/>
      <c r="G14" s="57"/>
      <c r="H14" s="57"/>
      <c r="I14" s="57"/>
      <c r="J14" s="57"/>
      <c r="K14" s="57"/>
      <c r="L14" s="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5">
      <c r="A15" s="13">
        <v>8</v>
      </c>
      <c r="B15" s="16" t="s">
        <v>70</v>
      </c>
      <c r="C15" s="57">
        <v>337</v>
      </c>
      <c r="D15" s="57"/>
      <c r="E15" s="57"/>
      <c r="F15" s="57"/>
      <c r="G15" s="57"/>
      <c r="H15" s="57"/>
      <c r="I15" s="57"/>
      <c r="J15" s="57"/>
      <c r="K15" s="57"/>
      <c r="L15" s="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5">
      <c r="A16" s="13">
        <v>9</v>
      </c>
      <c r="B16" s="16" t="s">
        <v>129</v>
      </c>
      <c r="C16" s="57">
        <v>351</v>
      </c>
      <c r="D16" s="57"/>
      <c r="E16" s="57"/>
      <c r="F16" s="57"/>
      <c r="G16" s="57"/>
      <c r="H16" s="57"/>
      <c r="I16" s="57"/>
      <c r="J16" s="57"/>
      <c r="K16" s="57"/>
      <c r="L16" s="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5">
      <c r="A17" s="13">
        <v>10</v>
      </c>
      <c r="B17" s="16" t="s">
        <v>13</v>
      </c>
      <c r="C17" s="57">
        <v>352</v>
      </c>
      <c r="D17" s="57"/>
      <c r="E17" s="57"/>
      <c r="F17" s="57"/>
      <c r="G17" s="57"/>
      <c r="H17" s="57"/>
      <c r="I17" s="57"/>
      <c r="J17" s="57"/>
      <c r="K17" s="57"/>
      <c r="L17" s="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5">
      <c r="A18" s="13">
        <v>11</v>
      </c>
      <c r="B18" s="16" t="s">
        <v>31</v>
      </c>
      <c r="C18" s="57">
        <v>375</v>
      </c>
      <c r="D18" s="57"/>
      <c r="E18" s="57"/>
      <c r="F18" s="57"/>
      <c r="G18" s="57"/>
      <c r="H18" s="57"/>
      <c r="I18" s="57"/>
      <c r="J18" s="57"/>
      <c r="K18" s="57"/>
      <c r="L18" s="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5">
      <c r="A19" s="13">
        <v>12</v>
      </c>
      <c r="B19" s="16" t="s">
        <v>69</v>
      </c>
      <c r="C19" s="57">
        <v>383</v>
      </c>
      <c r="D19" s="57"/>
      <c r="E19" s="57"/>
      <c r="F19" s="57"/>
      <c r="G19" s="57"/>
      <c r="H19" s="57"/>
      <c r="I19" s="57"/>
      <c r="J19" s="57"/>
      <c r="K19" s="57"/>
      <c r="L19" s="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5">
      <c r="A20" s="13"/>
      <c r="B20" s="16"/>
      <c r="C20" s="57"/>
      <c r="D20" s="57"/>
      <c r="E20" s="57"/>
      <c r="F20" s="57"/>
      <c r="G20" s="57"/>
      <c r="H20" s="57"/>
      <c r="I20" s="57"/>
      <c r="J20" s="57"/>
      <c r="K20" s="57"/>
      <c r="L20" s="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5">
      <c r="A21" s="13"/>
      <c r="B21" s="11" t="s">
        <v>32</v>
      </c>
      <c r="C21" s="84" t="s">
        <v>62</v>
      </c>
      <c r="D21" s="84"/>
      <c r="E21" s="85"/>
      <c r="F21" s="85"/>
      <c r="G21" s="86"/>
      <c r="H21" s="86"/>
      <c r="I21" s="87" t="s">
        <v>128</v>
      </c>
      <c r="J21" s="87"/>
      <c r="K21" s="87"/>
      <c r="L21" s="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1"/>
    </row>
    <row r="22" spans="1:24" ht="15">
      <c r="A22" s="13">
        <v>1</v>
      </c>
      <c r="B22" s="16" t="s">
        <v>73</v>
      </c>
      <c r="C22" s="84" t="s">
        <v>14</v>
      </c>
      <c r="D22" s="84"/>
      <c r="E22" s="85"/>
      <c r="F22" s="85"/>
      <c r="G22" s="57"/>
      <c r="H22" s="57"/>
      <c r="I22" s="57">
        <v>72</v>
      </c>
      <c r="J22" s="57"/>
      <c r="K22" s="57"/>
      <c r="L22" s="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5">
      <c r="A23" s="13">
        <v>2</v>
      </c>
      <c r="B23" s="16" t="s">
        <v>111</v>
      </c>
      <c r="C23" s="84" t="s">
        <v>4</v>
      </c>
      <c r="D23" s="84"/>
      <c r="E23" s="84"/>
      <c r="F23" s="84"/>
      <c r="G23" s="15"/>
      <c r="H23" s="15"/>
      <c r="I23" s="57">
        <v>73</v>
      </c>
      <c r="J23" s="57"/>
      <c r="K23" s="57"/>
      <c r="L23" s="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5">
      <c r="A24" s="13">
        <v>3</v>
      </c>
      <c r="B24" s="16" t="s">
        <v>109</v>
      </c>
      <c r="C24" s="84" t="s">
        <v>4</v>
      </c>
      <c r="D24" s="84"/>
      <c r="E24" s="84"/>
      <c r="F24" s="84"/>
      <c r="G24" s="15"/>
      <c r="H24" s="15"/>
      <c r="I24" s="57">
        <v>74</v>
      </c>
      <c r="J24" s="57"/>
      <c r="K24" s="57"/>
      <c r="L24" s="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5">
      <c r="A25" s="13">
        <v>4</v>
      </c>
      <c r="B25" s="41" t="s">
        <v>85</v>
      </c>
      <c r="C25" s="84" t="s">
        <v>5</v>
      </c>
      <c r="D25" s="84"/>
      <c r="E25" s="85"/>
      <c r="F25" s="85"/>
      <c r="G25" s="57"/>
      <c r="H25" s="57"/>
      <c r="I25" s="57">
        <v>75</v>
      </c>
      <c r="J25" s="57"/>
      <c r="K25" s="57"/>
      <c r="L25" s="2"/>
      <c r="M25" s="9"/>
      <c r="N25" s="16"/>
      <c r="O25" s="57"/>
      <c r="P25" s="57"/>
      <c r="Q25" s="57"/>
      <c r="R25" s="57"/>
      <c r="S25" s="57"/>
      <c r="T25" s="57"/>
      <c r="U25" s="57"/>
      <c r="V25" s="57"/>
      <c r="W25" s="57"/>
      <c r="X25" s="9"/>
    </row>
    <row r="26" spans="1:24" ht="15" customHeight="1">
      <c r="A26" s="13">
        <v>5</v>
      </c>
      <c r="B26" s="16" t="s">
        <v>114</v>
      </c>
      <c r="C26" s="84" t="s">
        <v>12</v>
      </c>
      <c r="D26" s="84"/>
      <c r="E26" s="84"/>
      <c r="F26" s="84"/>
      <c r="G26" s="57"/>
      <c r="H26" s="57"/>
      <c r="I26" s="57">
        <v>75</v>
      </c>
      <c r="J26" s="57"/>
      <c r="K26" s="57"/>
      <c r="L26" s="2"/>
      <c r="M26" s="9"/>
      <c r="N26" s="16"/>
      <c r="O26" s="57"/>
      <c r="P26" s="57"/>
      <c r="Q26" s="57"/>
      <c r="R26" s="57"/>
      <c r="S26" s="57"/>
      <c r="T26" s="57"/>
      <c r="U26" s="57"/>
      <c r="V26" s="57"/>
      <c r="W26" s="57"/>
      <c r="X26" s="9"/>
    </row>
    <row r="27" spans="1:24" ht="15" customHeight="1">
      <c r="A27" s="13"/>
      <c r="B27" s="41"/>
      <c r="C27" s="84"/>
      <c r="D27" s="84"/>
      <c r="E27" s="84"/>
      <c r="F27" s="84"/>
      <c r="G27" s="57"/>
      <c r="H27" s="57"/>
      <c r="I27" s="57"/>
      <c r="J27" s="57"/>
      <c r="K27" s="57"/>
      <c r="L27" s="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" customHeight="1">
      <c r="A28" s="13"/>
      <c r="B28" s="41"/>
      <c r="C28" s="84"/>
      <c r="D28" s="84"/>
      <c r="E28" s="84"/>
      <c r="F28" s="84"/>
      <c r="G28" s="57"/>
      <c r="H28" s="57"/>
      <c r="I28" s="57"/>
      <c r="J28" s="57"/>
      <c r="K28" s="57"/>
      <c r="L28" s="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5">
      <c r="A29" s="13"/>
      <c r="B29" s="44"/>
      <c r="C29" s="83"/>
      <c r="D29" s="83"/>
      <c r="E29" s="57"/>
      <c r="F29" s="57"/>
      <c r="G29" s="57"/>
      <c r="H29" s="57"/>
      <c r="I29" s="57"/>
      <c r="J29" s="57"/>
      <c r="K29" s="57"/>
      <c r="L29" s="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13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>
      <c r="A31" s="66" t="s">
        <v>63</v>
      </c>
      <c r="B31" s="67"/>
      <c r="C31" s="14"/>
      <c r="D31" s="14"/>
      <c r="E31" s="14"/>
      <c r="F31" s="14"/>
      <c r="G31" s="14"/>
      <c r="H31" s="14"/>
      <c r="I31" s="14"/>
      <c r="J31" s="14"/>
      <c r="K31" s="68" t="s">
        <v>5</v>
      </c>
      <c r="L31" s="69"/>
      <c r="M31" s="69"/>
      <c r="N31" s="69"/>
      <c r="O31" s="69"/>
      <c r="P31" s="69"/>
      <c r="Q31" s="69"/>
      <c r="R31" s="69"/>
      <c r="S31" s="2"/>
      <c r="T31" s="17"/>
      <c r="U31" s="17"/>
      <c r="V31" s="17"/>
      <c r="W31" s="17"/>
      <c r="X31" s="17"/>
    </row>
    <row r="32" spans="1:26" ht="15">
      <c r="A32" s="18" t="s">
        <v>33</v>
      </c>
      <c r="B32" s="19"/>
      <c r="C32" s="70" t="s">
        <v>26</v>
      </c>
      <c r="D32" s="71"/>
      <c r="E32" s="70"/>
      <c r="F32" s="71"/>
      <c r="G32" s="55" t="s">
        <v>27</v>
      </c>
      <c r="H32" s="56"/>
      <c r="I32" s="20"/>
      <c r="J32" s="20"/>
      <c r="K32" s="72" t="s">
        <v>33</v>
      </c>
      <c r="L32" s="73"/>
      <c r="M32" s="73"/>
      <c r="N32" s="73"/>
      <c r="O32" s="73"/>
      <c r="P32" s="73"/>
      <c r="Q32" s="73"/>
      <c r="R32" s="73"/>
      <c r="S32" s="74"/>
      <c r="T32" s="64" t="s">
        <v>26</v>
      </c>
      <c r="U32" s="65"/>
      <c r="V32" s="64"/>
      <c r="W32" s="65"/>
      <c r="X32" s="21" t="s">
        <v>27</v>
      </c>
      <c r="Z32" s="48"/>
    </row>
    <row r="33" spans="1:26" ht="15">
      <c r="A33" s="22">
        <v>1</v>
      </c>
      <c r="B33" s="31" t="s">
        <v>64</v>
      </c>
      <c r="C33" s="53">
        <v>78</v>
      </c>
      <c r="D33" s="54"/>
      <c r="E33" s="53"/>
      <c r="F33" s="54"/>
      <c r="G33" s="55">
        <f>SUM(C33:E33)</f>
        <v>78</v>
      </c>
      <c r="H33" s="56"/>
      <c r="I33" s="23"/>
      <c r="J33" s="23"/>
      <c r="K33" s="58">
        <v>1</v>
      </c>
      <c r="L33" s="59"/>
      <c r="M33" s="50" t="s">
        <v>83</v>
      </c>
      <c r="N33" s="60"/>
      <c r="O33" s="60"/>
      <c r="P33" s="60"/>
      <c r="Q33" s="60"/>
      <c r="R33" s="60"/>
      <c r="S33" s="61"/>
      <c r="T33" s="53">
        <v>81</v>
      </c>
      <c r="U33" s="54"/>
      <c r="V33" s="53"/>
      <c r="W33" s="54"/>
      <c r="X33" s="24">
        <f>SUM(T33:V33)</f>
        <v>81</v>
      </c>
      <c r="Z33" s="48"/>
    </row>
    <row r="34" spans="1:26" ht="15">
      <c r="A34" s="22">
        <v>2</v>
      </c>
      <c r="B34" s="32" t="s">
        <v>66</v>
      </c>
      <c r="C34" s="53">
        <v>80</v>
      </c>
      <c r="D34" s="54"/>
      <c r="E34" s="53"/>
      <c r="F34" s="54"/>
      <c r="G34" s="55">
        <f>SUM(C34:E34)</f>
        <v>80</v>
      </c>
      <c r="H34" s="56"/>
      <c r="I34" s="23"/>
      <c r="J34" s="23"/>
      <c r="K34" s="58">
        <v>2</v>
      </c>
      <c r="L34" s="59"/>
      <c r="M34" s="50" t="s">
        <v>84</v>
      </c>
      <c r="N34" s="60"/>
      <c r="O34" s="60"/>
      <c r="P34" s="60"/>
      <c r="Q34" s="60"/>
      <c r="R34" s="60"/>
      <c r="S34" s="61"/>
      <c r="T34" s="53">
        <v>77</v>
      </c>
      <c r="U34" s="54"/>
      <c r="V34" s="53"/>
      <c r="W34" s="54"/>
      <c r="X34" s="24">
        <f>SUM(T34:V34)</f>
        <v>77</v>
      </c>
      <c r="Z34" s="48"/>
    </row>
    <row r="35" spans="1:26" ht="15">
      <c r="A35" s="22">
        <v>3</v>
      </c>
      <c r="B35" s="47" t="s">
        <v>65</v>
      </c>
      <c r="C35" s="53">
        <v>85</v>
      </c>
      <c r="D35" s="54"/>
      <c r="E35" s="53"/>
      <c r="F35" s="54"/>
      <c r="G35" s="55">
        <f>SUM(C35:E35)</f>
        <v>85</v>
      </c>
      <c r="H35" s="56"/>
      <c r="I35" s="23"/>
      <c r="J35" s="23"/>
      <c r="K35" s="58">
        <v>3</v>
      </c>
      <c r="L35" s="59"/>
      <c r="M35" s="50" t="s">
        <v>85</v>
      </c>
      <c r="N35" s="60"/>
      <c r="O35" s="60"/>
      <c r="P35" s="60"/>
      <c r="Q35" s="60"/>
      <c r="R35" s="60"/>
      <c r="S35" s="61"/>
      <c r="T35" s="53">
        <v>75</v>
      </c>
      <c r="U35" s="54"/>
      <c r="V35" s="53"/>
      <c r="W35" s="54"/>
      <c r="X35" s="24">
        <f>SUM(T35:V35)</f>
        <v>75</v>
      </c>
      <c r="Z35" s="48"/>
    </row>
    <row r="36" spans="1:26" ht="15">
      <c r="A36" s="22">
        <v>4</v>
      </c>
      <c r="B36" s="32" t="s">
        <v>67</v>
      </c>
      <c r="C36" s="53">
        <v>90</v>
      </c>
      <c r="D36" s="54"/>
      <c r="E36" s="53"/>
      <c r="F36" s="54"/>
      <c r="G36" s="55">
        <f>SUM(C36:E36)</f>
        <v>90</v>
      </c>
      <c r="H36" s="56"/>
      <c r="I36" s="23"/>
      <c r="J36" s="23"/>
      <c r="K36" s="58">
        <v>4</v>
      </c>
      <c r="L36" s="59"/>
      <c r="M36" s="50" t="s">
        <v>106</v>
      </c>
      <c r="N36" s="60"/>
      <c r="O36" s="60"/>
      <c r="P36" s="60"/>
      <c r="Q36" s="60"/>
      <c r="R36" s="60"/>
      <c r="S36" s="61"/>
      <c r="T36" s="53">
        <v>87</v>
      </c>
      <c r="U36" s="54"/>
      <c r="V36" s="53"/>
      <c r="W36" s="54"/>
      <c r="X36" s="24">
        <f>SUM(T36:V36)</f>
        <v>87</v>
      </c>
      <c r="Z36" s="48"/>
    </row>
    <row r="37" spans="1:24" ht="14.25">
      <c r="A37" s="22">
        <v>5</v>
      </c>
      <c r="B37" s="47" t="s">
        <v>68</v>
      </c>
      <c r="C37" s="53">
        <v>94</v>
      </c>
      <c r="D37" s="54"/>
      <c r="E37" s="81"/>
      <c r="F37" s="82"/>
      <c r="G37" s="55">
        <f>SUM(C37:E37)</f>
        <v>94</v>
      </c>
      <c r="H37" s="56"/>
      <c r="I37" s="23"/>
      <c r="J37" s="23"/>
      <c r="K37" s="58">
        <v>5</v>
      </c>
      <c r="L37" s="59"/>
      <c r="M37" s="50" t="s">
        <v>107</v>
      </c>
      <c r="N37" s="60"/>
      <c r="O37" s="60"/>
      <c r="P37" s="60"/>
      <c r="Q37" s="60"/>
      <c r="R37" s="60"/>
      <c r="S37" s="61"/>
      <c r="T37" s="53">
        <v>85</v>
      </c>
      <c r="U37" s="54"/>
      <c r="V37" s="53"/>
      <c r="W37" s="54"/>
      <c r="X37" s="24">
        <f>SUM(T37:V37)</f>
        <v>85</v>
      </c>
    </row>
    <row r="38" spans="1:24" ht="15">
      <c r="A38" s="33"/>
      <c r="B38" s="34"/>
      <c r="C38" s="53"/>
      <c r="D38" s="62"/>
      <c r="E38" s="53"/>
      <c r="F38" s="62"/>
      <c r="G38" s="55">
        <f>G33+G34+G35+G36</f>
        <v>333</v>
      </c>
      <c r="H38" s="56"/>
      <c r="I38" s="23"/>
      <c r="J38" s="23"/>
      <c r="K38" s="35"/>
      <c r="L38" s="35"/>
      <c r="M38" s="36"/>
      <c r="N38" s="37"/>
      <c r="O38" s="37"/>
      <c r="P38" s="37"/>
      <c r="Q38" s="37"/>
      <c r="R38" s="37"/>
      <c r="S38" s="37"/>
      <c r="T38" s="53"/>
      <c r="U38" s="62"/>
      <c r="V38" s="53"/>
      <c r="W38" s="62"/>
      <c r="X38" s="24">
        <f>X33+X34+X35+X37</f>
        <v>318</v>
      </c>
    </row>
    <row r="39" spans="3:24" ht="12.75">
      <c r="C39" s="12"/>
      <c r="D39" s="12"/>
      <c r="E39" s="12"/>
      <c r="F39" s="12"/>
      <c r="G39" s="12"/>
      <c r="H39" s="12"/>
      <c r="I39" s="12"/>
      <c r="J39" s="12"/>
      <c r="K39" s="12"/>
      <c r="L39" s="27"/>
      <c r="M39" s="12"/>
      <c r="N39" s="12"/>
      <c r="O39" s="12"/>
      <c r="W39" s="27"/>
      <c r="X39" s="28"/>
    </row>
    <row r="40" spans="1:24" ht="15">
      <c r="A40" s="66" t="s">
        <v>28</v>
      </c>
      <c r="B40" s="67"/>
      <c r="C40" s="14"/>
      <c r="D40" s="14"/>
      <c r="E40" s="14"/>
      <c r="F40" s="14"/>
      <c r="G40" s="14"/>
      <c r="H40" s="14"/>
      <c r="I40" s="14"/>
      <c r="J40" s="14"/>
      <c r="K40" s="68" t="s">
        <v>13</v>
      </c>
      <c r="L40" s="69"/>
      <c r="M40" s="69"/>
      <c r="N40" s="69"/>
      <c r="O40" s="69"/>
      <c r="P40" s="69"/>
      <c r="Q40" s="69"/>
      <c r="R40" s="69"/>
      <c r="S40" s="2"/>
      <c r="T40" s="17"/>
      <c r="U40" s="17"/>
      <c r="V40" s="17"/>
      <c r="W40" s="17"/>
      <c r="X40" s="17"/>
    </row>
    <row r="41" spans="1:24" ht="15">
      <c r="A41" s="18" t="s">
        <v>33</v>
      </c>
      <c r="B41" s="19"/>
      <c r="C41" s="70" t="s">
        <v>26</v>
      </c>
      <c r="D41" s="71"/>
      <c r="E41" s="70"/>
      <c r="F41" s="71"/>
      <c r="G41" s="55" t="s">
        <v>27</v>
      </c>
      <c r="H41" s="56"/>
      <c r="I41" s="20"/>
      <c r="J41" s="20"/>
      <c r="K41" s="72" t="s">
        <v>33</v>
      </c>
      <c r="L41" s="73"/>
      <c r="M41" s="73"/>
      <c r="N41" s="73"/>
      <c r="O41" s="73"/>
      <c r="P41" s="73"/>
      <c r="Q41" s="73"/>
      <c r="R41" s="73"/>
      <c r="S41" s="74"/>
      <c r="T41" s="64" t="s">
        <v>26</v>
      </c>
      <c r="U41" s="65"/>
      <c r="V41" s="64"/>
      <c r="W41" s="65"/>
      <c r="X41" s="21" t="s">
        <v>27</v>
      </c>
    </row>
    <row r="42" spans="1:24" ht="14.25">
      <c r="A42" s="22">
        <v>1</v>
      </c>
      <c r="B42" s="47" t="s">
        <v>91</v>
      </c>
      <c r="C42" s="53">
        <v>75</v>
      </c>
      <c r="D42" s="54"/>
      <c r="E42" s="53"/>
      <c r="F42" s="54"/>
      <c r="G42" s="55">
        <f>SUM(C42:E42)</f>
        <v>75</v>
      </c>
      <c r="H42" s="56"/>
      <c r="I42" s="28"/>
      <c r="J42" s="28"/>
      <c r="K42" s="58">
        <v>1</v>
      </c>
      <c r="L42" s="59"/>
      <c r="M42" s="50" t="s">
        <v>123</v>
      </c>
      <c r="N42" s="60"/>
      <c r="O42" s="60"/>
      <c r="P42" s="60"/>
      <c r="Q42" s="60"/>
      <c r="R42" s="60"/>
      <c r="S42" s="61"/>
      <c r="T42" s="53">
        <v>79</v>
      </c>
      <c r="U42" s="54"/>
      <c r="V42" s="53"/>
      <c r="W42" s="54"/>
      <c r="X42" s="24">
        <f>SUM(T42:V42)</f>
        <v>79</v>
      </c>
    </row>
    <row r="43" spans="1:24" ht="14.25">
      <c r="A43" s="22">
        <v>2</v>
      </c>
      <c r="B43" s="47" t="s">
        <v>92</v>
      </c>
      <c r="C43" s="53">
        <v>77</v>
      </c>
      <c r="D43" s="54"/>
      <c r="E43" s="53"/>
      <c r="F43" s="54"/>
      <c r="G43" s="55">
        <f>SUM(C43:E43)</f>
        <v>77</v>
      </c>
      <c r="H43" s="56"/>
      <c r="I43" s="28"/>
      <c r="J43" s="28"/>
      <c r="K43" s="58">
        <v>2</v>
      </c>
      <c r="L43" s="59"/>
      <c r="M43" s="50" t="s">
        <v>124</v>
      </c>
      <c r="N43" s="60"/>
      <c r="O43" s="60"/>
      <c r="P43" s="60"/>
      <c r="Q43" s="60"/>
      <c r="R43" s="60"/>
      <c r="S43" s="61"/>
      <c r="T43" s="53">
        <v>93</v>
      </c>
      <c r="U43" s="54"/>
      <c r="V43" s="53"/>
      <c r="W43" s="54"/>
      <c r="X43" s="24">
        <f>SUM(T43:V43)</f>
        <v>93</v>
      </c>
    </row>
    <row r="44" spans="1:24" ht="14.25">
      <c r="A44" s="22">
        <v>3</v>
      </c>
      <c r="B44" s="47" t="s">
        <v>93</v>
      </c>
      <c r="C44" s="53">
        <v>81</v>
      </c>
      <c r="D44" s="54"/>
      <c r="E44" s="53"/>
      <c r="F44" s="54"/>
      <c r="G44" s="55">
        <f>SUM(C44:E44)</f>
        <v>81</v>
      </c>
      <c r="H44" s="56"/>
      <c r="I44" s="28"/>
      <c r="J44" s="28"/>
      <c r="K44" s="58">
        <v>3</v>
      </c>
      <c r="L44" s="59"/>
      <c r="M44" s="50" t="s">
        <v>125</v>
      </c>
      <c r="N44" s="60"/>
      <c r="O44" s="60"/>
      <c r="P44" s="60"/>
      <c r="Q44" s="60"/>
      <c r="R44" s="60"/>
      <c r="S44" s="61"/>
      <c r="T44" s="53">
        <v>87</v>
      </c>
      <c r="U44" s="54"/>
      <c r="V44" s="53"/>
      <c r="W44" s="54"/>
      <c r="X44" s="24">
        <f>SUM(T44:V44)</f>
        <v>87</v>
      </c>
    </row>
    <row r="45" spans="1:24" ht="14.25">
      <c r="A45" s="22">
        <v>4</v>
      </c>
      <c r="B45" s="47" t="s">
        <v>94</v>
      </c>
      <c r="C45" s="53">
        <v>82</v>
      </c>
      <c r="D45" s="54"/>
      <c r="E45" s="53"/>
      <c r="F45" s="54"/>
      <c r="G45" s="55">
        <f>SUM(C45:E45)</f>
        <v>82</v>
      </c>
      <c r="H45" s="56"/>
      <c r="I45" s="28"/>
      <c r="J45" s="28"/>
      <c r="K45" s="58">
        <v>4</v>
      </c>
      <c r="L45" s="59"/>
      <c r="M45" s="50" t="s">
        <v>126</v>
      </c>
      <c r="N45" s="60"/>
      <c r="O45" s="60"/>
      <c r="P45" s="60"/>
      <c r="Q45" s="60"/>
      <c r="R45" s="60"/>
      <c r="S45" s="61"/>
      <c r="T45" s="53">
        <v>94</v>
      </c>
      <c r="U45" s="54"/>
      <c r="V45" s="53"/>
      <c r="W45" s="54"/>
      <c r="X45" s="24">
        <f>SUM(T45:V45)</f>
        <v>94</v>
      </c>
    </row>
    <row r="46" spans="1:24" ht="14.25">
      <c r="A46" s="22">
        <v>5</v>
      </c>
      <c r="B46" s="49" t="s">
        <v>95</v>
      </c>
      <c r="C46" s="53">
        <v>89</v>
      </c>
      <c r="D46" s="54"/>
      <c r="E46" s="53"/>
      <c r="F46" s="54"/>
      <c r="G46" s="55">
        <f>SUM(C46:E46)</f>
        <v>89</v>
      </c>
      <c r="H46" s="56"/>
      <c r="I46" s="28"/>
      <c r="J46" s="28"/>
      <c r="K46" s="58">
        <v>5</v>
      </c>
      <c r="L46" s="59"/>
      <c r="M46" s="50" t="s">
        <v>127</v>
      </c>
      <c r="N46" s="60"/>
      <c r="O46" s="60"/>
      <c r="P46" s="60"/>
      <c r="Q46" s="60"/>
      <c r="R46" s="60"/>
      <c r="S46" s="61"/>
      <c r="T46" s="53">
        <v>93</v>
      </c>
      <c r="U46" s="54"/>
      <c r="V46" s="53"/>
      <c r="W46" s="54"/>
      <c r="X46" s="24">
        <f>SUM(T46:V46)</f>
        <v>93</v>
      </c>
    </row>
    <row r="47" spans="1:24" ht="15">
      <c r="A47" s="33"/>
      <c r="B47" s="38"/>
      <c r="C47" s="53"/>
      <c r="D47" s="62"/>
      <c r="E47" s="53"/>
      <c r="F47" s="62"/>
      <c r="G47" s="55">
        <f>G42+G43+G44+G45</f>
        <v>315</v>
      </c>
      <c r="H47" s="56"/>
      <c r="I47" s="28"/>
      <c r="J47" s="28"/>
      <c r="K47" s="35"/>
      <c r="L47" s="35"/>
      <c r="M47" s="36"/>
      <c r="N47" s="37"/>
      <c r="O47" s="37"/>
      <c r="P47" s="37"/>
      <c r="Q47" s="37"/>
      <c r="R47" s="37"/>
      <c r="S47" s="37"/>
      <c r="T47" s="53"/>
      <c r="U47" s="62"/>
      <c r="V47" s="53"/>
      <c r="W47" s="62"/>
      <c r="X47" s="24">
        <f>X42+X43+X44+X46</f>
        <v>352</v>
      </c>
    </row>
    <row r="48" spans="3:24" ht="12.75">
      <c r="C48" s="12"/>
      <c r="D48" s="12"/>
      <c r="E48" s="12"/>
      <c r="F48" s="12"/>
      <c r="G48" s="12"/>
      <c r="H48" s="12"/>
      <c r="I48" s="12"/>
      <c r="J48" s="12"/>
      <c r="K48" s="12"/>
      <c r="L48" s="27"/>
      <c r="M48" s="12"/>
      <c r="N48" s="12"/>
      <c r="O48" s="12"/>
      <c r="W48" s="27"/>
      <c r="X48" s="28"/>
    </row>
    <row r="49" spans="1:24" ht="15" customHeight="1">
      <c r="A49" s="66" t="s">
        <v>29</v>
      </c>
      <c r="B49" s="67"/>
      <c r="C49" s="14"/>
      <c r="D49" s="14"/>
      <c r="E49" s="14"/>
      <c r="F49" s="14"/>
      <c r="G49" s="14"/>
      <c r="H49" s="14"/>
      <c r="I49" s="14"/>
      <c r="J49" s="14"/>
      <c r="K49" s="68" t="s">
        <v>12</v>
      </c>
      <c r="L49" s="69"/>
      <c r="M49" s="69"/>
      <c r="N49" s="69"/>
      <c r="O49" s="69"/>
      <c r="P49" s="69"/>
      <c r="Q49" s="69"/>
      <c r="R49" s="69"/>
      <c r="S49" s="2"/>
      <c r="T49" s="17"/>
      <c r="U49" s="17"/>
      <c r="V49" s="17"/>
      <c r="W49" s="17"/>
      <c r="X49" s="17"/>
    </row>
    <row r="50" spans="1:24" ht="15">
      <c r="A50" s="18" t="s">
        <v>33</v>
      </c>
      <c r="B50" s="19"/>
      <c r="C50" s="70" t="s">
        <v>26</v>
      </c>
      <c r="D50" s="71"/>
      <c r="E50" s="70"/>
      <c r="F50" s="71"/>
      <c r="G50" s="55" t="s">
        <v>27</v>
      </c>
      <c r="H50" s="56"/>
      <c r="I50" s="20"/>
      <c r="J50" s="20"/>
      <c r="K50" s="72" t="s">
        <v>33</v>
      </c>
      <c r="L50" s="73"/>
      <c r="M50" s="73"/>
      <c r="N50" s="73"/>
      <c r="O50" s="73"/>
      <c r="P50" s="73"/>
      <c r="Q50" s="73"/>
      <c r="R50" s="73"/>
      <c r="S50" s="74"/>
      <c r="T50" s="64" t="s">
        <v>26</v>
      </c>
      <c r="U50" s="65"/>
      <c r="V50" s="64"/>
      <c r="W50" s="65"/>
      <c r="X50" s="21" t="s">
        <v>27</v>
      </c>
    </row>
    <row r="51" spans="1:31" ht="14.25">
      <c r="A51" s="22">
        <v>1</v>
      </c>
      <c r="B51" s="47" t="s">
        <v>86</v>
      </c>
      <c r="C51" s="53">
        <v>86</v>
      </c>
      <c r="D51" s="54"/>
      <c r="E51" s="53"/>
      <c r="F51" s="54"/>
      <c r="G51" s="55">
        <f>SUM(C51:E51)</f>
        <v>86</v>
      </c>
      <c r="H51" s="56"/>
      <c r="I51" s="28"/>
      <c r="J51" s="28"/>
      <c r="K51" s="58">
        <v>1</v>
      </c>
      <c r="L51" s="59"/>
      <c r="M51" s="80" t="s">
        <v>113</v>
      </c>
      <c r="N51" s="79"/>
      <c r="O51" s="79"/>
      <c r="P51" s="79"/>
      <c r="Q51" s="79"/>
      <c r="R51" s="79"/>
      <c r="S51" s="79"/>
      <c r="T51" s="53">
        <v>83</v>
      </c>
      <c r="U51" s="54"/>
      <c r="V51" s="53"/>
      <c r="W51" s="54"/>
      <c r="X51" s="24">
        <f>SUM(T51:V51)</f>
        <v>83</v>
      </c>
      <c r="Y51" s="78"/>
      <c r="Z51" s="79"/>
      <c r="AA51" s="79"/>
      <c r="AB51" s="79"/>
      <c r="AC51" s="79"/>
      <c r="AD51" s="79"/>
      <c r="AE51" s="79"/>
    </row>
    <row r="52" spans="1:31" ht="14.25">
      <c r="A52" s="22">
        <v>2</v>
      </c>
      <c r="B52" s="47" t="s">
        <v>87</v>
      </c>
      <c r="C52" s="53">
        <v>91</v>
      </c>
      <c r="D52" s="54"/>
      <c r="E52" s="53"/>
      <c r="F52" s="54"/>
      <c r="G52" s="55">
        <f>SUM(C52:E52)</f>
        <v>91</v>
      </c>
      <c r="H52" s="56"/>
      <c r="I52" s="28"/>
      <c r="J52" s="28"/>
      <c r="K52" s="58">
        <v>2</v>
      </c>
      <c r="L52" s="59"/>
      <c r="M52" s="50" t="s">
        <v>114</v>
      </c>
      <c r="N52" s="60"/>
      <c r="O52" s="60"/>
      <c r="P52" s="60"/>
      <c r="Q52" s="60"/>
      <c r="R52" s="60"/>
      <c r="S52" s="61"/>
      <c r="T52" s="53">
        <v>75</v>
      </c>
      <c r="U52" s="54"/>
      <c r="V52" s="53"/>
      <c r="W52" s="54"/>
      <c r="X52" s="24">
        <f>SUM(T52:V52)</f>
        <v>75</v>
      </c>
      <c r="Y52" s="78"/>
      <c r="Z52" s="79"/>
      <c r="AA52" s="79"/>
      <c r="AB52" s="79"/>
      <c r="AC52" s="79"/>
      <c r="AD52" s="79"/>
      <c r="AE52" s="79"/>
    </row>
    <row r="53" spans="1:26" ht="15">
      <c r="A53" s="22">
        <v>3</v>
      </c>
      <c r="B53" s="47" t="s">
        <v>88</v>
      </c>
      <c r="C53" s="53">
        <v>107</v>
      </c>
      <c r="D53" s="54"/>
      <c r="E53" s="53"/>
      <c r="F53" s="54"/>
      <c r="G53" s="55">
        <f>SUM(C53:E53)</f>
        <v>107</v>
      </c>
      <c r="H53" s="56"/>
      <c r="I53" s="28"/>
      <c r="J53" s="28"/>
      <c r="K53" s="58">
        <v>3</v>
      </c>
      <c r="L53" s="59"/>
      <c r="M53" s="50" t="s">
        <v>115</v>
      </c>
      <c r="N53" s="51"/>
      <c r="O53" s="51"/>
      <c r="P53" s="51"/>
      <c r="Q53" s="51"/>
      <c r="R53" s="51"/>
      <c r="S53" s="52"/>
      <c r="T53" s="53">
        <v>79</v>
      </c>
      <c r="U53" s="54"/>
      <c r="V53" s="53"/>
      <c r="W53" s="54"/>
      <c r="X53" s="24">
        <f>SUM(T53:V53)</f>
        <v>79</v>
      </c>
      <c r="Z53" s="4"/>
    </row>
    <row r="54" spans="1:24" ht="14.25">
      <c r="A54" s="22">
        <v>4</v>
      </c>
      <c r="B54" s="47" t="s">
        <v>89</v>
      </c>
      <c r="C54" s="92">
        <v>110</v>
      </c>
      <c r="D54" s="93"/>
      <c r="E54" s="53"/>
      <c r="F54" s="54"/>
      <c r="G54" s="55">
        <f>SUM(C54:E54)</f>
        <v>110</v>
      </c>
      <c r="H54" s="56"/>
      <c r="I54" s="28"/>
      <c r="J54" s="28"/>
      <c r="K54" s="58">
        <v>4</v>
      </c>
      <c r="L54" s="59"/>
      <c r="M54" s="50" t="s">
        <v>116</v>
      </c>
      <c r="N54" s="60"/>
      <c r="O54" s="60"/>
      <c r="P54" s="60"/>
      <c r="Q54" s="60"/>
      <c r="R54" s="60"/>
      <c r="S54" s="61"/>
      <c r="T54" s="53">
        <v>90</v>
      </c>
      <c r="U54" s="54"/>
      <c r="V54" s="53"/>
      <c r="W54" s="54"/>
      <c r="X54" s="24">
        <f>SUM(T54:V54)</f>
        <v>90</v>
      </c>
    </row>
    <row r="55" spans="1:24" ht="14.25">
      <c r="A55" s="22">
        <v>5</v>
      </c>
      <c r="B55" s="47" t="s">
        <v>90</v>
      </c>
      <c r="C55" s="76">
        <v>99</v>
      </c>
      <c r="D55" s="77"/>
      <c r="E55" s="53"/>
      <c r="F55" s="54"/>
      <c r="G55" s="55">
        <f>SUM(C55:E55)</f>
        <v>99</v>
      </c>
      <c r="H55" s="56"/>
      <c r="I55" s="28"/>
      <c r="J55" s="28"/>
      <c r="K55" s="58">
        <v>5</v>
      </c>
      <c r="L55" s="59"/>
      <c r="M55" s="50" t="s">
        <v>117</v>
      </c>
      <c r="N55" s="60"/>
      <c r="O55" s="60"/>
      <c r="P55" s="60"/>
      <c r="Q55" s="60"/>
      <c r="R55" s="60"/>
      <c r="S55" s="61"/>
      <c r="T55" s="53">
        <v>97</v>
      </c>
      <c r="U55" s="54"/>
      <c r="V55" s="53"/>
      <c r="W55" s="54"/>
      <c r="X55" s="24">
        <f>SUM(T55:V55)</f>
        <v>97</v>
      </c>
    </row>
    <row r="56" spans="1:24" ht="15">
      <c r="A56" s="33"/>
      <c r="B56" s="39"/>
      <c r="C56" s="53"/>
      <c r="D56" s="75"/>
      <c r="E56" s="53"/>
      <c r="F56" s="62"/>
      <c r="G56" s="55">
        <f>G51+G52+G53+G55</f>
        <v>383</v>
      </c>
      <c r="H56" s="56"/>
      <c r="I56" s="28"/>
      <c r="J56" s="28"/>
      <c r="K56" s="35"/>
      <c r="L56" s="35"/>
      <c r="M56" s="36"/>
      <c r="N56" s="37"/>
      <c r="O56" s="37"/>
      <c r="P56" s="37"/>
      <c r="Q56" s="37"/>
      <c r="R56" s="37"/>
      <c r="S56" s="37"/>
      <c r="T56" s="53"/>
      <c r="U56" s="62"/>
      <c r="V56" s="53"/>
      <c r="W56" s="62"/>
      <c r="X56" s="24">
        <f>X51+X52+X53+X54</f>
        <v>327</v>
      </c>
    </row>
    <row r="57" spans="3:24" ht="12.75">
      <c r="C57" s="12"/>
      <c r="D57" s="12"/>
      <c r="E57" s="12"/>
      <c r="F57" s="12"/>
      <c r="G57" s="12"/>
      <c r="H57" s="12"/>
      <c r="I57" s="29"/>
      <c r="J57" s="29"/>
      <c r="K57" s="12"/>
      <c r="L57" s="27"/>
      <c r="M57" s="12"/>
      <c r="N57" s="12"/>
      <c r="O57" s="12"/>
      <c r="W57" s="27"/>
      <c r="X57" s="28"/>
    </row>
    <row r="58" spans="1:24" ht="15">
      <c r="A58" s="66" t="s">
        <v>30</v>
      </c>
      <c r="B58" s="67"/>
      <c r="C58" s="14"/>
      <c r="D58" s="14"/>
      <c r="E58" s="14"/>
      <c r="F58" s="14"/>
      <c r="G58" s="14"/>
      <c r="H58" s="14"/>
      <c r="I58" s="30"/>
      <c r="J58" s="30"/>
      <c r="K58" s="68" t="s">
        <v>11</v>
      </c>
      <c r="L58" s="69"/>
      <c r="M58" s="69"/>
      <c r="N58" s="69"/>
      <c r="O58" s="69"/>
      <c r="P58" s="69"/>
      <c r="Q58" s="69"/>
      <c r="R58" s="69"/>
      <c r="S58" s="2"/>
      <c r="T58" s="17"/>
      <c r="U58" s="17"/>
      <c r="V58" s="17"/>
      <c r="W58" s="17"/>
      <c r="X58" s="17"/>
    </row>
    <row r="59" spans="1:24" ht="15">
      <c r="A59" s="18" t="s">
        <v>33</v>
      </c>
      <c r="B59" s="19"/>
      <c r="C59" s="70" t="s">
        <v>26</v>
      </c>
      <c r="D59" s="71"/>
      <c r="E59" s="70"/>
      <c r="F59" s="71"/>
      <c r="G59" s="55" t="s">
        <v>27</v>
      </c>
      <c r="H59" s="56"/>
      <c r="I59" s="20"/>
      <c r="J59" s="20"/>
      <c r="K59" s="72" t="s">
        <v>33</v>
      </c>
      <c r="L59" s="73"/>
      <c r="M59" s="73"/>
      <c r="N59" s="73"/>
      <c r="O59" s="73"/>
      <c r="P59" s="73"/>
      <c r="Q59" s="73"/>
      <c r="R59" s="73"/>
      <c r="S59" s="74"/>
      <c r="T59" s="64" t="s">
        <v>26</v>
      </c>
      <c r="U59" s="65"/>
      <c r="V59" s="64"/>
      <c r="W59" s="65"/>
      <c r="X59" s="21" t="s">
        <v>27</v>
      </c>
    </row>
    <row r="60" spans="1:24" ht="14.25">
      <c r="A60" s="22">
        <v>1</v>
      </c>
      <c r="B60" s="47" t="s">
        <v>108</v>
      </c>
      <c r="C60" s="53">
        <v>80</v>
      </c>
      <c r="D60" s="54"/>
      <c r="E60" s="53"/>
      <c r="F60" s="54"/>
      <c r="G60" s="55">
        <f>SUM(C60:E60)</f>
        <v>80</v>
      </c>
      <c r="H60" s="56"/>
      <c r="I60" s="28"/>
      <c r="J60" s="28"/>
      <c r="K60" s="58">
        <v>1</v>
      </c>
      <c r="L60" s="59"/>
      <c r="M60" s="50" t="s">
        <v>96</v>
      </c>
      <c r="N60" s="60"/>
      <c r="O60" s="60"/>
      <c r="P60" s="60"/>
      <c r="Q60" s="60"/>
      <c r="R60" s="60"/>
      <c r="S60" s="61"/>
      <c r="T60" s="53">
        <v>80</v>
      </c>
      <c r="U60" s="54"/>
      <c r="V60" s="53"/>
      <c r="W60" s="54"/>
      <c r="X60" s="24">
        <f>SUM(T60:V60)</f>
        <v>80</v>
      </c>
    </row>
    <row r="61" spans="1:24" ht="14.25">
      <c r="A61" s="22">
        <v>2</v>
      </c>
      <c r="B61" s="47" t="s">
        <v>109</v>
      </c>
      <c r="C61" s="53">
        <v>74</v>
      </c>
      <c r="D61" s="54"/>
      <c r="E61" s="53"/>
      <c r="F61" s="54"/>
      <c r="G61" s="55">
        <f>SUM(C61:E61)</f>
        <v>74</v>
      </c>
      <c r="H61" s="56"/>
      <c r="I61" s="28"/>
      <c r="J61" s="28"/>
      <c r="K61" s="58">
        <v>2</v>
      </c>
      <c r="L61" s="59"/>
      <c r="M61" s="50" t="s">
        <v>97</v>
      </c>
      <c r="N61" s="60"/>
      <c r="O61" s="60"/>
      <c r="P61" s="60"/>
      <c r="Q61" s="60"/>
      <c r="R61" s="60"/>
      <c r="S61" s="61"/>
      <c r="T61" s="53">
        <v>86</v>
      </c>
      <c r="U61" s="54"/>
      <c r="V61" s="53"/>
      <c r="W61" s="54"/>
      <c r="X61" s="24">
        <f>SUM(T61:V61)</f>
        <v>86</v>
      </c>
    </row>
    <row r="62" spans="1:24" ht="14.25">
      <c r="A62" s="22">
        <v>3</v>
      </c>
      <c r="B62" s="47" t="s">
        <v>110</v>
      </c>
      <c r="C62" s="53">
        <v>75</v>
      </c>
      <c r="D62" s="54"/>
      <c r="E62" s="53"/>
      <c r="F62" s="54"/>
      <c r="G62" s="55">
        <f>SUM(C62:E62)</f>
        <v>75</v>
      </c>
      <c r="H62" s="56"/>
      <c r="I62" s="28"/>
      <c r="J62" s="28"/>
      <c r="K62" s="58">
        <v>3</v>
      </c>
      <c r="L62" s="59"/>
      <c r="M62" s="50" t="s">
        <v>98</v>
      </c>
      <c r="N62" s="60"/>
      <c r="O62" s="60"/>
      <c r="P62" s="60"/>
      <c r="Q62" s="60"/>
      <c r="R62" s="60"/>
      <c r="S62" s="61"/>
      <c r="T62" s="53">
        <v>88</v>
      </c>
      <c r="U62" s="54"/>
      <c r="V62" s="53"/>
      <c r="W62" s="54"/>
      <c r="X62" s="24">
        <f>SUM(T62:V62)</f>
        <v>88</v>
      </c>
    </row>
    <row r="63" spans="1:24" ht="14.25">
      <c r="A63" s="22">
        <v>4</v>
      </c>
      <c r="B63" s="91" t="s">
        <v>111</v>
      </c>
      <c r="C63" s="53">
        <v>73</v>
      </c>
      <c r="D63" s="54"/>
      <c r="E63" s="53"/>
      <c r="F63" s="54"/>
      <c r="G63" s="55">
        <f>SUM(C63:E63)</f>
        <v>73</v>
      </c>
      <c r="H63" s="56"/>
      <c r="I63" s="28"/>
      <c r="J63" s="28"/>
      <c r="K63" s="58">
        <v>4</v>
      </c>
      <c r="L63" s="59"/>
      <c r="M63" s="50" t="s">
        <v>99</v>
      </c>
      <c r="N63" s="60"/>
      <c r="O63" s="60"/>
      <c r="P63" s="60"/>
      <c r="Q63" s="60"/>
      <c r="R63" s="60"/>
      <c r="S63" s="61"/>
      <c r="T63" s="53">
        <v>98</v>
      </c>
      <c r="U63" s="54"/>
      <c r="V63" s="53"/>
      <c r="W63" s="54"/>
      <c r="X63" s="24">
        <f>SUM(T63:V63)</f>
        <v>98</v>
      </c>
    </row>
    <row r="64" spans="1:24" ht="14.25">
      <c r="A64" s="22">
        <v>5</v>
      </c>
      <c r="B64" s="47" t="s">
        <v>112</v>
      </c>
      <c r="C64" s="53">
        <v>90</v>
      </c>
      <c r="D64" s="54"/>
      <c r="E64" s="53"/>
      <c r="F64" s="54"/>
      <c r="G64" s="55">
        <f>SUM(C64:E64)</f>
        <v>90</v>
      </c>
      <c r="H64" s="56"/>
      <c r="I64" s="28"/>
      <c r="J64" s="28"/>
      <c r="K64" s="58">
        <v>5</v>
      </c>
      <c r="L64" s="59"/>
      <c r="M64" s="50" t="s">
        <v>100</v>
      </c>
      <c r="N64" s="60"/>
      <c r="O64" s="60"/>
      <c r="P64" s="60"/>
      <c r="Q64" s="60"/>
      <c r="R64" s="60"/>
      <c r="S64" s="61"/>
      <c r="T64" s="53">
        <v>97</v>
      </c>
      <c r="U64" s="54"/>
      <c r="V64" s="53"/>
      <c r="W64" s="54"/>
      <c r="X64" s="24">
        <f>SUM(T64:V64)</f>
        <v>97</v>
      </c>
    </row>
    <row r="65" spans="1:24" ht="15">
      <c r="A65" s="33"/>
      <c r="B65" s="38"/>
      <c r="C65" s="53"/>
      <c r="D65" s="62"/>
      <c r="E65" s="53"/>
      <c r="F65" s="62"/>
      <c r="G65" s="55">
        <f>G60+G61+G62+G63</f>
        <v>302</v>
      </c>
      <c r="H65" s="56"/>
      <c r="I65" s="28"/>
      <c r="J65" s="28"/>
      <c r="K65" s="35"/>
      <c r="L65" s="35"/>
      <c r="M65" s="36"/>
      <c r="N65" s="37"/>
      <c r="O65" s="37"/>
      <c r="P65" s="37"/>
      <c r="Q65" s="37"/>
      <c r="R65" s="37"/>
      <c r="S65" s="37"/>
      <c r="T65" s="53"/>
      <c r="U65" s="62"/>
      <c r="V65" s="53"/>
      <c r="W65" s="62"/>
      <c r="X65" s="24">
        <f>X60+X61+X62+X64</f>
        <v>351</v>
      </c>
    </row>
    <row r="66" spans="3:24" ht="12.75">
      <c r="C66" s="12"/>
      <c r="D66" s="12"/>
      <c r="E66" s="12"/>
      <c r="F66" s="12"/>
      <c r="G66" s="12"/>
      <c r="H66" s="12"/>
      <c r="I66" s="29"/>
      <c r="J66" s="29"/>
      <c r="K66" s="12"/>
      <c r="L66" s="27"/>
      <c r="M66" s="12"/>
      <c r="N66" s="12"/>
      <c r="O66" s="12"/>
      <c r="W66" s="27"/>
      <c r="X66" s="28"/>
    </row>
    <row r="67" spans="1:24" ht="15">
      <c r="A67" s="66" t="s">
        <v>31</v>
      </c>
      <c r="B67" s="67"/>
      <c r="C67" s="14"/>
      <c r="D67" s="14"/>
      <c r="E67" s="14"/>
      <c r="F67" s="14"/>
      <c r="G67" s="14"/>
      <c r="H67" s="14"/>
      <c r="I67" s="30"/>
      <c r="J67" s="30"/>
      <c r="K67" s="68" t="s">
        <v>6</v>
      </c>
      <c r="L67" s="69"/>
      <c r="M67" s="69"/>
      <c r="N67" s="69"/>
      <c r="O67" s="69"/>
      <c r="P67" s="69"/>
      <c r="Q67" s="69"/>
      <c r="R67" s="69"/>
      <c r="S67" s="2"/>
      <c r="T67" s="17"/>
      <c r="U67" s="17"/>
      <c r="V67" s="17"/>
      <c r="W67" s="17"/>
      <c r="X67" s="17"/>
    </row>
    <row r="68" spans="1:24" ht="15">
      <c r="A68" s="18" t="s">
        <v>33</v>
      </c>
      <c r="B68" s="19"/>
      <c r="C68" s="70" t="s">
        <v>26</v>
      </c>
      <c r="D68" s="71"/>
      <c r="E68" s="70"/>
      <c r="F68" s="71"/>
      <c r="G68" s="55" t="s">
        <v>27</v>
      </c>
      <c r="H68" s="56"/>
      <c r="I68" s="20"/>
      <c r="J68" s="20"/>
      <c r="K68" s="72" t="s">
        <v>33</v>
      </c>
      <c r="L68" s="73"/>
      <c r="M68" s="73"/>
      <c r="N68" s="73"/>
      <c r="O68" s="73"/>
      <c r="P68" s="73"/>
      <c r="Q68" s="73"/>
      <c r="R68" s="73"/>
      <c r="S68" s="74"/>
      <c r="T68" s="64" t="s">
        <v>26</v>
      </c>
      <c r="U68" s="65"/>
      <c r="V68" s="64"/>
      <c r="W68" s="65"/>
      <c r="X68" s="21" t="s">
        <v>27</v>
      </c>
    </row>
    <row r="69" spans="1:24" ht="14.25">
      <c r="A69" s="22">
        <v>1</v>
      </c>
      <c r="B69" s="49" t="s">
        <v>78</v>
      </c>
      <c r="C69" s="53">
        <v>83</v>
      </c>
      <c r="D69" s="54"/>
      <c r="E69" s="53"/>
      <c r="F69" s="54"/>
      <c r="G69" s="55">
        <f>SUM(C69:E69)</f>
        <v>83</v>
      </c>
      <c r="H69" s="56"/>
      <c r="I69" s="28"/>
      <c r="J69" s="28"/>
      <c r="K69" s="58">
        <v>1</v>
      </c>
      <c r="L69" s="59"/>
      <c r="M69" s="50" t="s">
        <v>101</v>
      </c>
      <c r="N69" s="60"/>
      <c r="O69" s="60"/>
      <c r="P69" s="60"/>
      <c r="Q69" s="60"/>
      <c r="R69" s="60"/>
      <c r="S69" s="61"/>
      <c r="T69" s="53">
        <v>83</v>
      </c>
      <c r="U69" s="54"/>
      <c r="V69" s="53"/>
      <c r="W69" s="54"/>
      <c r="X69" s="24">
        <f>SUM(T69:V69)</f>
        <v>83</v>
      </c>
    </row>
    <row r="70" spans="1:24" ht="14.25">
      <c r="A70" s="22">
        <v>2</v>
      </c>
      <c r="B70" s="49" t="s">
        <v>79</v>
      </c>
      <c r="C70" s="53">
        <v>92</v>
      </c>
      <c r="D70" s="54"/>
      <c r="E70" s="53"/>
      <c r="F70" s="54"/>
      <c r="G70" s="55">
        <f>SUM(C70:E70)</f>
        <v>92</v>
      </c>
      <c r="H70" s="56"/>
      <c r="I70" s="28"/>
      <c r="J70" s="28"/>
      <c r="K70" s="58">
        <v>2</v>
      </c>
      <c r="L70" s="59"/>
      <c r="M70" s="50" t="s">
        <v>102</v>
      </c>
      <c r="N70" s="60"/>
      <c r="O70" s="60"/>
      <c r="P70" s="60"/>
      <c r="Q70" s="60"/>
      <c r="R70" s="60"/>
      <c r="S70" s="61"/>
      <c r="T70" s="53">
        <v>77</v>
      </c>
      <c r="U70" s="54"/>
      <c r="V70" s="53"/>
      <c r="W70" s="54"/>
      <c r="X70" s="24">
        <f>SUM(T70:V70)</f>
        <v>77</v>
      </c>
    </row>
    <row r="71" spans="1:24" ht="14.25">
      <c r="A71" s="22">
        <v>3</v>
      </c>
      <c r="B71" s="49" t="s">
        <v>80</v>
      </c>
      <c r="C71" s="53">
        <v>118</v>
      </c>
      <c r="D71" s="54"/>
      <c r="E71" s="53"/>
      <c r="F71" s="54"/>
      <c r="G71" s="55">
        <f>SUM(C71:E71)</f>
        <v>118</v>
      </c>
      <c r="H71" s="56"/>
      <c r="I71" s="28"/>
      <c r="J71" s="28"/>
      <c r="K71" s="58">
        <v>3</v>
      </c>
      <c r="L71" s="59"/>
      <c r="M71" s="50" t="s">
        <v>103</v>
      </c>
      <c r="N71" s="60"/>
      <c r="O71" s="60"/>
      <c r="P71" s="60"/>
      <c r="Q71" s="60"/>
      <c r="R71" s="60"/>
      <c r="S71" s="61"/>
      <c r="T71" s="53">
        <v>79</v>
      </c>
      <c r="U71" s="54"/>
      <c r="V71" s="53"/>
      <c r="W71" s="54"/>
      <c r="X71" s="24">
        <f>SUM(T71:V71)</f>
        <v>79</v>
      </c>
    </row>
    <row r="72" spans="1:24" ht="14.25">
      <c r="A72" s="22">
        <v>4</v>
      </c>
      <c r="B72" s="47" t="s">
        <v>81</v>
      </c>
      <c r="C72" s="53">
        <v>98</v>
      </c>
      <c r="D72" s="54"/>
      <c r="E72" s="53"/>
      <c r="F72" s="54"/>
      <c r="G72" s="55">
        <f>SUM(C72:E72)</f>
        <v>98</v>
      </c>
      <c r="H72" s="56"/>
      <c r="I72" s="28"/>
      <c r="J72" s="28"/>
      <c r="K72" s="58">
        <v>4</v>
      </c>
      <c r="L72" s="59"/>
      <c r="M72" s="50" t="s">
        <v>104</v>
      </c>
      <c r="N72" s="60"/>
      <c r="O72" s="60"/>
      <c r="P72" s="60"/>
      <c r="Q72" s="60"/>
      <c r="R72" s="60"/>
      <c r="S72" s="61"/>
      <c r="T72" s="53">
        <v>80</v>
      </c>
      <c r="U72" s="54"/>
      <c r="V72" s="53"/>
      <c r="W72" s="54"/>
      <c r="X72" s="24">
        <f>SUM(T72:V72)</f>
        <v>80</v>
      </c>
    </row>
    <row r="73" spans="1:24" ht="14.25">
      <c r="A73" s="22">
        <v>5</v>
      </c>
      <c r="B73" s="47" t="s">
        <v>82</v>
      </c>
      <c r="C73" s="53">
        <v>102</v>
      </c>
      <c r="D73" s="54"/>
      <c r="E73" s="53"/>
      <c r="F73" s="54"/>
      <c r="G73" s="55">
        <f>SUM(C73:E73)</f>
        <v>102</v>
      </c>
      <c r="H73" s="56"/>
      <c r="I73" s="28"/>
      <c r="J73" s="28"/>
      <c r="K73" s="58">
        <v>5</v>
      </c>
      <c r="L73" s="59"/>
      <c r="M73" s="50" t="s">
        <v>105</v>
      </c>
      <c r="N73" s="60"/>
      <c r="O73" s="60"/>
      <c r="P73" s="60"/>
      <c r="Q73" s="60"/>
      <c r="R73" s="60"/>
      <c r="S73" s="61"/>
      <c r="T73" s="53">
        <v>87</v>
      </c>
      <c r="U73" s="54"/>
      <c r="V73" s="53"/>
      <c r="W73" s="54"/>
      <c r="X73" s="24">
        <f>SUM(T73:V73)</f>
        <v>87</v>
      </c>
    </row>
    <row r="74" spans="1:24" ht="15">
      <c r="A74" s="33"/>
      <c r="B74" s="40"/>
      <c r="C74" s="53"/>
      <c r="D74" s="62"/>
      <c r="E74" s="53"/>
      <c r="F74" s="62"/>
      <c r="G74" s="55">
        <f>G69+G70+G72+G73</f>
        <v>375</v>
      </c>
      <c r="H74" s="56"/>
      <c r="I74" s="28"/>
      <c r="J74" s="28"/>
      <c r="K74" s="35"/>
      <c r="L74" s="35"/>
      <c r="M74" s="36"/>
      <c r="N74" s="37"/>
      <c r="O74" s="37"/>
      <c r="P74" s="37"/>
      <c r="Q74" s="37"/>
      <c r="R74" s="37"/>
      <c r="S74" s="37"/>
      <c r="T74" s="53"/>
      <c r="U74" s="62"/>
      <c r="V74" s="53"/>
      <c r="W74" s="62"/>
      <c r="X74" s="24">
        <f>X69+X70+X71+X72</f>
        <v>319</v>
      </c>
    </row>
    <row r="75" spans="3:24" ht="12.75">
      <c r="C75" s="12"/>
      <c r="D75" s="12"/>
      <c r="E75" s="12"/>
      <c r="F75" s="12"/>
      <c r="G75" s="12"/>
      <c r="H75" s="12"/>
      <c r="I75" s="29"/>
      <c r="J75" s="29"/>
      <c r="K75" s="12"/>
      <c r="L75" s="27"/>
      <c r="M75" s="12"/>
      <c r="N75" s="12"/>
      <c r="O75" s="12"/>
      <c r="W75" s="27"/>
      <c r="X75" s="28"/>
    </row>
    <row r="76" spans="1:24" ht="15">
      <c r="A76" s="66" t="s">
        <v>71</v>
      </c>
      <c r="B76" s="67"/>
      <c r="C76" s="14"/>
      <c r="D76" s="14"/>
      <c r="E76" s="14"/>
      <c r="F76" s="14"/>
      <c r="G76" s="14"/>
      <c r="H76" s="14"/>
      <c r="I76" s="30"/>
      <c r="J76" s="30"/>
      <c r="K76" s="68" t="s">
        <v>14</v>
      </c>
      <c r="L76" s="69"/>
      <c r="M76" s="69"/>
      <c r="N76" s="69"/>
      <c r="O76" s="69"/>
      <c r="P76" s="69"/>
      <c r="Q76" s="69"/>
      <c r="R76" s="69"/>
      <c r="S76" s="2"/>
      <c r="T76" s="17"/>
      <c r="U76" s="17"/>
      <c r="V76" s="17"/>
      <c r="W76" s="17"/>
      <c r="X76" s="17"/>
    </row>
    <row r="77" spans="1:24" ht="15">
      <c r="A77" s="18" t="s">
        <v>33</v>
      </c>
      <c r="B77" s="19"/>
      <c r="C77" s="70" t="s">
        <v>26</v>
      </c>
      <c r="D77" s="71"/>
      <c r="E77" s="70"/>
      <c r="F77" s="71"/>
      <c r="G77" s="55" t="s">
        <v>27</v>
      </c>
      <c r="H77" s="56"/>
      <c r="I77" s="20"/>
      <c r="J77" s="20"/>
      <c r="K77" s="72" t="s">
        <v>33</v>
      </c>
      <c r="L77" s="73"/>
      <c r="M77" s="73"/>
      <c r="N77" s="73"/>
      <c r="O77" s="73"/>
      <c r="P77" s="73"/>
      <c r="Q77" s="73"/>
      <c r="R77" s="73"/>
      <c r="S77" s="74"/>
      <c r="T77" s="64" t="s">
        <v>26</v>
      </c>
      <c r="U77" s="65"/>
      <c r="V77" s="64"/>
      <c r="W77" s="65"/>
      <c r="X77" s="21" t="s">
        <v>27</v>
      </c>
    </row>
    <row r="78" spans="1:24" ht="14.25">
      <c r="A78" s="22">
        <v>1</v>
      </c>
      <c r="B78" s="31" t="s">
        <v>118</v>
      </c>
      <c r="C78" s="53">
        <v>83</v>
      </c>
      <c r="D78" s="54"/>
      <c r="E78" s="53"/>
      <c r="F78" s="54"/>
      <c r="G78" s="55">
        <f>SUM(C78:E78)</f>
        <v>83</v>
      </c>
      <c r="H78" s="56"/>
      <c r="I78" s="28"/>
      <c r="J78" s="28"/>
      <c r="K78" s="58">
        <v>1</v>
      </c>
      <c r="L78" s="59"/>
      <c r="M78" s="50" t="s">
        <v>73</v>
      </c>
      <c r="N78" s="60"/>
      <c r="O78" s="60"/>
      <c r="P78" s="60"/>
      <c r="Q78" s="60"/>
      <c r="R78" s="60"/>
      <c r="S78" s="61"/>
      <c r="T78" s="53">
        <v>72</v>
      </c>
      <c r="U78" s="54"/>
      <c r="V78" s="53"/>
      <c r="W78" s="54"/>
      <c r="X78" s="24">
        <f>SUM(T78:V78)</f>
        <v>72</v>
      </c>
    </row>
    <row r="79" spans="1:24" ht="14.25">
      <c r="A79" s="22">
        <v>2</v>
      </c>
      <c r="B79" s="31" t="s">
        <v>119</v>
      </c>
      <c r="C79" s="53">
        <v>82</v>
      </c>
      <c r="D79" s="54"/>
      <c r="E79" s="53"/>
      <c r="F79" s="54"/>
      <c r="G79" s="55">
        <f>SUM(C79:E79)</f>
        <v>82</v>
      </c>
      <c r="H79" s="56"/>
      <c r="I79" s="28"/>
      <c r="J79" s="28"/>
      <c r="K79" s="58">
        <v>2</v>
      </c>
      <c r="L79" s="59"/>
      <c r="M79" s="50" t="s">
        <v>74</v>
      </c>
      <c r="N79" s="60"/>
      <c r="O79" s="60"/>
      <c r="P79" s="60"/>
      <c r="Q79" s="60"/>
      <c r="R79" s="60"/>
      <c r="S79" s="61"/>
      <c r="T79" s="53">
        <v>78</v>
      </c>
      <c r="U79" s="54"/>
      <c r="V79" s="53"/>
      <c r="W79" s="54"/>
      <c r="X79" s="24">
        <f>SUM(T79:V79)</f>
        <v>78</v>
      </c>
    </row>
    <row r="80" spans="1:24" ht="14.25">
      <c r="A80" s="22">
        <v>3</v>
      </c>
      <c r="B80" s="47" t="s">
        <v>120</v>
      </c>
      <c r="C80" s="53">
        <v>89</v>
      </c>
      <c r="D80" s="54"/>
      <c r="E80" s="53"/>
      <c r="F80" s="54"/>
      <c r="G80" s="55">
        <f>SUM(C80:E80)</f>
        <v>89</v>
      </c>
      <c r="H80" s="56"/>
      <c r="I80" s="28"/>
      <c r="J80" s="28"/>
      <c r="K80" s="58">
        <v>3</v>
      </c>
      <c r="L80" s="59"/>
      <c r="M80" s="50" t="s">
        <v>75</v>
      </c>
      <c r="N80" s="60"/>
      <c r="O80" s="60"/>
      <c r="P80" s="60"/>
      <c r="Q80" s="60"/>
      <c r="R80" s="60"/>
      <c r="S80" s="61"/>
      <c r="T80" s="53">
        <v>83</v>
      </c>
      <c r="U80" s="54"/>
      <c r="V80" s="53"/>
      <c r="W80" s="54"/>
      <c r="X80" s="24">
        <f>SUM(T80:V80)</f>
        <v>83</v>
      </c>
    </row>
    <row r="81" spans="1:24" ht="14.25">
      <c r="A81" s="22">
        <v>4</v>
      </c>
      <c r="B81" s="47" t="s">
        <v>121</v>
      </c>
      <c r="C81" s="53">
        <v>93</v>
      </c>
      <c r="D81" s="54"/>
      <c r="E81" s="53"/>
      <c r="F81" s="54"/>
      <c r="G81" s="55">
        <f>SUM(C81:E81)</f>
        <v>93</v>
      </c>
      <c r="H81" s="56"/>
      <c r="I81" s="28"/>
      <c r="J81" s="28"/>
      <c r="K81" s="58">
        <v>4</v>
      </c>
      <c r="L81" s="59"/>
      <c r="M81" s="50" t="s">
        <v>76</v>
      </c>
      <c r="N81" s="60"/>
      <c r="O81" s="60"/>
      <c r="P81" s="60"/>
      <c r="Q81" s="60"/>
      <c r="R81" s="60"/>
      <c r="S81" s="61"/>
      <c r="T81" s="53">
        <v>80</v>
      </c>
      <c r="U81" s="54"/>
      <c r="V81" s="53"/>
      <c r="W81" s="54"/>
      <c r="X81" s="24">
        <f>SUM(T81:V81)</f>
        <v>80</v>
      </c>
    </row>
    <row r="82" spans="1:24" ht="14.25">
      <c r="A82" s="22">
        <v>5</v>
      </c>
      <c r="B82" s="47" t="s">
        <v>122</v>
      </c>
      <c r="C82" s="53">
        <v>83</v>
      </c>
      <c r="D82" s="54"/>
      <c r="E82" s="53"/>
      <c r="F82" s="54"/>
      <c r="G82" s="55">
        <f>SUM(C82:E82)</f>
        <v>83</v>
      </c>
      <c r="H82" s="56"/>
      <c r="I82" s="28"/>
      <c r="J82" s="28"/>
      <c r="K82" s="58">
        <v>5</v>
      </c>
      <c r="L82" s="59"/>
      <c r="M82" s="50" t="s">
        <v>77</v>
      </c>
      <c r="N82" s="60"/>
      <c r="O82" s="60"/>
      <c r="P82" s="60"/>
      <c r="Q82" s="60"/>
      <c r="R82" s="60"/>
      <c r="S82" s="61"/>
      <c r="T82" s="53">
        <v>90</v>
      </c>
      <c r="U82" s="54"/>
      <c r="V82" s="53"/>
      <c r="W82" s="54"/>
      <c r="X82" s="24">
        <f>SUM(T82:V82)</f>
        <v>90</v>
      </c>
    </row>
    <row r="83" spans="1:24" ht="15">
      <c r="A83" s="33"/>
      <c r="B83" s="34"/>
      <c r="C83" s="53"/>
      <c r="D83" s="62"/>
      <c r="E83" s="63"/>
      <c r="F83" s="62"/>
      <c r="G83" s="55">
        <f>G78+G79+G80+G82</f>
        <v>337</v>
      </c>
      <c r="H83" s="56"/>
      <c r="I83" s="28"/>
      <c r="J83" s="28"/>
      <c r="K83" s="35"/>
      <c r="L83" s="35"/>
      <c r="M83" s="36"/>
      <c r="N83" s="37"/>
      <c r="O83" s="37"/>
      <c r="P83" s="37"/>
      <c r="Q83" s="37"/>
      <c r="R83" s="37"/>
      <c r="S83" s="37"/>
      <c r="T83" s="53"/>
      <c r="U83" s="62"/>
      <c r="V83" s="53"/>
      <c r="W83" s="62"/>
      <c r="X83" s="24">
        <f>X78+X79+X80+X81</f>
        <v>313</v>
      </c>
    </row>
    <row r="84" spans="3:24" ht="12.75">
      <c r="C84" s="12"/>
      <c r="D84" s="12"/>
      <c r="E84" s="12"/>
      <c r="F84" s="12"/>
      <c r="G84" s="12"/>
      <c r="H84" s="12"/>
      <c r="I84" s="29"/>
      <c r="J84" s="29"/>
      <c r="K84" s="12"/>
      <c r="L84" s="27"/>
      <c r="M84" s="12"/>
      <c r="N84" s="12"/>
      <c r="O84" s="12"/>
      <c r="W84" s="27"/>
      <c r="X84" s="28"/>
    </row>
    <row r="85" spans="2:15" ht="15">
      <c r="B85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3:15" ht="12.75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3:15" ht="12.75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3:15" ht="12.75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3:15" ht="12.75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3:15" ht="12.75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3:15" ht="12.75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3:15" ht="12.75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3:15" ht="12.75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3:15" ht="12.75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3:15" ht="12.75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3:15" ht="12.75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3:15" ht="12.75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3:15" ht="12.75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3:15" ht="12.75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3:15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3:15" ht="12.75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3:15" ht="12.75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3:15" ht="12.75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3:15" ht="12.75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3:15" ht="12.75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3:15" ht="12.75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3:15" ht="12.75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3:15" ht="12.75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3:15" ht="12.75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3:15" ht="12.75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3:15" ht="12.75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3:15" ht="12.75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3:15" ht="12.75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3:15" ht="12.75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3:15" ht="12.75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3:15" ht="12.75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3:15" ht="12.75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3:15" ht="12.75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3:15" ht="12.75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3:15" ht="12.75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3:15" ht="12.75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3:15" ht="12.75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3:15" ht="12.75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3:15" ht="12.75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3:15" ht="12.75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3:15" ht="12.75"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3:15" ht="12.75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3:15" ht="12.75"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3:15" ht="12.75"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3:15" ht="12.75"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3:15" ht="12.75"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3:15" ht="12.75"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3:15" ht="12.75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3:15" ht="12.75"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3:15" ht="12.75"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3:15" ht="12.75"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3:15" ht="12.75"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3:15" ht="12.75"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3:15" ht="12.75"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3:15" ht="12.75"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3:15" ht="12.75"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3:15" ht="12.75"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3:15" ht="12.75"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3:15" ht="12.75"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3:15" ht="12.75"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3:15" ht="12.75"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3:15" ht="12.75"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3:15" ht="12.75"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3:15" ht="12.75"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3:15" ht="12.75"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3:15" ht="12.75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3:15" ht="12.75"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3:15" ht="12.75"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3:15" ht="12.75"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3:15" ht="12.75"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3:15" ht="12.75"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3:15" ht="12.75"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3:15" ht="12.75"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3:15" ht="12.75"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  <row r="160" spans="3:15" ht="12.75"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3:15" ht="12.75"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</row>
    <row r="162" spans="3:15" ht="12.75"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3:15" ht="12.75"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3:15" ht="12.75"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3:15" ht="12.75"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3:15" ht="12.75"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3:15" ht="12.75"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3:15" ht="12.75"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</row>
    <row r="169" spans="3:15" ht="12.75"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3:15" ht="12.75"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3:15" ht="12.75"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</row>
    <row r="172" spans="3:15" ht="12.75"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3:15" ht="12.75"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3:15" ht="12.75"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3:15" ht="12.75"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3:15" ht="12.75"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3:15" ht="12.75"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3:15" ht="12.75"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3:15" ht="12.75"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3:15" ht="12.75"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3:15" ht="12.75"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3:15" ht="12.75"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3:15" ht="12.75"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3:15" ht="12.75"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3:15" ht="12.75"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pans="3:15" ht="12.75"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</row>
    <row r="187" spans="3:15" ht="12.75"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3:15" ht="12.75"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</row>
    <row r="189" spans="3:15" ht="12.75"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</row>
    <row r="190" spans="3:15" ht="12.75"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</row>
    <row r="191" spans="3:15" ht="12.75"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</row>
    <row r="192" spans="3:15" ht="12.75"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3:15" ht="12.75"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3:15" ht="12.75"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3:15" ht="12.75"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3:15" ht="12.75"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3:15" ht="12.75"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3:15" ht="12.75"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3:15" ht="12.75"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3:15" ht="12.75"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3:15" ht="12.75"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3:15" ht="12.75"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3:15" ht="12.75"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3:15" ht="12.75"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3:15" ht="12.75"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3:15" ht="12.75"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3:15" ht="12.75"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3:15" ht="12.75"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3:15" ht="12.75"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3:15" ht="12.75"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3:15" ht="12.75"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3:15" ht="12.75"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3:15" ht="12.75"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3:15" ht="12.75"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3:15" ht="12.75"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3:15" ht="12.75"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</row>
    <row r="217" spans="3:15" ht="12.75"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3:15" ht="12.75"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3:15" ht="12.75"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3:15" ht="12.75"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3:15" ht="12.75"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3:15" ht="12.75"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3:15" ht="12.75"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</row>
    <row r="224" spans="3:15" ht="12.75"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</row>
    <row r="225" spans="3:15" ht="12.75"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</row>
    <row r="226" spans="3:15" ht="12.75"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</row>
    <row r="227" spans="3:15" ht="12.75"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3:15" ht="12.75"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3:15" ht="12.75"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3:15" ht="12.75"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</row>
    <row r="231" spans="3:15" ht="12.75"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</row>
    <row r="232" spans="3:15" ht="12.75"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3:15" ht="12.75"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3:15" ht="12.75"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3:15" ht="12.75"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</row>
    <row r="236" spans="3:15" ht="12.75"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3:15" ht="12.75"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3:15" ht="12.75"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3:15" ht="12.75"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</row>
    <row r="240" spans="3:15" ht="12.75"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3:15" ht="12.75"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</row>
    <row r="242" spans="3:15" ht="12.75"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3:15" ht="12.75"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</row>
    <row r="244" spans="3:15" ht="12.75"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3:15" ht="12.75"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3:15" ht="12.75"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</row>
    <row r="247" spans="3:15" ht="12.75"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3:15" ht="12.75"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</row>
    <row r="249" spans="3:15" ht="12.75"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</row>
    <row r="250" spans="3:15" ht="12.75"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</row>
    <row r="251" spans="3:15" ht="12.75"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</row>
    <row r="252" spans="3:15" ht="12.75"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</row>
    <row r="253" spans="3:15" ht="12.75"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</row>
    <row r="254" spans="3:15" ht="12.75"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</row>
    <row r="255" spans="3:15" ht="12.75"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</row>
    <row r="256" spans="3:15" ht="12.75"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</row>
    <row r="257" spans="3:15" ht="12.75"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</row>
    <row r="258" spans="3:15" ht="12.75"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</row>
    <row r="259" spans="3:15" ht="12.75"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</row>
    <row r="260" spans="3:15" ht="12.75"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</row>
    <row r="261" spans="3:15" ht="12.75"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</row>
    <row r="262" spans="3:15" ht="12.75"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3:15" ht="12.75"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</row>
    <row r="264" spans="3:15" ht="12.75"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</row>
    <row r="265" spans="3:15" ht="12.75"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</row>
    <row r="266" spans="3:15" ht="12.75"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</row>
    <row r="267" spans="3:15" ht="12.75"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</row>
    <row r="268" spans="3:15" ht="12.75"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</row>
    <row r="269" spans="3:15" ht="12.75"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</row>
    <row r="270" spans="3:15" ht="12.75"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</row>
    <row r="271" spans="3:15" ht="12.75"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</row>
    <row r="272" spans="3:15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</row>
    <row r="273" spans="3:15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</row>
    <row r="274" spans="3:15" ht="12.75"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</row>
    <row r="275" spans="3:15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</row>
    <row r="276" spans="3:15" ht="12.75"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</row>
    <row r="277" spans="3:15" ht="12.75"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</row>
    <row r="278" spans="3:15" ht="12.75"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</row>
    <row r="279" spans="3:15" ht="12.75"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</row>
    <row r="280" spans="3:15" ht="12.75"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</row>
    <row r="281" spans="3:15" ht="12.75"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</row>
    <row r="282" spans="3:15" ht="12.75"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</row>
    <row r="283" spans="3:15" ht="12.75"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</row>
    <row r="284" spans="3:15" ht="12.75"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</row>
    <row r="285" spans="3:15" ht="12.75"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</row>
    <row r="286" spans="3:15" ht="12.75"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</row>
    <row r="287" spans="3:15" ht="12.75"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</row>
    <row r="288" spans="3:15" ht="12.75"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</row>
    <row r="289" spans="3:15" ht="12.75"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</row>
    <row r="290" spans="3:15" ht="12.75"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</row>
    <row r="291" spans="3:15" ht="12.75"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</row>
    <row r="292" spans="3:15" ht="12.75"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3:15" ht="12.75"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</row>
    <row r="294" spans="3:15" ht="12.75"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</row>
    <row r="295" spans="3:15" ht="12.75"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</row>
    <row r="296" spans="3:15" ht="12.75"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</row>
    <row r="297" spans="3:15" ht="12.75"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</row>
    <row r="298" spans="3:15" ht="12.75"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</row>
    <row r="299" spans="3:15" ht="12.75"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</row>
    <row r="300" spans="3:15" ht="12.75"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</row>
    <row r="301" spans="3:15" ht="12.75"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</row>
    <row r="302" spans="3:15" ht="12.75"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</row>
  </sheetData>
  <sheetProtection/>
  <mergeCells count="369">
    <mergeCell ref="B3:L3"/>
    <mergeCell ref="B4:L4"/>
    <mergeCell ref="B5:L5"/>
    <mergeCell ref="C7:E7"/>
    <mergeCell ref="F7:H7"/>
    <mergeCell ref="I7:K7"/>
    <mergeCell ref="I11:K11"/>
    <mergeCell ref="C8:E8"/>
    <mergeCell ref="F8:H8"/>
    <mergeCell ref="I8:K8"/>
    <mergeCell ref="C9:E9"/>
    <mergeCell ref="F9:H9"/>
    <mergeCell ref="I9:K9"/>
    <mergeCell ref="C10:E10"/>
    <mergeCell ref="F10:H10"/>
    <mergeCell ref="I10:K10"/>
    <mergeCell ref="C11:E11"/>
    <mergeCell ref="F11:H11"/>
    <mergeCell ref="C12:E12"/>
    <mergeCell ref="F12:H12"/>
    <mergeCell ref="I12:K12"/>
    <mergeCell ref="C14:E14"/>
    <mergeCell ref="F14:H14"/>
    <mergeCell ref="I14:K14"/>
    <mergeCell ref="C13:E13"/>
    <mergeCell ref="F13:H13"/>
    <mergeCell ref="I13:K13"/>
    <mergeCell ref="C17:E17"/>
    <mergeCell ref="F17:H17"/>
    <mergeCell ref="I17:K17"/>
    <mergeCell ref="C15:E15"/>
    <mergeCell ref="F15:H15"/>
    <mergeCell ref="I15:K15"/>
    <mergeCell ref="C18:E18"/>
    <mergeCell ref="F18:H18"/>
    <mergeCell ref="I18:K18"/>
    <mergeCell ref="C16:E16"/>
    <mergeCell ref="F16:H16"/>
    <mergeCell ref="I16:K16"/>
    <mergeCell ref="C19:E19"/>
    <mergeCell ref="F19:H19"/>
    <mergeCell ref="I19:K19"/>
    <mergeCell ref="C20:E20"/>
    <mergeCell ref="F20:H20"/>
    <mergeCell ref="I20:K20"/>
    <mergeCell ref="G21:H21"/>
    <mergeCell ref="I21:K21"/>
    <mergeCell ref="C21:F21"/>
    <mergeCell ref="G22:H22"/>
    <mergeCell ref="I22:K22"/>
    <mergeCell ref="G25:H25"/>
    <mergeCell ref="I25:K25"/>
    <mergeCell ref="C22:F22"/>
    <mergeCell ref="C25:F25"/>
    <mergeCell ref="C24:F24"/>
    <mergeCell ref="I24:K24"/>
    <mergeCell ref="C23:F23"/>
    <mergeCell ref="I23:K23"/>
    <mergeCell ref="O25:P25"/>
    <mergeCell ref="Q25:R25"/>
    <mergeCell ref="S25:T25"/>
    <mergeCell ref="U25:W25"/>
    <mergeCell ref="O26:P26"/>
    <mergeCell ref="Q26:R26"/>
    <mergeCell ref="S26:T26"/>
    <mergeCell ref="U26:W26"/>
    <mergeCell ref="G27:H27"/>
    <mergeCell ref="I27:K27"/>
    <mergeCell ref="C26:F26"/>
    <mergeCell ref="C27:F27"/>
    <mergeCell ref="G28:H28"/>
    <mergeCell ref="I28:K28"/>
    <mergeCell ref="C28:F28"/>
    <mergeCell ref="C29:D29"/>
    <mergeCell ref="E29:F29"/>
    <mergeCell ref="G29:H29"/>
    <mergeCell ref="I29:K29"/>
    <mergeCell ref="A31:B31"/>
    <mergeCell ref="K31:R31"/>
    <mergeCell ref="C32:D32"/>
    <mergeCell ref="E32:F32"/>
    <mergeCell ref="G32:H32"/>
    <mergeCell ref="K32:S32"/>
    <mergeCell ref="C33:D33"/>
    <mergeCell ref="E33:F33"/>
    <mergeCell ref="G33:H33"/>
    <mergeCell ref="K33:L33"/>
    <mergeCell ref="M33:S33"/>
    <mergeCell ref="T33:U33"/>
    <mergeCell ref="G34:H34"/>
    <mergeCell ref="K34:L34"/>
    <mergeCell ref="M34:S34"/>
    <mergeCell ref="T34:U34"/>
    <mergeCell ref="T32:U32"/>
    <mergeCell ref="V32:W32"/>
    <mergeCell ref="V33:W33"/>
    <mergeCell ref="V34:W34"/>
    <mergeCell ref="C35:D35"/>
    <mergeCell ref="E35:F35"/>
    <mergeCell ref="G35:H35"/>
    <mergeCell ref="K35:L35"/>
    <mergeCell ref="M35:S35"/>
    <mergeCell ref="T35:U35"/>
    <mergeCell ref="V35:W35"/>
    <mergeCell ref="C34:D34"/>
    <mergeCell ref="E34:F34"/>
    <mergeCell ref="V36:W36"/>
    <mergeCell ref="C37:D37"/>
    <mergeCell ref="E37:F37"/>
    <mergeCell ref="G37:H37"/>
    <mergeCell ref="K37:L37"/>
    <mergeCell ref="M37:S37"/>
    <mergeCell ref="T37:U37"/>
    <mergeCell ref="V37:W37"/>
    <mergeCell ref="C36:D36"/>
    <mergeCell ref="E36:F36"/>
    <mergeCell ref="E38:F38"/>
    <mergeCell ref="G38:H38"/>
    <mergeCell ref="T38:U38"/>
    <mergeCell ref="M36:S36"/>
    <mergeCell ref="T36:U36"/>
    <mergeCell ref="G36:H36"/>
    <mergeCell ref="K36:L36"/>
    <mergeCell ref="V38:W38"/>
    <mergeCell ref="A40:B40"/>
    <mergeCell ref="K40:R40"/>
    <mergeCell ref="C41:D41"/>
    <mergeCell ref="E41:F41"/>
    <mergeCell ref="G41:H41"/>
    <mergeCell ref="K41:S41"/>
    <mergeCell ref="T41:U41"/>
    <mergeCell ref="V41:W41"/>
    <mergeCell ref="C38:D38"/>
    <mergeCell ref="V42:W42"/>
    <mergeCell ref="C43:D43"/>
    <mergeCell ref="E43:F43"/>
    <mergeCell ref="G43:H43"/>
    <mergeCell ref="K43:L43"/>
    <mergeCell ref="M43:S43"/>
    <mergeCell ref="T43:U43"/>
    <mergeCell ref="V43:W43"/>
    <mergeCell ref="C42:D42"/>
    <mergeCell ref="E42:F42"/>
    <mergeCell ref="C44:D44"/>
    <mergeCell ref="E44:F44"/>
    <mergeCell ref="M42:S42"/>
    <mergeCell ref="T42:U42"/>
    <mergeCell ref="G42:H42"/>
    <mergeCell ref="K42:L42"/>
    <mergeCell ref="M44:S44"/>
    <mergeCell ref="T44:U44"/>
    <mergeCell ref="G44:H44"/>
    <mergeCell ref="K44:L44"/>
    <mergeCell ref="M46:S46"/>
    <mergeCell ref="T46:U46"/>
    <mergeCell ref="V44:W44"/>
    <mergeCell ref="C45:D45"/>
    <mergeCell ref="E45:F45"/>
    <mergeCell ref="G45:H45"/>
    <mergeCell ref="K45:L45"/>
    <mergeCell ref="M45:S45"/>
    <mergeCell ref="T45:U45"/>
    <mergeCell ref="V45:W45"/>
    <mergeCell ref="V46:W46"/>
    <mergeCell ref="C47:D47"/>
    <mergeCell ref="E47:F47"/>
    <mergeCell ref="G47:H47"/>
    <mergeCell ref="T47:U47"/>
    <mergeCell ref="V47:W47"/>
    <mergeCell ref="C46:D46"/>
    <mergeCell ref="E46:F46"/>
    <mergeCell ref="G46:H46"/>
    <mergeCell ref="K46:L46"/>
    <mergeCell ref="A49:B49"/>
    <mergeCell ref="K49:R49"/>
    <mergeCell ref="C50:D50"/>
    <mergeCell ref="E50:F50"/>
    <mergeCell ref="G50:H50"/>
    <mergeCell ref="K50:S50"/>
    <mergeCell ref="T50:U50"/>
    <mergeCell ref="V50:W50"/>
    <mergeCell ref="C51:D51"/>
    <mergeCell ref="E51:F51"/>
    <mergeCell ref="G51:H51"/>
    <mergeCell ref="K51:L51"/>
    <mergeCell ref="M51:S51"/>
    <mergeCell ref="T51:U51"/>
    <mergeCell ref="V51:W51"/>
    <mergeCell ref="Y51:AE51"/>
    <mergeCell ref="C52:D52"/>
    <mergeCell ref="E52:F52"/>
    <mergeCell ref="G52:H52"/>
    <mergeCell ref="K52:L52"/>
    <mergeCell ref="M52:S52"/>
    <mergeCell ref="T52:U52"/>
    <mergeCell ref="V52:W52"/>
    <mergeCell ref="Y52:AE52"/>
    <mergeCell ref="C55:D55"/>
    <mergeCell ref="E55:F55"/>
    <mergeCell ref="C53:D53"/>
    <mergeCell ref="E53:F53"/>
    <mergeCell ref="G53:H53"/>
    <mergeCell ref="K53:L53"/>
    <mergeCell ref="C54:D54"/>
    <mergeCell ref="E54:F54"/>
    <mergeCell ref="G54:H54"/>
    <mergeCell ref="K54:L54"/>
    <mergeCell ref="G55:H55"/>
    <mergeCell ref="K55:L55"/>
    <mergeCell ref="M55:S55"/>
    <mergeCell ref="T53:U53"/>
    <mergeCell ref="V53:W53"/>
    <mergeCell ref="M54:S54"/>
    <mergeCell ref="T54:U54"/>
    <mergeCell ref="V54:W54"/>
    <mergeCell ref="T55:U55"/>
    <mergeCell ref="V55:W55"/>
    <mergeCell ref="V56:W56"/>
    <mergeCell ref="T56:U56"/>
    <mergeCell ref="T59:U59"/>
    <mergeCell ref="V59:W59"/>
    <mergeCell ref="A58:B58"/>
    <mergeCell ref="K58:R58"/>
    <mergeCell ref="C56:D56"/>
    <mergeCell ref="E56:F56"/>
    <mergeCell ref="G56:H56"/>
    <mergeCell ref="E60:F60"/>
    <mergeCell ref="G60:H60"/>
    <mergeCell ref="K60:L60"/>
    <mergeCell ref="M60:S60"/>
    <mergeCell ref="T60:U60"/>
    <mergeCell ref="E59:F59"/>
    <mergeCell ref="G59:H59"/>
    <mergeCell ref="K59:S59"/>
    <mergeCell ref="V60:W60"/>
    <mergeCell ref="C59:D59"/>
    <mergeCell ref="C61:D61"/>
    <mergeCell ref="E61:F61"/>
    <mergeCell ref="G61:H61"/>
    <mergeCell ref="K61:L61"/>
    <mergeCell ref="M61:S61"/>
    <mergeCell ref="T61:U61"/>
    <mergeCell ref="V61:W61"/>
    <mergeCell ref="C60:D60"/>
    <mergeCell ref="C62:D62"/>
    <mergeCell ref="E62:F62"/>
    <mergeCell ref="G62:H62"/>
    <mergeCell ref="K62:L62"/>
    <mergeCell ref="M62:S62"/>
    <mergeCell ref="T62:U62"/>
    <mergeCell ref="V62:W62"/>
    <mergeCell ref="V63:W63"/>
    <mergeCell ref="C64:D64"/>
    <mergeCell ref="E64:F64"/>
    <mergeCell ref="G64:H64"/>
    <mergeCell ref="K64:L64"/>
    <mergeCell ref="M64:S64"/>
    <mergeCell ref="T64:U64"/>
    <mergeCell ref="V64:W64"/>
    <mergeCell ref="C63:D63"/>
    <mergeCell ref="E63:F63"/>
    <mergeCell ref="E65:F65"/>
    <mergeCell ref="G65:H65"/>
    <mergeCell ref="T65:U65"/>
    <mergeCell ref="M63:S63"/>
    <mergeCell ref="T63:U63"/>
    <mergeCell ref="G63:H63"/>
    <mergeCell ref="K63:L63"/>
    <mergeCell ref="V65:W65"/>
    <mergeCell ref="A67:B67"/>
    <mergeCell ref="K67:R67"/>
    <mergeCell ref="C68:D68"/>
    <mergeCell ref="E68:F68"/>
    <mergeCell ref="G68:H68"/>
    <mergeCell ref="K68:S68"/>
    <mergeCell ref="T68:U68"/>
    <mergeCell ref="V68:W68"/>
    <mergeCell ref="C65:D65"/>
    <mergeCell ref="V69:W69"/>
    <mergeCell ref="C70:D70"/>
    <mergeCell ref="E70:F70"/>
    <mergeCell ref="G70:H70"/>
    <mergeCell ref="K70:L70"/>
    <mergeCell ref="M70:S70"/>
    <mergeCell ref="T70:U70"/>
    <mergeCell ref="V70:W70"/>
    <mergeCell ref="C69:D69"/>
    <mergeCell ref="E69:F69"/>
    <mergeCell ref="C71:D71"/>
    <mergeCell ref="E71:F71"/>
    <mergeCell ref="M69:S69"/>
    <mergeCell ref="T69:U69"/>
    <mergeCell ref="G69:H69"/>
    <mergeCell ref="K69:L69"/>
    <mergeCell ref="M71:S71"/>
    <mergeCell ref="T71:U71"/>
    <mergeCell ref="G71:H71"/>
    <mergeCell ref="K71:L71"/>
    <mergeCell ref="M73:S73"/>
    <mergeCell ref="T73:U73"/>
    <mergeCell ref="V71:W71"/>
    <mergeCell ref="C72:D72"/>
    <mergeCell ref="E72:F72"/>
    <mergeCell ref="G72:H72"/>
    <mergeCell ref="K72:L72"/>
    <mergeCell ref="M72:S72"/>
    <mergeCell ref="T72:U72"/>
    <mergeCell ref="V72:W72"/>
    <mergeCell ref="V73:W73"/>
    <mergeCell ref="C74:D74"/>
    <mergeCell ref="E74:F74"/>
    <mergeCell ref="G74:H74"/>
    <mergeCell ref="T74:U74"/>
    <mergeCell ref="V74:W74"/>
    <mergeCell ref="C73:D73"/>
    <mergeCell ref="E73:F73"/>
    <mergeCell ref="G73:H73"/>
    <mergeCell ref="K73:L73"/>
    <mergeCell ref="A76:B76"/>
    <mergeCell ref="K76:R76"/>
    <mergeCell ref="C77:D77"/>
    <mergeCell ref="E77:F77"/>
    <mergeCell ref="G77:H77"/>
    <mergeCell ref="K77:S77"/>
    <mergeCell ref="V77:W77"/>
    <mergeCell ref="V78:W78"/>
    <mergeCell ref="V79:W79"/>
    <mergeCell ref="C78:D78"/>
    <mergeCell ref="E78:F78"/>
    <mergeCell ref="G78:H78"/>
    <mergeCell ref="K78:L78"/>
    <mergeCell ref="M78:S78"/>
    <mergeCell ref="T78:U78"/>
    <mergeCell ref="T80:U80"/>
    <mergeCell ref="G79:H79"/>
    <mergeCell ref="K79:L79"/>
    <mergeCell ref="M79:S79"/>
    <mergeCell ref="T79:U79"/>
    <mergeCell ref="T77:U77"/>
    <mergeCell ref="C79:D79"/>
    <mergeCell ref="E79:F79"/>
    <mergeCell ref="K82:L82"/>
    <mergeCell ref="M82:S82"/>
    <mergeCell ref="T82:U82"/>
    <mergeCell ref="V82:W82"/>
    <mergeCell ref="C81:D81"/>
    <mergeCell ref="E81:F81"/>
    <mergeCell ref="G81:H81"/>
    <mergeCell ref="C80:D80"/>
    <mergeCell ref="V83:W83"/>
    <mergeCell ref="C83:D83"/>
    <mergeCell ref="E83:F83"/>
    <mergeCell ref="G83:H83"/>
    <mergeCell ref="T83:U83"/>
    <mergeCell ref="V80:W80"/>
    <mergeCell ref="E80:F80"/>
    <mergeCell ref="G80:H80"/>
    <mergeCell ref="K80:L80"/>
    <mergeCell ref="M80:S80"/>
    <mergeCell ref="M53:S53"/>
    <mergeCell ref="V81:W81"/>
    <mergeCell ref="C82:D82"/>
    <mergeCell ref="E82:F82"/>
    <mergeCell ref="G82:H82"/>
    <mergeCell ref="I26:K26"/>
    <mergeCell ref="G26:H26"/>
    <mergeCell ref="K81:L81"/>
    <mergeCell ref="M81:S81"/>
    <mergeCell ref="T81:U8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9"/>
  <sheetViews>
    <sheetView zoomScalePageLayoutView="0" workbookViewId="0" topLeftCell="A1">
      <selection activeCell="C4" sqref="C4"/>
    </sheetView>
  </sheetViews>
  <sheetFormatPr defaultColWidth="8.88671875" defaultRowHeight="15"/>
  <cols>
    <col min="1" max="7" width="8.88671875" style="1" customWidth="1"/>
    <col min="8" max="8" width="11.88671875" style="1" customWidth="1"/>
    <col min="9" max="16384" width="8.88671875" style="1" customWidth="1"/>
  </cols>
  <sheetData>
    <row r="3" ht="14.25">
      <c r="A3" s="43" t="s">
        <v>59</v>
      </c>
    </row>
    <row r="4" ht="14.25">
      <c r="C4" s="44"/>
    </row>
    <row r="5" ht="14.25">
      <c r="A5" s="42"/>
    </row>
    <row r="7" spans="1:8" ht="14.25">
      <c r="A7" s="1" t="s">
        <v>7</v>
      </c>
      <c r="H7" s="44"/>
    </row>
    <row r="8" ht="14.25">
      <c r="A8" s="1" t="s">
        <v>60</v>
      </c>
    </row>
    <row r="9" ht="14.25">
      <c r="A9" s="1" t="s">
        <v>16</v>
      </c>
    </row>
    <row r="10" ht="14.25">
      <c r="A10" s="1" t="s">
        <v>8</v>
      </c>
    </row>
    <row r="13" ht="14.25">
      <c r="A13" s="1" t="s">
        <v>58</v>
      </c>
    </row>
    <row r="15" ht="15">
      <c r="A15" s="1" t="s">
        <v>17</v>
      </c>
    </row>
    <row r="16" ht="14.25">
      <c r="A16" s="1" t="s">
        <v>34</v>
      </c>
    </row>
    <row r="17" ht="14.25">
      <c r="A17" s="1" t="s">
        <v>9</v>
      </c>
    </row>
    <row r="20" ht="14.25">
      <c r="A20" s="1" t="s">
        <v>18</v>
      </c>
    </row>
    <row r="21" ht="14.25">
      <c r="A21" s="1" t="s">
        <v>15</v>
      </c>
    </row>
    <row r="23" spans="2:6" ht="14.25">
      <c r="B23" s="1" t="s">
        <v>37</v>
      </c>
      <c r="F23" s="1" t="s">
        <v>38</v>
      </c>
    </row>
    <row r="24" spans="2:6" ht="14.25">
      <c r="B24" s="1" t="s">
        <v>35</v>
      </c>
      <c r="F24" s="1" t="s">
        <v>36</v>
      </c>
    </row>
    <row r="25" spans="2:6" ht="14.25">
      <c r="B25" s="1" t="s">
        <v>39</v>
      </c>
      <c r="F25" s="1" t="s">
        <v>40</v>
      </c>
    </row>
    <row r="27" ht="14.25">
      <c r="A27" s="1" t="s">
        <v>54</v>
      </c>
    </row>
    <row r="28" ht="14.25">
      <c r="A28" s="1" t="s">
        <v>55</v>
      </c>
    </row>
    <row r="29" ht="14.25">
      <c r="A29" s="1" t="s">
        <v>56</v>
      </c>
    </row>
    <row r="31" spans="4:8" ht="14.25">
      <c r="D31" s="1" t="s">
        <v>20</v>
      </c>
      <c r="E31" s="1" t="s">
        <v>42</v>
      </c>
      <c r="G31" s="1" t="s">
        <v>5</v>
      </c>
      <c r="H31" s="3" t="s">
        <v>43</v>
      </c>
    </row>
    <row r="32" spans="4:8" ht="14.25">
      <c r="D32" s="1" t="s">
        <v>44</v>
      </c>
      <c r="E32" s="1" t="s">
        <v>47</v>
      </c>
      <c r="G32" s="1" t="s">
        <v>5</v>
      </c>
      <c r="H32" s="1" t="s">
        <v>57</v>
      </c>
    </row>
    <row r="33" spans="4:8" ht="14.25">
      <c r="D33" s="1" t="s">
        <v>44</v>
      </c>
      <c r="E33" s="1" t="s">
        <v>45</v>
      </c>
      <c r="G33" s="1" t="s">
        <v>3</v>
      </c>
      <c r="H33" s="3" t="s">
        <v>46</v>
      </c>
    </row>
    <row r="34" spans="4:8" ht="14.25">
      <c r="D34" s="1" t="s">
        <v>50</v>
      </c>
      <c r="E34" s="1" t="s">
        <v>48</v>
      </c>
      <c r="G34" s="1" t="s">
        <v>5</v>
      </c>
      <c r="H34" s="3" t="s">
        <v>49</v>
      </c>
    </row>
    <row r="35" spans="4:8" ht="14.25">
      <c r="D35" s="1" t="s">
        <v>50</v>
      </c>
      <c r="E35" s="1" t="s">
        <v>21</v>
      </c>
      <c r="G35" s="1" t="s">
        <v>14</v>
      </c>
      <c r="H35" s="3" t="s">
        <v>51</v>
      </c>
    </row>
    <row r="36" spans="4:8" ht="14.25">
      <c r="D36" s="1" t="s">
        <v>50</v>
      </c>
      <c r="E36" s="1" t="s">
        <v>52</v>
      </c>
      <c r="G36" s="1" t="s">
        <v>4</v>
      </c>
      <c r="H36" s="3" t="s">
        <v>53</v>
      </c>
    </row>
    <row r="37" ht="14.25">
      <c r="H37" s="3"/>
    </row>
    <row r="38" ht="14.25">
      <c r="A38" s="1" t="s">
        <v>41</v>
      </c>
    </row>
    <row r="40" ht="14.25">
      <c r="A40" s="1" t="s">
        <v>2</v>
      </c>
    </row>
    <row r="43" ht="14.25">
      <c r="A43" s="1" t="s">
        <v>1</v>
      </c>
    </row>
    <row r="47" ht="14.25">
      <c r="A47" s="1" t="s">
        <v>0</v>
      </c>
    </row>
    <row r="48" ht="14.25">
      <c r="A48" s="1" t="s">
        <v>10</v>
      </c>
    </row>
    <row r="49" ht="14.25">
      <c r="A49" s="1" t="s">
        <v>19</v>
      </c>
    </row>
  </sheetData>
  <sheetProtection/>
  <printOptions/>
  <pageMargins left="0.6" right="0.38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Piper Jaffray Companies</dc:creator>
  <cp:keywords/>
  <dc:description/>
  <cp:lastModifiedBy>Erik D Stenseth</cp:lastModifiedBy>
  <cp:lastPrinted>2022-04-26T22:54:59Z</cp:lastPrinted>
  <dcterms:created xsi:type="dcterms:W3CDTF">2006-04-05T21:53:27Z</dcterms:created>
  <dcterms:modified xsi:type="dcterms:W3CDTF">2022-04-27T16:50:52Z</dcterms:modified>
  <cp:category/>
  <cp:version/>
  <cp:contentType/>
  <cp:contentStatus/>
</cp:coreProperties>
</file>