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<sst xmlns="http://schemas.openxmlformats.org/spreadsheetml/2006/main" count="154" uniqueCount="54">
  <si>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</si>
  <si>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</si>
  <si>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</si>
  <si>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</si>
  <si>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</si>
  <si>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</si>
  <si>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</si>
  <si>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</si>
  <si>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</si>
  <si>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</si>
  <si>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</si>
  <si>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</si>
  <si>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</si>
  <si>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</si>
  <si>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</si>
  <si>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</si>
  <si>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</si>
  <si>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</si>
  <si>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</si>
  <si>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</si>
  <si>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</si>
  <si>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</si>
  <si>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</si>
  <si>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</si>
  <si>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</si>
  <si>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</si>
  <si>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</si>
  <si>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</si>
  <si>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</si>
  <si>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</si>
  <si>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</si>
  <si>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</si>
  <si>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</si>
  <si>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</si>
  <si>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</si>
  <si>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</si>
  <si>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Milton @ Janesville Parker</t>
  </si>
  <si>
    <t>Riverside Golf Course</t>
  </si>
  <si>
    <t>Orange Tees</t>
  </si>
  <si>
    <t>Front Side</t>
  </si>
  <si>
    <t>Sarah Zimmerman</t>
  </si>
  <si>
    <t>Madelyn Olson</t>
  </si>
  <si>
    <t>Bailey Carlson</t>
  </si>
  <si>
    <t>Macy Grover</t>
  </si>
  <si>
    <t>Milton Varsity</t>
  </si>
  <si>
    <t>Milton JV</t>
  </si>
  <si>
    <t>Janesville Parker Varsity</t>
  </si>
  <si>
    <t>Partly Cloudy and 70 degrees</t>
  </si>
  <si>
    <t>Reagan Moisson</t>
  </si>
  <si>
    <t>Molly Jaeggi</t>
  </si>
  <si>
    <t>Sara Kronberg</t>
  </si>
  <si>
    <t>Bethany Vidruk</t>
  </si>
  <si>
    <t>Anna Pember</t>
  </si>
  <si>
    <t>Delaney Jaskula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</si>
</sst>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">
      <selection activeCell="M28" sqref="M28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33</v>
      </c>
      <c r="B2" s="37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44293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34</v>
      </c>
      <c r="B4" s="39" t="s">
        <v>38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47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35</v>
      </c>
      <c r="B6" s="40" t="s">
        <v>39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40</v>
      </c>
      <c r="C12" s="16">
        <v>7</v>
      </c>
      <c r="D12" s="16">
        <v>4</v>
      </c>
      <c r="E12" s="16">
        <v>3</v>
      </c>
      <c r="F12" s="16">
        <v>6</v>
      </c>
      <c r="G12" s="16">
        <v>5</v>
      </c>
      <c r="H12" s="16">
        <v>6</v>
      </c>
      <c r="I12" s="16">
        <v>5</v>
      </c>
      <c r="J12" s="16">
        <v>5</v>
      </c>
      <c r="K12" s="16">
        <v>7</v>
      </c>
      <c r="L12" s="17">
        <f>IF(COUNTBLANK(C12:K12)&gt;0,"",SUM(C12:K12))</f>
        <v>48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48</v>
      </c>
    </row>
    <row r="13" spans="1:23" ht="12.75">
      <c r="A13" s="29">
        <v>2</v>
      </c>
      <c r="B13" s="19" t="s">
        <v>41</v>
      </c>
      <c r="C13" s="16">
        <v>5</v>
      </c>
      <c r="D13" s="16">
        <v>7</v>
      </c>
      <c r="E13" s="16">
        <v>5</v>
      </c>
      <c r="F13" s="16">
        <v>8</v>
      </c>
      <c r="G13" s="16">
        <v>10</v>
      </c>
      <c r="H13" s="16">
        <v>8</v>
      </c>
      <c r="I13" s="16">
        <v>6</v>
      </c>
      <c r="J13" s="16">
        <v>4</v>
      </c>
      <c r="K13" s="16">
        <v>6</v>
      </c>
      <c r="L13" s="17">
        <f>IF(COUNTBLANK(C13:K13)&gt;0,"",SUM(C13:K13))</f>
        <v>59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59</v>
      </c>
    </row>
    <row r="14" spans="1:23" ht="12.75">
      <c r="A14" s="29">
        <v>3</v>
      </c>
      <c r="B14" s="19" t="s">
        <v>42</v>
      </c>
      <c r="C14" s="16">
        <v>5</v>
      </c>
      <c r="D14" s="16">
        <v>7</v>
      </c>
      <c r="E14" s="16">
        <v>3</v>
      </c>
      <c r="F14" s="16">
        <v>6</v>
      </c>
      <c r="G14" s="16">
        <v>9</v>
      </c>
      <c r="H14" s="16">
        <v>6</v>
      </c>
      <c r="I14" s="16">
        <v>7</v>
      </c>
      <c r="J14" s="16">
        <v>5</v>
      </c>
      <c r="K14" s="16">
        <v>7</v>
      </c>
      <c r="L14" s="17">
        <f>IF(COUNTBLANK(C14:K14)&gt;0,"",SUM(C14:K14))</f>
        <v>55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55</v>
      </c>
    </row>
    <row r="15" spans="1:23" ht="12.75">
      <c r="A15" s="29">
        <v>4</v>
      </c>
      <c r="B15" s="19" t="s">
        <v>43</v>
      </c>
      <c r="C15" s="16">
        <v>5</v>
      </c>
      <c r="D15" s="16">
        <v>7</v>
      </c>
      <c r="E15" s="16">
        <v>3</v>
      </c>
      <c r="F15" s="16">
        <v>8</v>
      </c>
      <c r="G15" s="16">
        <v>7</v>
      </c>
      <c r="H15" s="16">
        <v>6</v>
      </c>
      <c r="I15" s="16">
        <v>6</v>
      </c>
      <c r="J15" s="16">
        <v>5</v>
      </c>
      <c r="K15" s="16">
        <v>8</v>
      </c>
      <c r="L15" s="17">
        <f>IF(COUNTBLANK(C15:K15)&gt;0,"",SUM(C15:K15))</f>
        <v>55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55</v>
      </c>
    </row>
    <row r="16" spans="1:23" ht="12.75">
      <c r="A16" s="29">
        <v>5</v>
      </c>
      <c r="B16" s="19"/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IF(COUNTBLANK(C16:K16)&gt;0,"",SUM(C16:K16))</f>
        <v>81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81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217</v>
      </c>
    </row>
    <row r="18" spans="1:23" ht="12.75">
      <c r="A18" s="7" t="s">
        <v>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48</v>
      </c>
      <c r="C20" s="16">
        <v>4</v>
      </c>
      <c r="D20" s="16">
        <v>5</v>
      </c>
      <c r="E20" s="16">
        <v>4</v>
      </c>
      <c r="F20" s="16">
        <v>5</v>
      </c>
      <c r="G20" s="16">
        <v>5</v>
      </c>
      <c r="H20" s="16">
        <v>5</v>
      </c>
      <c r="I20" s="16">
        <v>3</v>
      </c>
      <c r="J20" s="16">
        <v>4</v>
      </c>
      <c r="K20" s="16">
        <v>4</v>
      </c>
      <c r="L20" s="17">
        <f>IF(COUNTBLANK(C20:K20)&gt;0,"",SUM(C20:K20))</f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39</v>
      </c>
    </row>
    <row r="21" spans="1:23" ht="12.75">
      <c r="A21" s="29">
        <v>2</v>
      </c>
      <c r="B21" s="19" t="s">
        <v>49</v>
      </c>
      <c r="C21" s="16">
        <v>4</v>
      </c>
      <c r="D21" s="16">
        <v>5</v>
      </c>
      <c r="E21" s="16">
        <v>4</v>
      </c>
      <c r="F21" s="16">
        <v>5</v>
      </c>
      <c r="G21" s="16">
        <v>5</v>
      </c>
      <c r="H21" s="16">
        <v>6</v>
      </c>
      <c r="I21" s="16">
        <v>5</v>
      </c>
      <c r="J21" s="16">
        <v>4</v>
      </c>
      <c r="K21" s="16">
        <v>5</v>
      </c>
      <c r="L21" s="17">
        <f>IF(COUNTBLANK(C21:K21)&gt;0,"",SUM(C21:K21))</f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43</v>
      </c>
    </row>
    <row r="22" spans="1:23" ht="12.75">
      <c r="A22" s="29">
        <v>3</v>
      </c>
      <c r="B22" s="19" t="s">
        <v>50</v>
      </c>
      <c r="C22" s="16">
        <v>5</v>
      </c>
      <c r="D22" s="16">
        <v>5</v>
      </c>
      <c r="E22" s="16">
        <v>9</v>
      </c>
      <c r="F22" s="16">
        <v>7</v>
      </c>
      <c r="G22" s="16">
        <v>5</v>
      </c>
      <c r="H22" s="16">
        <v>6</v>
      </c>
      <c r="I22" s="16">
        <v>6</v>
      </c>
      <c r="J22" s="16">
        <v>4</v>
      </c>
      <c r="K22" s="16">
        <v>7</v>
      </c>
      <c r="L22" s="17">
        <f>IF(COUNTBLANK(C22:K22)&gt;0,"",SUM(C22:K22))</f>
        <v>54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54</v>
      </c>
    </row>
    <row r="23" spans="1:23" ht="12.75">
      <c r="A23" s="29">
        <v>4</v>
      </c>
      <c r="B23" s="19" t="s">
        <v>51</v>
      </c>
      <c r="C23" s="16">
        <v>4</v>
      </c>
      <c r="D23" s="16">
        <v>7</v>
      </c>
      <c r="E23" s="16">
        <v>4</v>
      </c>
      <c r="F23" s="16">
        <v>8</v>
      </c>
      <c r="G23" s="16">
        <v>7</v>
      </c>
      <c r="H23" s="16">
        <v>7</v>
      </c>
      <c r="I23" s="16">
        <v>7</v>
      </c>
      <c r="J23" s="16">
        <v>5</v>
      </c>
      <c r="K23" s="16">
        <v>8</v>
      </c>
      <c r="L23" s="17">
        <f>IF(COUNTBLANK(C23:K23)&gt;0,"",SUM(C23:K23))</f>
        <v>57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57</v>
      </c>
    </row>
    <row r="24" spans="1:23" ht="12.75">
      <c r="A24" s="29">
        <v>5</v>
      </c>
      <c r="B24" s="19" t="s">
        <v>52</v>
      </c>
      <c r="C24" s="16">
        <v>7</v>
      </c>
      <c r="D24" s="16">
        <v>7</v>
      </c>
      <c r="E24" s="16">
        <v>4</v>
      </c>
      <c r="F24" s="16">
        <v>7</v>
      </c>
      <c r="G24" s="16">
        <v>8</v>
      </c>
      <c r="H24" s="16">
        <v>7</v>
      </c>
      <c r="I24" s="16">
        <v>7</v>
      </c>
      <c r="J24" s="16">
        <v>5</v>
      </c>
      <c r="K24" s="16">
        <v>9</v>
      </c>
      <c r="L24" s="17">
        <f>IF(COUNTBLANK(C24:K24)&gt;0,"",SUM(C24:K24))</f>
        <v>61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193</v>
      </c>
    </row>
    <row r="26" spans="1:23" ht="15" customHeight="1">
      <c r="A26" s="7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53</v>
      </c>
      <c r="C28" s="16">
        <v>8</v>
      </c>
      <c r="D28" s="16">
        <v>6</v>
      </c>
      <c r="E28" s="16">
        <v>4</v>
      </c>
      <c r="F28" s="16">
        <v>8</v>
      </c>
      <c r="G28" s="16">
        <v>9</v>
      </c>
      <c r="H28" s="16">
        <v>10</v>
      </c>
      <c r="I28" s="16">
        <v>6</v>
      </c>
      <c r="J28" s="16">
        <v>8</v>
      </c>
      <c r="K28" s="16">
        <v>8</v>
      </c>
      <c r="L28" s="17">
        <f>IF(COUNTBLANK(C28:K28)&gt;0,"",SUM(C28:K28))</f>
        <v>67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67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11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4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  <c r="X38" s="36"/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12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13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Milton Varsity</v>
      </c>
      <c r="C2" s="5">
        <f>IF(COUNTBLANK(B2)=0,'Automatic Scoresheet'!W25,"")</f>
        <v>193</v>
      </c>
    </row>
    <row r="3" spans="1:3" ht="12.75">
      <c r="A3" s="30">
        <v>2</v>
      </c>
      <c r="B3">
        <f>IF('Automatic Scoresheet'!W81&gt;0,'Automatic Scoresheet'!A74,"")</f>
      </c>
      <c r="C3" s="5">
        <f>IF(COUNTBLANK(B3)=0,'Automatic Scoresheet'!W81,"")</f>
      </c>
    </row>
    <row r="4" spans="1:3" ht="12.75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.75">
      <c r="A5" s="30">
        <v>4</v>
      </c>
      <c r="B5">
        <f>IF('Automatic Scoresheet'!W33&gt;0,'Automatic Scoresheet'!A26,"")</f>
      </c>
      <c r="C5" s="5">
        <f>IF(COUNTBLANK(B5)=0,'Automatic Scoresheet'!W33,"")</f>
      </c>
    </row>
    <row r="6" spans="1:3" ht="12.75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.75">
      <c r="A7" s="30">
        <v>6</v>
      </c>
      <c r="B7">
        <f>IF('Automatic Scoresheet'!W49&gt;0,'Automatic Scoresheet'!A42,"")</f>
      </c>
      <c r="C7" s="5">
        <f>IF(COUNTBLANK(B7)=0,'Automatic Scoresheet'!W49,"")</f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>
        <f>IF('Automatic Scoresheet'!W57&gt;0,'Automatic Scoresheet'!A50,"")</f>
      </c>
      <c r="C9" s="5">
        <f>IF(COUNTBLANK(B9)=0,'Automatic Scoresheet'!W57,"")</f>
      </c>
    </row>
    <row r="10" spans="1:3" ht="12.75">
      <c r="A10" s="30">
        <v>9</v>
      </c>
      <c r="B10" t="str">
        <f>IF('Automatic Scoresheet'!W17&gt;0,'Automatic Scoresheet'!A10,"")</f>
        <v>Janesville Parker Varsity</v>
      </c>
      <c r="C10" s="5">
        <f>IF(COUNTBLANK(B10)=0,'Automatic Scoresheet'!W17,"")</f>
        <v>217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spans="1:3" ht="12.75">
      <c r="A13" s="30">
        <v>12</v>
      </c>
      <c r="B13">
        <f>IF('Automatic Scoresheet'!W41&gt;0,'Automatic Scoresheet'!A34,"")</f>
      </c>
      <c r="C13" s="5">
        <f>IF(COUNTBLANK(B13)=0,'Automatic Scoresheet'!W41,"")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Molly Jaeggi</v>
      </c>
      <c r="C2" t="str">
        <f>IF(COUNTBLANK(B2)=1,"",'Automatic Scoresheet'!$A$18)</f>
        <v>Milton Varsity</v>
      </c>
      <c r="D2" s="5">
        <f>IF(COUNTBLANK(B2)=1,"",'Automatic Scoresheet'!W21)</f>
        <v>43</v>
      </c>
    </row>
    <row r="3" spans="1:4" ht="12.75">
      <c r="A3" s="30">
        <v>2</v>
      </c>
      <c r="B3" t="str">
        <f>IF('Automatic Scoresheet'!W20&gt;0,'Automatic Scoresheet'!B20,"")</f>
        <v>Reagan Moisson</v>
      </c>
      <c r="C3" t="str">
        <f>IF(COUNTBLANK(B3)=1,"",'Automatic Scoresheet'!$A$18)</f>
        <v>Milton Varsity</v>
      </c>
      <c r="D3" s="5">
        <f>IF(COUNTBLANK(B3)=1,"",'Automatic Scoresheet'!W20)</f>
        <v>39</v>
      </c>
    </row>
    <row r="4" spans="1:4" ht="12.75">
      <c r="A4" s="30">
        <v>3</v>
      </c>
      <c r="B4">
        <f>IF('Automatic Scoresheet'!W77&gt;0,'Automatic Scoresheet'!B77,"")</f>
      </c>
      <c r="C4">
        <f>IF(COUNTBLANK(B4)=1,"",'Automatic Scoresheet'!$A$74)</f>
      </c>
      <c r="D4" s="5">
        <f>IF(COUNTBLANK(B4)=1,"",'Automatic Scoresheet'!W77)</f>
      </c>
    </row>
    <row r="5" spans="1:4" ht="12.75">
      <c r="A5" s="27">
        <v>4</v>
      </c>
      <c r="B5">
        <f>IF('Automatic Scoresheet'!W78&gt;0,'Automatic Scoresheet'!B78,"")</f>
      </c>
      <c r="C5">
        <f>IF(COUNTBLANK(B5)=1,"",'Automatic Scoresheet'!$A$74)</f>
      </c>
      <c r="D5" s="5">
        <f>IF(COUNTBLANK(B5)=1,"",'Automatic Scoresheet'!W78)</f>
      </c>
    </row>
    <row r="6" spans="1:4" ht="12.75">
      <c r="A6" s="30">
        <v>5</v>
      </c>
      <c r="B6">
        <f>IF('Automatic Scoresheet'!W79&gt;0,'Automatic Scoresheet'!B79,"")</f>
      </c>
      <c r="C6">
        <f>IF(COUNTBLANK(B6)=1,"",'Automatic Scoresheet'!$A$74)</f>
      </c>
      <c r="D6" s="5">
        <f>IF(COUNTBLANK(B6)=1,"",'Automatic Scoresheet'!W79)</f>
      </c>
    </row>
    <row r="7" spans="1:4" ht="12.75">
      <c r="A7" s="30">
        <v>6</v>
      </c>
      <c r="B7" t="str">
        <f>IF('Automatic Scoresheet'!W24&gt;0,'Automatic Scoresheet'!B24,"")</f>
        <v>Anna Pember</v>
      </c>
      <c r="C7" t="str">
        <f>IF(COUNTBLANK(B7)=1,"",'Automatic Scoresheet'!$A$18)</f>
        <v>Milton Varsity</v>
      </c>
      <c r="D7" s="5">
        <f>IF(COUNTBLANK(B7)=1,"",'Automatic Scoresheet'!W24)</f>
        <v>61</v>
      </c>
    </row>
    <row r="8" spans="1:4" ht="12.75">
      <c r="A8" s="27">
        <v>7</v>
      </c>
      <c r="B8">
        <f>IF('Automatic Scoresheet'!W76&gt;0,'Automatic Scoresheet'!B76,"")</f>
      </c>
      <c r="C8">
        <f>IF(COUNTBLANK(B8)=1,"",'Automatic Scoresheet'!$A$74)</f>
      </c>
      <c r="D8" s="5">
        <f>IF(COUNTBLANK(B8)=1,"",'Automatic Scoresheet'!W76)</f>
      </c>
    </row>
    <row r="9" spans="1:4" ht="12.75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.75">
      <c r="A10" s="30">
        <v>9</v>
      </c>
      <c r="B10">
        <f>IF('Automatic Scoresheet'!W45&gt;0,'Automatic Scoresheet'!B45,"")</f>
      </c>
      <c r="C10">
        <f>IF(COUNTBLANK(B10)=1,"",'Automatic Scoresheet'!$A$42)</f>
      </c>
      <c r="D10" s="5">
        <f>IF(COUNTBLANK(B10)=1,"",'Automatic Scoresheet'!W45)</f>
      </c>
    </row>
    <row r="11" spans="1:4" ht="12.75">
      <c r="A11" s="27">
        <v>10</v>
      </c>
      <c r="B11" t="str">
        <f>IF('Automatic Scoresheet'!W28&gt;0,'Automatic Scoresheet'!B28,"")</f>
        <v>Delaney Jaskula</v>
      </c>
      <c r="C11" t="str">
        <f>IF(COUNTBLANK(B11)=1,"",'Automatic Scoresheet'!$A$26)</f>
        <v>Milton JV</v>
      </c>
      <c r="D11" s="5">
        <f>IF(COUNTBLANK(B11)=1,"",'Automatic Scoresheet'!W28)</f>
        <v>67</v>
      </c>
    </row>
    <row r="12" spans="1:4" ht="12.75">
      <c r="A12" s="30">
        <v>11</v>
      </c>
      <c r="B12">
        <f>IF('Automatic Scoresheet'!W85&gt;0,'Automatic Scoresheet'!B85,"")</f>
      </c>
      <c r="C12">
        <f>IF(COUNTBLANK(B12)=1,"",'Automatic Scoresheet'!$A$82)</f>
      </c>
      <c r="D12" s="5">
        <f>IF(COUNTBLANK(B12)=1,"",'Automatic Scoresheet'!W85)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 t="str">
        <f>IF('Automatic Scoresheet'!W22&gt;0,'Automatic Scoresheet'!B22,"")</f>
        <v>Sara Kronberg</v>
      </c>
      <c r="C14" t="str">
        <f>IF(COUNTBLANK(B14)=1,"",'Automatic Scoresheet'!$A$18)</f>
        <v>Milton Varsity</v>
      </c>
      <c r="D14" s="5">
        <f>IF(COUNTBLANK(B14)=1,"",'Automatic Scoresheet'!W22)</f>
        <v>54</v>
      </c>
    </row>
    <row r="15" spans="1:4" ht="12.75">
      <c r="A15" s="30">
        <v>14</v>
      </c>
      <c r="B15">
        <f>IF('Automatic Scoresheet'!W70&gt;0,'Automatic Scoresheet'!B70,"")</f>
      </c>
      <c r="C15">
        <f>IF(COUNTBLANK(B15)=1,"",'Automatic Scoresheet'!$A$66)</f>
      </c>
      <c r="D15" s="5">
        <f>IF(COUNTBLANK(B15)=1,"",'Automatic Scoresheet'!W70)</f>
      </c>
    </row>
    <row r="16" spans="1:4" ht="12.75">
      <c r="A16" s="30">
        <v>15</v>
      </c>
      <c r="B16">
        <f>IF('Automatic Scoresheet'!W84&gt;0,'Automatic Scoresheet'!B84,"")</f>
      </c>
      <c r="C16">
        <f>IF(COUNTBLANK(B16)=1,"",'Automatic Scoresheet'!$A$82)</f>
      </c>
      <c r="D16" s="5">
        <f>IF(COUNTBLANK(B16)=1,"",'Automatic Scoresheet'!W84)</f>
      </c>
    </row>
    <row r="17" spans="1:4" ht="12.75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.75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.75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.75">
      <c r="A20" s="27">
        <v>19</v>
      </c>
      <c r="B20" t="str">
        <f>IF('Automatic Scoresheet'!W12&gt;0,'Automatic Scoresheet'!B12,"")</f>
        <v>Sarah Zimmerman</v>
      </c>
      <c r="C20" t="str">
        <f>IF(COUNTBLANK(B20)=1,"",'Automatic Scoresheet'!$A$10)</f>
        <v>Janesville Parker Varsity</v>
      </c>
      <c r="D20" s="27">
        <f>IF(COUNTBLANK(B20)=1,"",'Automatic Scoresheet'!W12)</f>
        <v>48</v>
      </c>
    </row>
    <row r="21" spans="1:4" ht="12.75">
      <c r="A21" s="30">
        <v>20</v>
      </c>
      <c r="B21">
        <f>IF('Automatic Scoresheet'!W100&gt;0,'Automatic Scoresheet'!B100,"")</f>
      </c>
      <c r="C21">
        <f>IF(COUNTBLANK(B21)=1,"",'Automatic Scoresheet'!$A$98)</f>
      </c>
      <c r="D21" s="5">
        <f>IF(COUNTBLANK(B21)=1,"",'Automatic Scoresheet'!W100)</f>
      </c>
    </row>
    <row r="22" spans="1:4" ht="12.75">
      <c r="A22" s="30">
        <v>21</v>
      </c>
      <c r="B22">
        <f>IF('Automatic Scoresheet'!W32&gt;0,'Automatic Scoresheet'!B32,"")</f>
      </c>
      <c r="C22">
        <f>IF(COUNTBLANK(B22)=1,"",'Automatic Scoresheet'!$A$26)</f>
      </c>
      <c r="D22" s="5">
        <f>IF(COUNTBLANK(B22)=1,"",'Automatic Scoresheet'!W32)</f>
      </c>
    </row>
    <row r="23" spans="1:4" ht="12.75">
      <c r="A23" s="27">
        <v>22</v>
      </c>
      <c r="B23" t="str">
        <f>IF('Automatic Scoresheet'!W23&gt;0,'Automatic Scoresheet'!B23,"")</f>
        <v>Bethany Vidruk</v>
      </c>
      <c r="C23" t="str">
        <f>IF(COUNTBLANK(B23)=1,"",'Automatic Scoresheet'!$A$18)</f>
        <v>Milton Varsity</v>
      </c>
      <c r="D23" s="5">
        <f>IF(COUNTBLANK(B23)=1,"",'Automatic Scoresheet'!W23)</f>
        <v>57</v>
      </c>
    </row>
    <row r="24" spans="1:4" ht="12.75">
      <c r="A24" s="30">
        <v>23</v>
      </c>
      <c r="B24">
        <f>IF('Automatic Scoresheet'!W31&gt;0,'Automatic Scoresheet'!B31,"")</f>
      </c>
      <c r="C24">
        <f>IF(COUNTBLANK(B24)=1,"",'Automatic Scoresheet'!$A$26)</f>
      </c>
      <c r="D24" s="5">
        <f>IF(COUNTBLANK(B24)=1,"",'Automatic Scoresheet'!W31)</f>
      </c>
    </row>
    <row r="25" spans="1:4" ht="12.75">
      <c r="A25" s="30">
        <v>24</v>
      </c>
      <c r="B25">
        <f>IF('Automatic Scoresheet'!W52&gt;0,'Automatic Scoresheet'!B52,"")</f>
      </c>
      <c r="C25">
        <f>IF(COUNTBLANK(B25)=1,"",'Automatic Scoresheet'!$A$50)</f>
      </c>
      <c r="D25" s="5">
        <f>IF(COUNTBLANK(B25)=1,"",'Automatic Scoresheet'!W52)</f>
      </c>
    </row>
    <row r="26" spans="1:4" ht="12.75">
      <c r="A26" s="27">
        <v>25</v>
      </c>
      <c r="B26">
        <f>IF('Automatic Scoresheet'!W53&gt;0,'Automatic Scoresheet'!B53,"")</f>
      </c>
      <c r="C26">
        <f>IF(COUNTBLANK(B26)=1,"",'Automatic Scoresheet'!$A$50)</f>
      </c>
      <c r="D26" s="5">
        <f>IF(COUNTBLANK(B26)=1,"",'Automatic Scoresheet'!W53)</f>
      </c>
    </row>
    <row r="27" spans="1:4" ht="12.75">
      <c r="A27" s="30">
        <v>26</v>
      </c>
      <c r="B27">
        <f>IF('Automatic Scoresheet'!W71&gt;0,'Automatic Scoresheet'!B71,"")</f>
      </c>
      <c r="C27">
        <f>IF(COUNTBLANK(B27)=1,"",'Automatic Scoresheet'!$A$66)</f>
      </c>
      <c r="D27" s="5">
        <f>IF(COUNTBLANK(B27)=1,"",'Automatic Scoresheet'!W71)</f>
      </c>
    </row>
    <row r="28" spans="1:4" ht="12.75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.75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.75">
      <c r="A30" s="30">
        <v>29</v>
      </c>
      <c r="B30" t="str">
        <f>IF('Automatic Scoresheet'!W15&gt;0,'Automatic Scoresheet'!B15,"")</f>
        <v>Macy Grover</v>
      </c>
      <c r="C30" t="str">
        <f>IF(COUNTBLANK(B30)=1,"",'Automatic Scoresheet'!$A$10)</f>
        <v>Janesville Parker Varsity</v>
      </c>
      <c r="D30" s="5">
        <f>IF(COUNTBLANK(B30)=1,"",'Automatic Scoresheet'!W15)</f>
        <v>55</v>
      </c>
    </row>
    <row r="31" spans="1:4" ht="12.75">
      <c r="A31" s="30">
        <v>30</v>
      </c>
      <c r="B31">
        <f>IF('Automatic Scoresheet'!W30&gt;0,'Automatic Scoresheet'!B30,"")</f>
      </c>
      <c r="C31">
        <f>IF(COUNTBLANK(B31)=1,"",'Automatic Scoresheet'!$A$26)</f>
      </c>
      <c r="D31" s="5">
        <f>IF(COUNTBLANK(B31)=1,"",'Automatic Scoresheet'!W30)</f>
      </c>
    </row>
    <row r="32" spans="1:4" ht="12.75">
      <c r="A32" s="27">
        <v>31</v>
      </c>
      <c r="B32">
        <f>IF('Automatic Scoresheet'!W80&gt;0,'Automatic Scoresheet'!B80,"")</f>
      </c>
      <c r="C32">
        <f>IF(COUNTBLANK(B32)=1,"",'Automatic Scoresheet'!$A$74)</f>
      </c>
      <c r="D32" s="5">
        <f>IF(COUNTBLANK(B32)=1,"",'Automatic Scoresheet'!W80)</f>
      </c>
    </row>
    <row r="33" spans="1:4" ht="12.75">
      <c r="A33" s="30">
        <v>32</v>
      </c>
      <c r="B33">
        <f>IF('Automatic Scoresheet'!W48&gt;0,'Automatic Scoresheet'!B48,"")</f>
      </c>
      <c r="C33">
        <f>IF(COUNTBLANK(B33)=1,"",'Automatic Scoresheet'!$A$42)</f>
      </c>
      <c r="D33" s="5">
        <f>IF(COUNTBLANK(B33)=1,"",'Automatic Scoresheet'!W48)</f>
      </c>
    </row>
    <row r="34" spans="1:4" ht="12.75">
      <c r="A34" s="30">
        <v>33</v>
      </c>
      <c r="B34">
        <f>IF('Automatic Scoresheet'!W54&gt;0,'Automatic Scoresheet'!B54,"")</f>
      </c>
      <c r="C34">
        <f>IF(COUNTBLANK(B34)=1,"",'Automatic Scoresheet'!$A$50)</f>
      </c>
      <c r="D34" s="5">
        <f>IF(COUNTBLANK(B34)=1,"",'Automatic Scoresheet'!W54)</f>
      </c>
    </row>
    <row r="35" spans="1:4" ht="12.75">
      <c r="A35" s="27">
        <v>34</v>
      </c>
      <c r="B35">
        <f>IF('Automatic Scoresheet'!W68&gt;0,'Automatic Scoresheet'!B68,"")</f>
      </c>
      <c r="C35">
        <f>IF(COUNTBLANK(B35)=1,"",'Automatic Scoresheet'!$A$66)</f>
      </c>
      <c r="D35" s="5">
        <f>IF(COUNTBLANK(B35)=1,"",'Automatic Scoresheet'!W68)</f>
      </c>
    </row>
    <row r="36" spans="1:4" ht="12.75">
      <c r="A36" s="30">
        <v>35</v>
      </c>
      <c r="B36">
        <f>IF('Automatic Scoresheet'!W46&gt;0,'Automatic Scoresheet'!B46,"")</f>
      </c>
      <c r="C36">
        <f>IF(COUNTBLANK(B36)=1,"",'Automatic Scoresheet'!$A$42)</f>
      </c>
      <c r="D36" s="5">
        <f>IF(COUNTBLANK(B36)=1,"",'Automatic Scoresheet'!W46)</f>
      </c>
    </row>
    <row r="37" spans="1:4" ht="12.75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.75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.75">
      <c r="A39" s="30">
        <v>38</v>
      </c>
      <c r="B39" t="str">
        <f>IF('Automatic Scoresheet'!W13&gt;0,'Automatic Scoresheet'!B13,"")</f>
        <v>Madelyn Olson</v>
      </c>
      <c r="C39" t="str">
        <f>IF(COUNTBLANK(B39)=1,"",'Automatic Scoresheet'!$A$10)</f>
        <v>Janesville Parker Varsity</v>
      </c>
      <c r="D39" s="5">
        <f>IF(COUNTBLANK(B39)=1,"",'Automatic Scoresheet'!W13)</f>
        <v>59</v>
      </c>
    </row>
    <row r="40" spans="1:4" ht="12.75">
      <c r="A40" s="30">
        <v>39</v>
      </c>
      <c r="B40">
        <f>IF('Automatic Scoresheet'!W36&gt;0,'Automatic Scoresheet'!B36,"")</f>
      </c>
      <c r="C40">
        <f>IF(COUNTBLANK(B40)=1,"",'Automatic Scoresheet'!$A$34)</f>
      </c>
      <c r="D40" s="5">
        <f>IF(COUNTBLANK(B40)=1,"",'Automatic Scoresheet'!W36)</f>
      </c>
    </row>
    <row r="41" spans="1:4" ht="12.75">
      <c r="A41" s="27">
        <v>40</v>
      </c>
      <c r="B41">
        <f>IF('Automatic Scoresheet'!W44&gt;0,'Automatic Scoresheet'!B44,"")</f>
      </c>
      <c r="C41">
        <f>IF(COUNTBLANK(B41)=1,"",'Automatic Scoresheet'!$A$42)</f>
      </c>
      <c r="D41" s="5">
        <f>IF(COUNTBLANK(B41)=1,"",'Automatic Scoresheet'!W44)</f>
      </c>
    </row>
    <row r="42" spans="1:4" ht="12.75">
      <c r="A42" s="30">
        <v>41</v>
      </c>
      <c r="B42">
        <f>IF('Automatic Scoresheet'!W55&gt;0,'Automatic Scoresheet'!B55,"")</f>
      </c>
      <c r="C42">
        <f>IF(COUNTBLANK(B42)=1,"",'Automatic Scoresheet'!$A$50)</f>
      </c>
      <c r="D42" s="5">
        <f>IF(COUNTBLANK(B42)=1,"",'Automatic Scoresheet'!W55)</f>
      </c>
    </row>
    <row r="43" spans="1:4" ht="12.75">
      <c r="A43" s="30">
        <v>42</v>
      </c>
      <c r="B43">
        <f>IF('Automatic Scoresheet'!W69&gt;0,'Automatic Scoresheet'!B69,"")</f>
      </c>
      <c r="C43">
        <f>IF(COUNTBLANK(B43)=1,"",'Automatic Scoresheet'!$A$66)</f>
      </c>
      <c r="D43" s="5">
        <f>IF(COUNTBLANK(B43)=1,"",'Automatic Scoresheet'!W69)</f>
      </c>
    </row>
    <row r="44" spans="1:4" ht="12.75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.75">
      <c r="A45" s="30">
        <v>44</v>
      </c>
      <c r="B45" t="str">
        <f>IF('Automatic Scoresheet'!W14&gt;0,'Automatic Scoresheet'!B14,"")</f>
        <v>Bailey Carlson</v>
      </c>
      <c r="C45" t="str">
        <f>IF(COUNTBLANK(B45)=1,"",'Automatic Scoresheet'!$A$10)</f>
        <v>Janesville Parker Varsity</v>
      </c>
      <c r="D45" s="5">
        <f>IF(COUNTBLANK(B45)=1,"",'Automatic Scoresheet'!W14)</f>
        <v>55</v>
      </c>
    </row>
    <row r="46" spans="1:4" ht="12.75">
      <c r="A46" s="30">
        <v>45</v>
      </c>
      <c r="B46">
        <f>IF('Automatic Scoresheet'!W56&gt;0,'Automatic Scoresheet'!B56,"")</f>
      </c>
      <c r="C46">
        <f>IF(COUNTBLANK(B46)=1,"",'Automatic Scoresheet'!$A$50)</f>
      </c>
      <c r="D46" s="5">
        <f>IF(COUNTBLANK(B46)=1,"",'Automatic Scoresheet'!W56)</f>
      </c>
    </row>
    <row r="47" spans="1:4" ht="12.75">
      <c r="A47" s="27">
        <v>46</v>
      </c>
      <c r="B47">
        <f>IF('Automatic Scoresheet'!W86&gt;0,'Automatic Scoresheet'!B86,"")</f>
      </c>
      <c r="C47">
        <f>IF(COUNTBLANK(B47)=1,"",'Automatic Scoresheet'!$A$82)</f>
      </c>
      <c r="D47" s="5">
        <f>IF(COUNTBLANK(B47)=1,"",'Automatic Scoresheet'!W86)</f>
      </c>
    </row>
    <row r="48" spans="1:4" ht="12.75">
      <c r="A48" s="30">
        <v>47</v>
      </c>
      <c r="B48">
        <f>IF('Automatic Scoresheet'!W47&gt;0,'Automatic Scoresheet'!B47,"")</f>
      </c>
      <c r="C48">
        <f>IF(COUNTBLANK(B48)=1,"",'Automatic Scoresheet'!$A$42)</f>
      </c>
      <c r="D48" s="5">
        <f>IF(COUNTBLANK(B48)=1,"",'Automatic Scoresheet'!W47)</f>
      </c>
    </row>
    <row r="49" spans="1:4" ht="12.75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.75">
      <c r="A50" s="27">
        <v>49</v>
      </c>
      <c r="B50">
        <f>IF('Automatic Scoresheet'!W60&gt;0,'Automatic Scoresheet'!B60,"")</f>
      </c>
      <c r="C50">
        <f>IF(COUNTBLANK(B50)=1,"",'Automatic Scoresheet'!$A$58)</f>
      </c>
      <c r="D50" s="5">
        <f>IF(COUNTBLANK(B50)=1,"",'Automatic Scoresheet'!W60)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Scoresheet'!W16&gt;0,'Automatic Scoresheet'!B16,"")</f>
        <v>0</v>
      </c>
      <c r="C52" t="str">
        <f>IF(COUNTBLANK(B52)=1,"",'Automatic Scoresheet'!$A$10)</f>
        <v>Janesville Parker Varsity</v>
      </c>
      <c r="D52" s="5">
        <f>IF(COUNTBLANK(B52)=1,"",'Automatic Scoresheet'!W16)</f>
        <v>81</v>
      </c>
    </row>
    <row r="53" spans="1:4" ht="12.75">
      <c r="A53" s="27">
        <v>52</v>
      </c>
      <c r="B53">
        <f>IF('Automatic Scoresheet'!W62&gt;0,'Automatic Scoresheet'!B62,"")</f>
      </c>
      <c r="C53">
        <f>IF(COUNTBLANK(B53)=1,"",'Automatic Scoresheet'!$A$58)</f>
      </c>
      <c r="D53" s="5">
        <f>IF(COUNTBLANK(B53)=1,"",'Automatic Scoresheet'!W62)</f>
      </c>
    </row>
    <row r="54" spans="1:4" ht="12.75">
      <c r="A54" s="30">
        <v>53</v>
      </c>
      <c r="B54">
        <f>IF('Automatic Scoresheet'!W61&gt;0,'Automatic Scoresheet'!B61,"")</f>
      </c>
      <c r="C54">
        <f>IF(COUNTBLANK(B54)=1,"",'Automatic Scoresheet'!$A$58)</f>
      </c>
      <c r="D54" s="5">
        <f>IF(COUNTBLANK(B54)=1,"",'Automatic Scoresheet'!W61)</f>
      </c>
    </row>
    <row r="55" spans="1:4" ht="12.75">
      <c r="A55" s="30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7">
        <v>55</v>
      </c>
      <c r="B56">
        <f>IF('Automatic Scoresheet'!W37&gt;0,'Automatic Scoresheet'!B37,"")</f>
      </c>
      <c r="C56">
        <f>IF(COUNTBLANK(B56)=1,"",'Automatic Scoresheet'!$A$34)</f>
      </c>
      <c r="D56" s="5">
        <f>IF(COUNTBLANK(B56)=1,"",'Automatic Scoresheet'!W37)</f>
      </c>
    </row>
    <row r="57" spans="1:4" ht="12.75">
      <c r="A57" s="30">
        <v>56</v>
      </c>
      <c r="B57">
        <f>IF('Automatic Scoresheet'!W63&gt;0,'Automatic Scoresheet'!B63,"")</f>
      </c>
      <c r="C57">
        <f>IF(COUNTBLANK(B57)=1,"",'Automatic Scoresheet'!$A$58)</f>
      </c>
      <c r="D57" s="5">
        <f>IF(COUNTBLANK(B57)=1,"",'Automatic Scoresheet'!W63)</f>
      </c>
    </row>
    <row r="58" spans="1:4" ht="12.75">
      <c r="A58" s="30">
        <v>57</v>
      </c>
      <c r="B58">
        <f>IF('Automatic Scoresheet'!W39&gt;0,'Automatic Scoresheet'!B39,"")</f>
      </c>
      <c r="C58">
        <f>IF(COUNTBLANK(B58)=1,"",'Automatic Scoresheet'!$A$34)</f>
      </c>
      <c r="D58" s="5">
        <f>IF(COUNTBLANK(B58)=1,"",'Automatic Scoresheet'!W39)</f>
      </c>
    </row>
    <row r="59" spans="1:4" ht="12.75">
      <c r="A59" s="27">
        <v>58</v>
      </c>
      <c r="B59">
        <f>IF('Automatic Scoresheet'!W38&gt;0,'Automatic Scoresheet'!B38,"")</f>
      </c>
      <c r="C59">
        <f>IF(COUNTBLANK(B59)=1,"",'Automatic Scoresheet'!$A$34)</f>
      </c>
      <c r="D59" s="5">
        <f>IF(COUNTBLANK(B59)=1,"",'Automatic Scoresheet'!W38)</f>
      </c>
    </row>
    <row r="60" spans="1:4" ht="12.75">
      <c r="A60" s="30">
        <v>59</v>
      </c>
      <c r="B60">
        <f>IF('Automatic Scoresheet'!W64&gt;0,'Automatic Scoresheet'!B64,"")</f>
      </c>
      <c r="C60">
        <f>IF(COUNTBLANK(B60)=1,"",'Automatic Scoresheet'!$A$58)</f>
      </c>
      <c r="D60" s="5">
        <f>IF(COUNTBLANK(B60)=1,"",'Automatic Scoresheet'!W64)</f>
      </c>
    </row>
    <row r="61" spans="1:4" ht="12.75">
      <c r="A61" s="30">
        <v>60</v>
      </c>
      <c r="B61">
        <f>IF('Automatic Scoresheet'!W40&gt;0,'Automatic Scoresheet'!B40,"")</f>
      </c>
      <c r="C61">
        <f>IF(COUNTBLANK(B61)=1,"",'Automatic Scoresheet'!$A$34)</f>
      </c>
      <c r="D61" s="5">
        <f>IF(COUNTBLANK(B61)=1,"",'Automatic Scoresheet'!W40)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 Zimmerman</cp:lastModifiedBy>
  <cp:lastPrinted>2007-04-30T22:53:30Z</cp:lastPrinted>
  <dcterms:created xsi:type="dcterms:W3CDTF">2006-04-11T14:41:07Z</dcterms:created>
  <dcterms:modified xsi:type="dcterms:W3CDTF">2021-04-07T21:35:08Z</dcterms:modified>
  <cp:category/>
  <cp:version/>
  <cp:contentType/>
  <cp:contentStatus/>
</cp:coreProperties>
</file>