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<sst xmlns="http://schemas.openxmlformats.org/spreadsheetml/2006/main" count="344" uniqueCount="172">
  <si>
    <t>Player</t>
  </si>
  <si>
    <t>Total</t>
  </si>
  <si>
    <t>[Team 20]</t>
  </si>
  <si>
    <t>Sort</t>
  </si>
  <si>
    <t>Conditions</t>
  </si>
  <si>
    <t>Yardage</t>
  </si>
  <si>
    <t>Rating</t>
  </si>
  <si>
    <t>Date</t>
  </si>
  <si>
    <t>Site</t>
  </si>
  <si>
    <t xml:space="preserve">Waukesha County Championship </t>
  </si>
  <si>
    <t>Naga-Waukee War Memorial Golf Course/ Wanaki Golf Course</t>
  </si>
  <si>
    <t>72.0/71.4</t>
  </si>
  <si>
    <t>Cloudy and overcast with temperatures in the low to high 50's and winds at 13-17 mph</t>
  </si>
  <si>
    <t>NAGA-WAUKEEWAR MEMORIAL GOLF COURSE</t>
  </si>
  <si>
    <t>WANAKI GOLF COURSE</t>
  </si>
  <si>
    <t>BROOKFIELD EAST</t>
  </si>
  <si>
    <t>CONNOR MCSORLEY</t>
  </si>
  <si>
    <t>ZACH WALSH</t>
  </si>
  <si>
    <t>BROOKFIELD CENTRAL</t>
  </si>
  <si>
    <t>JACK ANDERSON</t>
  </si>
  <si>
    <t>DEAN YUN</t>
  </si>
  <si>
    <t>CONNOR KOLB</t>
  </si>
  <si>
    <t>KETTLE MORAINE</t>
  </si>
  <si>
    <t>KODY KOEHN</t>
  </si>
  <si>
    <t>BEN PAUSHA</t>
  </si>
  <si>
    <t>INDIVIDUAL</t>
  </si>
  <si>
    <t>MUSKEGO</t>
  </si>
  <si>
    <t>MASON POLVIKA</t>
  </si>
  <si>
    <t>SHANE DUNNING</t>
  </si>
  <si>
    <t>JACK SCHMIDT</t>
  </si>
  <si>
    <t>COLIN STUBBS</t>
  </si>
  <si>
    <t>CATHOLIC MEMORIAL</t>
  </si>
  <si>
    <t>MICHAEL WATSON</t>
  </si>
  <si>
    <t>WD</t>
  </si>
  <si>
    <t>INC</t>
  </si>
  <si>
    <t>NICK KLEMM</t>
  </si>
  <si>
    <t>PEWAUKEE</t>
  </si>
  <si>
    <t>ANDREW CLEMENT</t>
  </si>
  <si>
    <t>TRAVIS BENTLEY</t>
  </si>
  <si>
    <t>TYLER HINTZ</t>
  </si>
  <si>
    <t>NEW BERLIN WEST</t>
  </si>
  <si>
    <t>CARSON ROSE</t>
  </si>
  <si>
    <t>WAUKESHA NORTH</t>
  </si>
  <si>
    <t>SUSSEX HAMILTON</t>
  </si>
  <si>
    <t>LUKE RADER</t>
  </si>
  <si>
    <t>CHRIS BARNETT</t>
  </si>
  <si>
    <t>REIS CLARK</t>
  </si>
  <si>
    <t>LAKE COUNTRY LUTHERAN</t>
  </si>
  <si>
    <t>ETHAN WILKINS</t>
  </si>
  <si>
    <t>ETHAN ANDERSON</t>
  </si>
  <si>
    <t>CALEB DALL5</t>
  </si>
  <si>
    <t>WAUKESHA WEST</t>
  </si>
  <si>
    <t>ANDREW NELSON</t>
  </si>
  <si>
    <t>BRADEY LINGLE</t>
  </si>
  <si>
    <t>ALEC JOERG</t>
  </si>
  <si>
    <t>CONNOR NELSON</t>
  </si>
  <si>
    <t>MENOMONEE FALLS</t>
  </si>
  <si>
    <t>MARTY SWAB</t>
  </si>
  <si>
    <t>NATHAN COAD</t>
  </si>
  <si>
    <t>CHARLIE PIETZ</t>
  </si>
  <si>
    <t>WAUKESHA SOUTH</t>
  </si>
  <si>
    <t>ISAIAH GROVE</t>
  </si>
  <si>
    <t>ETHAN LADD</t>
  </si>
  <si>
    <t>UNIVERSITY LAKE SCHOOL</t>
  </si>
  <si>
    <t>ANTHONY ZAKWEESKI</t>
  </si>
  <si>
    <t>CADE HOLDER</t>
  </si>
  <si>
    <t>MUKWONAGO</t>
  </si>
  <si>
    <t>MASON SCHULZ</t>
  </si>
  <si>
    <t>NICK SCHROEDER</t>
  </si>
  <si>
    <t>MATT PAULSON</t>
  </si>
  <si>
    <t>JAKE SADER</t>
  </si>
  <si>
    <t>MATT MCKAIN</t>
  </si>
  <si>
    <t>EVAN GRISWOLD</t>
  </si>
  <si>
    <t>NEW BERLIN EISENHOWER</t>
  </si>
  <si>
    <t>NICK HOUGH</t>
  </si>
  <si>
    <t>GABE OLSEN</t>
  </si>
  <si>
    <t>BROOKFIELD ACADEMY</t>
  </si>
  <si>
    <t>PIUS HAELNE</t>
  </si>
  <si>
    <t>LUKE STROMBERG (MUK)</t>
  </si>
  <si>
    <t>BEN OTTO (BA)</t>
  </si>
  <si>
    <t xml:space="preserve"> </t>
  </si>
  <si>
    <t>OCONOMOWOC</t>
  </si>
  <si>
    <t>HARTLAND ARROWHEAD</t>
  </si>
  <si>
    <t>STEVEN SANICKI</t>
  </si>
  <si>
    <t>DANNY SANICKI</t>
  </si>
  <si>
    <t>36 HOLE TOTAL</t>
  </si>
  <si>
    <t>3RD PLACE</t>
  </si>
  <si>
    <t>1ST PLACE</t>
  </si>
  <si>
    <t xml:space="preserve"> 6500/6500</t>
  </si>
  <si>
    <t>MAX JOHNSON</t>
  </si>
  <si>
    <t>MATT BURLAGH</t>
  </si>
  <si>
    <t>PIERCEN HUNT</t>
  </si>
  <si>
    <t>MATTHEW RAAB</t>
  </si>
  <si>
    <t>NICK AMPTMAN</t>
  </si>
  <si>
    <t>DEREK BECKER</t>
  </si>
  <si>
    <t>ANDREW FICKLE</t>
  </si>
  <si>
    <t>SHANE LAUGHGHLAND</t>
  </si>
  <si>
    <t>PATRICK WADDELL</t>
  </si>
  <si>
    <t>BEN LEE</t>
  </si>
  <si>
    <t>MARK GUNDRUM</t>
  </si>
  <si>
    <t>ALEX SERANOS</t>
  </si>
  <si>
    <t>JACK BROZYNSKI</t>
  </si>
  <si>
    <t>TYLER TUSING</t>
  </si>
  <si>
    <t>ANYHONY WUCZYNSKI</t>
  </si>
  <si>
    <t>KEVIN PIACSEC</t>
  </si>
  <si>
    <t>EVAN BAGWELL</t>
  </si>
  <si>
    <t>SAM YUN</t>
  </si>
  <si>
    <t>ALEX LEE</t>
  </si>
  <si>
    <t>JACOB HONL</t>
  </si>
  <si>
    <t>PATRICK BERNAUER</t>
  </si>
  <si>
    <t>PATRICK BERNHAUER</t>
  </si>
  <si>
    <t>ANTHONY DORSHAK</t>
  </si>
  <si>
    <t>JASON SCHMIDT</t>
  </si>
  <si>
    <t>ANDREW LARSON</t>
  </si>
  <si>
    <t>COLE BEHRENS</t>
  </si>
  <si>
    <t>LUIS USHER</t>
  </si>
  <si>
    <t>TRAVIS COOK</t>
  </si>
  <si>
    <t>AUSTIN LUBAHN</t>
  </si>
  <si>
    <t>JOSH KURPIEL</t>
  </si>
  <si>
    <t>NICK MORRELL</t>
  </si>
  <si>
    <t>PEYTON WILKOWSKI</t>
  </si>
  <si>
    <t>GRANY FISCHER</t>
  </si>
  <si>
    <t>LUKE BOYCE</t>
  </si>
  <si>
    <t>MITCH MCGOWN</t>
  </si>
  <si>
    <t>SPENCER PAULUA</t>
  </si>
  <si>
    <t>DAGEN LANCE</t>
  </si>
  <si>
    <t>TJ HARVEY</t>
  </si>
  <si>
    <t>JACKSON CAIN</t>
  </si>
  <si>
    <t xml:space="preserve">JACKSON VINOPAL </t>
  </si>
  <si>
    <t>CONNER NELSON</t>
  </si>
  <si>
    <t>BRENT BARTELT</t>
  </si>
  <si>
    <t>CONNOR TWEED</t>
  </si>
  <si>
    <t>TOM DEMO</t>
  </si>
  <si>
    <t>NATHAN STANIWSKI</t>
  </si>
  <si>
    <t>AARON STILL</t>
  </si>
  <si>
    <t>CHARLIE BENNETT</t>
  </si>
  <si>
    <t>NICK HMIELEWSKI</t>
  </si>
  <si>
    <t>LOGAN WILKINSON</t>
  </si>
  <si>
    <t>ANDREW VAN ERT</t>
  </si>
  <si>
    <t>GRADY MA</t>
  </si>
  <si>
    <t>CAKEY MC CORMICK</t>
  </si>
  <si>
    <t>TONY LAUGHRIN</t>
  </si>
  <si>
    <t>MICHEAL HECK</t>
  </si>
  <si>
    <t>DAVIS DEEKEN</t>
  </si>
  <si>
    <t>JONAH NANCE</t>
  </si>
  <si>
    <t>MICHAEL ADOIE</t>
  </si>
  <si>
    <t>COLE HOFFMAN</t>
  </si>
  <si>
    <t>JACK POLASKI</t>
  </si>
  <si>
    <t>WILL HORNER</t>
  </si>
  <si>
    <t>VINNY LESTION (OC)</t>
  </si>
  <si>
    <t>ALEX LEE (PEW)</t>
  </si>
  <si>
    <t>TANNER WALLEN (BC)</t>
  </si>
  <si>
    <t>JOEY DRANA (MUSK)</t>
  </si>
  <si>
    <t>ETHAN BRATEL (NBE)</t>
  </si>
  <si>
    <t>NICK MUELLER (Ssh)</t>
  </si>
  <si>
    <t>MITCH MCCOWN (MUK )</t>
  </si>
  <si>
    <t>MATT PAULSON (MUK)</t>
  </si>
  <si>
    <t>CALEB VIRNIG (HA)</t>
  </si>
  <si>
    <t>ANDREW THICKEL (HA)</t>
  </si>
  <si>
    <t>AUSIN RYAN (KN)</t>
  </si>
  <si>
    <t>ED BENSON (MF)</t>
  </si>
  <si>
    <t>MITCH MCCOWN (MUK)</t>
  </si>
  <si>
    <t>RYAN KOMAS (NBE)</t>
  </si>
  <si>
    <t>AUSTIN WEGNER (Muk)</t>
  </si>
  <si>
    <t>ANTHONY WILLIAMS (cmh)</t>
  </si>
  <si>
    <t>JACK GLASEY (PEW)</t>
  </si>
  <si>
    <t>ZACH WHITE (KN)</t>
  </si>
  <si>
    <t>STEVE TSOPEUS(MUS)</t>
  </si>
  <si>
    <t>LUIS USHER (OCON)</t>
  </si>
  <si>
    <t>BEN HILBERINK (MF)</t>
  </si>
  <si>
    <t>2NP PLACE</t>
  </si>
  <si>
    <t>05/10/19 and 05/11/19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</si>
</sst>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36" borderId="0" xfId="0" applyFont="1" applyFill="1" applyAlignment="1">
      <alignment/>
    </xf>
    <xf numFmtId="1" fontId="4" fillId="36" borderId="0" xfId="0" applyNumberFormat="1" applyFont="1" applyFill="1" applyAlignment="1">
      <alignment/>
    </xf>
    <xf numFmtId="1" fontId="4" fillId="36" borderId="0" xfId="0" applyNumberFormat="1" applyFont="1" applyFill="1" applyAlignment="1">
      <alignment horizontal="right"/>
    </xf>
    <xf numFmtId="164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66">
      <selection activeCell="K187" sqref="K187"/>
    </sheetView>
  </sheetViews>
  <sheetFormatPr defaultColWidth="11.421875" defaultRowHeight="12.75"/>
  <cols>
    <col min="1" max="1" width="8.57421875" style="21" customWidth="1"/>
    <col min="2" max="2" width="20.00390625" style="17" customWidth="1"/>
    <col min="3" max="3" width="6.421875" style="18" customWidth="1"/>
    <col min="4" max="4" width="9.140625" style="1" bestFit="1" customWidth="1"/>
    <col min="5" max="5" width="8.57421875" style="1" customWidth="1"/>
    <col min="6" max="6" width="20.00390625" style="1" customWidth="1"/>
    <col min="7" max="7" width="6.421875" style="1" customWidth="1"/>
    <col min="8" max="16384" width="11.421875" style="1" customWidth="1"/>
  </cols>
  <sheetData>
    <row r="1" spans="1:3" ht="12.75">
      <c r="A1" s="25" t="s">
        <v>80</v>
      </c>
      <c r="B1" s="27" t="s">
        <v>9</v>
      </c>
      <c r="C1" s="9"/>
    </row>
    <row r="2" spans="1:3" ht="12.75">
      <c r="A2" s="25" t="s">
        <v>8</v>
      </c>
      <c r="B2" s="27" t="s">
        <v>10</v>
      </c>
      <c r="C2" s="9"/>
    </row>
    <row r="3" spans="1:5" ht="12.75">
      <c r="A3" s="26" t="s">
        <v>7</v>
      </c>
      <c r="B3" s="22" t="s">
        <v>171</v>
      </c>
      <c r="C3" s="10"/>
      <c r="E3" s="2"/>
    </row>
    <row r="4" spans="1:5" ht="12.75">
      <c r="A4" s="26" t="s">
        <v>6</v>
      </c>
      <c r="B4" s="22" t="s">
        <v>11</v>
      </c>
      <c r="C4" s="10"/>
      <c r="E4" s="2"/>
    </row>
    <row r="5" spans="1:5" ht="12.75">
      <c r="A5" s="26" t="s">
        <v>5</v>
      </c>
      <c r="B5" s="22" t="s">
        <v>88</v>
      </c>
      <c r="C5" s="10"/>
      <c r="E5" s="2"/>
    </row>
    <row r="6" spans="1:5" ht="12.75">
      <c r="A6" s="26" t="s">
        <v>4</v>
      </c>
      <c r="B6" s="22" t="s">
        <v>12</v>
      </c>
      <c r="C6" s="10"/>
      <c r="E6" s="2"/>
    </row>
    <row r="7" spans="1:5" ht="12.75">
      <c r="A7" s="26"/>
      <c r="B7" s="22"/>
      <c r="C7" s="10"/>
      <c r="E7" s="2"/>
    </row>
    <row r="8" spans="1:7" ht="12.75">
      <c r="A8" s="33" t="s">
        <v>13</v>
      </c>
      <c r="B8" s="33"/>
      <c r="C8" s="33"/>
      <c r="D8" s="33"/>
      <c r="E8" s="26"/>
      <c r="F8" s="22" t="s">
        <v>14</v>
      </c>
      <c r="G8" s="10"/>
    </row>
    <row r="9" spans="1:8" ht="12.75">
      <c r="A9" s="25"/>
      <c r="B9" s="9"/>
      <c r="C9" s="15">
        <f>IF(COUNT(#REF!,#REF!)&gt;0,SUM(#REF!,#REF!),0)</f>
        <v>0</v>
      </c>
      <c r="E9" s="25"/>
      <c r="F9" s="9"/>
      <c r="G9" s="15">
        <f>IF(COUNT(#REF!,#REF!)&gt;0,SUM(#REF!,#REF!),0)</f>
        <v>0</v>
      </c>
      <c r="H9" s="30" t="s">
        <v>85</v>
      </c>
    </row>
    <row r="10" spans="1:7" ht="12.75">
      <c r="A10" s="8" t="s">
        <v>15</v>
      </c>
      <c r="B10" s="11"/>
      <c r="C10" s="11"/>
      <c r="E10" s="8" t="s">
        <v>15</v>
      </c>
      <c r="F10" s="11"/>
      <c r="G10" s="11"/>
    </row>
    <row r="11" spans="1:7" ht="12.75">
      <c r="A11" s="6" t="s">
        <v>0</v>
      </c>
      <c r="B11" s="12"/>
      <c r="C11" s="13" t="s">
        <v>1</v>
      </c>
      <c r="E11" s="6" t="s">
        <v>0</v>
      </c>
      <c r="F11" s="12"/>
      <c r="G11" s="13" t="s">
        <v>1</v>
      </c>
    </row>
    <row r="12" spans="1:8" ht="12.75">
      <c r="A12" s="23">
        <v>1</v>
      </c>
      <c r="B12" s="14" t="s">
        <v>17</v>
      </c>
      <c r="C12" s="15">
        <v>80</v>
      </c>
      <c r="E12" s="23">
        <v>1</v>
      </c>
      <c r="F12" s="14" t="s">
        <v>17</v>
      </c>
      <c r="G12" s="15">
        <v>74</v>
      </c>
      <c r="H12" s="28">
        <f>+C12+G12</f>
        <v>154</v>
      </c>
    </row>
    <row r="13" spans="1:8" ht="12.75">
      <c r="A13" s="23">
        <v>2</v>
      </c>
      <c r="B13" s="16" t="s">
        <v>16</v>
      </c>
      <c r="C13" s="15">
        <v>76</v>
      </c>
      <c r="E13" s="23">
        <v>2</v>
      </c>
      <c r="F13" s="16" t="s">
        <v>16</v>
      </c>
      <c r="G13" s="15">
        <v>76</v>
      </c>
      <c r="H13" s="28">
        <f>+C13+G13</f>
        <v>152</v>
      </c>
    </row>
    <row r="14" spans="1:8" ht="12.75">
      <c r="A14" s="23">
        <v>3</v>
      </c>
      <c r="B14" s="16" t="s">
        <v>135</v>
      </c>
      <c r="C14" s="15">
        <v>84</v>
      </c>
      <c r="E14" s="23">
        <v>3</v>
      </c>
      <c r="F14" s="16" t="s">
        <v>135</v>
      </c>
      <c r="G14" s="15">
        <v>90</v>
      </c>
      <c r="H14" s="28">
        <f>+C14+G14</f>
        <v>174</v>
      </c>
    </row>
    <row r="15" spans="1:8" ht="12.75">
      <c r="A15" s="23">
        <v>4</v>
      </c>
      <c r="B15" s="16" t="s">
        <v>136</v>
      </c>
      <c r="C15" s="15" t="s">
        <v>33</v>
      </c>
      <c r="E15" s="23">
        <v>4</v>
      </c>
      <c r="F15" s="16" t="s">
        <v>138</v>
      </c>
      <c r="G15" s="15">
        <v>80</v>
      </c>
      <c r="H15" s="28"/>
    </row>
    <row r="16" spans="1:8" ht="12.75">
      <c r="A16" s="23">
        <v>5</v>
      </c>
      <c r="B16" s="16" t="s">
        <v>137</v>
      </c>
      <c r="C16" s="15">
        <v>100</v>
      </c>
      <c r="E16" s="23">
        <v>5</v>
      </c>
      <c r="F16" s="16" t="s">
        <v>139</v>
      </c>
      <c r="G16" s="15">
        <v>84</v>
      </c>
      <c r="H16" s="28">
        <f>+C16+G16</f>
        <v>184</v>
      </c>
    </row>
    <row r="17" spans="3:8" ht="12.75">
      <c r="C17" s="19">
        <f>IF(COUNT(C12:C16)=5,(SUM(C12:C16))-(MAX(C12:C16)),(IF(COUNT(C12:C16)=4,SUM(C12:C16),IF(COUNTBLANK(C12:C16)&gt;0,SUM(C12:C16),"DQ"))))</f>
        <v>340</v>
      </c>
      <c r="E17" s="21"/>
      <c r="F17" s="17"/>
      <c r="G17" s="19">
        <f>IF(COUNT(G12:G16)=5,(SUM(G12:G16))-(MAX(G12:G16)),(IF(COUNT(G12:G16)=4,SUM(G12:G16),IF(COUNTBLANK(G12:G16)&gt;0,SUM(G12:G16),"DQ"))))</f>
        <v>314</v>
      </c>
      <c r="H17" s="31">
        <f>+C17+G17</f>
        <v>654</v>
      </c>
    </row>
    <row r="18" spans="1:7" ht="12.75">
      <c r="A18" s="8" t="s">
        <v>18</v>
      </c>
      <c r="B18" s="11"/>
      <c r="C18" s="11"/>
      <c r="E18" s="8" t="s">
        <v>18</v>
      </c>
      <c r="F18" s="11"/>
      <c r="G18" s="11"/>
    </row>
    <row r="19" spans="1:7" ht="12.75">
      <c r="A19" s="6" t="s">
        <v>0</v>
      </c>
      <c r="B19" s="12"/>
      <c r="C19" s="13" t="s">
        <v>1</v>
      </c>
      <c r="E19" s="6" t="s">
        <v>0</v>
      </c>
      <c r="F19" s="12"/>
      <c r="G19" s="13" t="s">
        <v>1</v>
      </c>
    </row>
    <row r="20" spans="1:8" ht="12.75">
      <c r="A20" s="23">
        <v>1</v>
      </c>
      <c r="B20" s="14" t="s">
        <v>19</v>
      </c>
      <c r="C20" s="15">
        <v>73</v>
      </c>
      <c r="E20" s="23">
        <v>1</v>
      </c>
      <c r="F20" s="14" t="s">
        <v>19</v>
      </c>
      <c r="G20" s="15">
        <v>73</v>
      </c>
      <c r="H20" s="28">
        <f>+C20+G20</f>
        <v>146</v>
      </c>
    </row>
    <row r="21" spans="1:8" ht="12.75">
      <c r="A21" s="23">
        <v>2</v>
      </c>
      <c r="B21" s="16" t="s">
        <v>20</v>
      </c>
      <c r="C21" s="15">
        <v>74</v>
      </c>
      <c r="E21" s="23">
        <v>2</v>
      </c>
      <c r="F21" s="16" t="s">
        <v>20</v>
      </c>
      <c r="G21" s="15">
        <v>84</v>
      </c>
      <c r="H21" s="28">
        <f>+C21+G21</f>
        <v>158</v>
      </c>
    </row>
    <row r="22" spans="1:8" ht="12.75">
      <c r="A22" s="23">
        <v>3</v>
      </c>
      <c r="B22" s="16" t="s">
        <v>21</v>
      </c>
      <c r="C22" s="15">
        <v>75</v>
      </c>
      <c r="E22" s="23">
        <v>3</v>
      </c>
      <c r="F22" s="16" t="s">
        <v>21</v>
      </c>
      <c r="G22" s="15">
        <v>84</v>
      </c>
      <c r="H22" s="28">
        <f>+C22+G22</f>
        <v>159</v>
      </c>
    </row>
    <row r="23" spans="1:8" ht="12.75">
      <c r="A23" s="23">
        <v>4</v>
      </c>
      <c r="B23" s="16" t="s">
        <v>105</v>
      </c>
      <c r="C23" s="15">
        <v>85</v>
      </c>
      <c r="E23" s="23">
        <v>4</v>
      </c>
      <c r="F23" s="16" t="s">
        <v>105</v>
      </c>
      <c r="G23" s="15">
        <v>92</v>
      </c>
      <c r="H23" s="28">
        <f>+C23+G23</f>
        <v>177</v>
      </c>
    </row>
    <row r="24" spans="1:8" ht="12.75">
      <c r="A24" s="23">
        <v>5</v>
      </c>
      <c r="B24" s="16" t="s">
        <v>106</v>
      </c>
      <c r="C24" s="15">
        <v>88</v>
      </c>
      <c r="E24" s="23">
        <v>5</v>
      </c>
      <c r="F24" s="16" t="s">
        <v>106</v>
      </c>
      <c r="G24" s="15">
        <v>78</v>
      </c>
      <c r="H24" s="28">
        <f>+C24+G24</f>
        <v>166</v>
      </c>
    </row>
    <row r="25" spans="3:8" ht="12.75">
      <c r="C25" s="19">
        <f>IF(COUNT(C20:C24)=5,(SUM(C20:C24))-(MAX(C20:C24)),(IF(COUNT(C20:C24)=4,SUM(C20:C24),IF(COUNTBLANK(C20:C24)&gt;0,SUM(C20:C24),"DQ"))))</f>
        <v>307</v>
      </c>
      <c r="E25" s="21"/>
      <c r="F25" s="17"/>
      <c r="G25" s="19">
        <f>IF(COUNT(G20:G24)=5,(SUM(G20:G24))-(MAX(G20:G24)),(IF(COUNT(G20:G24)=4,SUM(G20:G24),IF(COUNTBLANK(G20:G24)&gt;0,SUM(G20:G24),"DQ"))))</f>
        <v>319</v>
      </c>
      <c r="H25" s="31">
        <f>+C25+G25</f>
        <v>626</v>
      </c>
    </row>
    <row r="26" spans="1:7" ht="15" customHeight="1">
      <c r="A26" s="8" t="s">
        <v>22</v>
      </c>
      <c r="B26" s="11"/>
      <c r="C26" s="11"/>
      <c r="E26" s="8" t="s">
        <v>22</v>
      </c>
      <c r="F26" s="11"/>
      <c r="G26" s="11"/>
    </row>
    <row r="27" spans="1:7" ht="12.75">
      <c r="A27" s="6" t="s">
        <v>0</v>
      </c>
      <c r="B27" s="12"/>
      <c r="C27" s="13" t="s">
        <v>1</v>
      </c>
      <c r="E27" s="6" t="s">
        <v>0</v>
      </c>
      <c r="F27" s="12"/>
      <c r="G27" s="13" t="s">
        <v>1</v>
      </c>
    </row>
    <row r="28" spans="1:8" ht="12.75">
      <c r="A28" s="23">
        <v>1</v>
      </c>
      <c r="B28" s="14" t="s">
        <v>23</v>
      </c>
      <c r="C28" s="15">
        <v>78</v>
      </c>
      <c r="E28" s="23">
        <v>1</v>
      </c>
      <c r="F28" s="14" t="s">
        <v>23</v>
      </c>
      <c r="G28" s="15">
        <v>73</v>
      </c>
      <c r="H28" s="28">
        <f>+C28+G28</f>
        <v>151</v>
      </c>
    </row>
    <row r="29" spans="1:8" ht="12.75">
      <c r="A29" s="23">
        <v>2</v>
      </c>
      <c r="B29" s="16" t="s">
        <v>24</v>
      </c>
      <c r="C29" s="15">
        <v>74</v>
      </c>
      <c r="E29" s="23">
        <v>2</v>
      </c>
      <c r="F29" s="16" t="s">
        <v>24</v>
      </c>
      <c r="G29" s="15">
        <v>79</v>
      </c>
      <c r="H29" s="28">
        <f>+C29+G29</f>
        <v>153</v>
      </c>
    </row>
    <row r="30" spans="1:8" ht="12.75">
      <c r="A30" s="23">
        <v>3</v>
      </c>
      <c r="B30" s="16" t="s">
        <v>128</v>
      </c>
      <c r="C30" s="15">
        <v>85</v>
      </c>
      <c r="E30" s="23">
        <v>3</v>
      </c>
      <c r="F30" s="16" t="s">
        <v>128</v>
      </c>
      <c r="G30" s="15">
        <v>74</v>
      </c>
      <c r="H30" s="28">
        <f>+C30+G30</f>
        <v>159</v>
      </c>
    </row>
    <row r="31" spans="1:8" ht="12.75">
      <c r="A31" s="23">
        <v>4</v>
      </c>
      <c r="B31" s="16" t="s">
        <v>126</v>
      </c>
      <c r="C31" s="15">
        <v>80</v>
      </c>
      <c r="E31" s="23">
        <v>4</v>
      </c>
      <c r="F31" s="16" t="s">
        <v>126</v>
      </c>
      <c r="G31" s="15">
        <v>83</v>
      </c>
      <c r="H31" s="28">
        <f>+C31+G31</f>
        <v>163</v>
      </c>
    </row>
    <row r="32" spans="1:8" ht="12.75">
      <c r="A32" s="23">
        <v>5</v>
      </c>
      <c r="B32" s="16" t="s">
        <v>127</v>
      </c>
      <c r="C32" s="15">
        <v>82</v>
      </c>
      <c r="E32" s="23">
        <v>5</v>
      </c>
      <c r="F32" s="16" t="s">
        <v>127</v>
      </c>
      <c r="G32" s="15">
        <v>78</v>
      </c>
      <c r="H32" s="28">
        <f>+C32+G32</f>
        <v>160</v>
      </c>
    </row>
    <row r="33" spans="3:8" ht="12.75">
      <c r="C33" s="19">
        <f>IF(COUNT(C28:C32)=5,(SUM(C28:C32))-(MAX(C28:C32)),(IF(COUNT(C28:C32)=4,SUM(C28:C32),IF(COUNTBLANK(C28:C32)&gt;0,SUM(C28:C32),"DQ"))))</f>
        <v>314</v>
      </c>
      <c r="E33" s="21"/>
      <c r="F33" s="17"/>
      <c r="G33" s="19">
        <f>IF(COUNT(G28:G32)=5,(SUM(G28:G32))-(MAX(G28:G32)),(IF(COUNT(G28:G32)=4,SUM(G28:G32),IF(COUNTBLANK(G28:G32)&gt;0,SUM(G28:G32),"DQ"))))</f>
        <v>304</v>
      </c>
      <c r="H33" s="31">
        <f>+C33+G33</f>
        <v>618</v>
      </c>
    </row>
    <row r="34" spans="1:8" ht="12.75">
      <c r="A34" s="7" t="s">
        <v>26</v>
      </c>
      <c r="B34" s="20"/>
      <c r="C34" s="20"/>
      <c r="E34" s="7" t="s">
        <v>26</v>
      </c>
      <c r="F34" s="20"/>
      <c r="G34" s="20"/>
      <c r="H34" s="29" t="s">
        <v>86</v>
      </c>
    </row>
    <row r="35" spans="1:7" ht="12.75">
      <c r="A35" s="6" t="s">
        <v>0</v>
      </c>
      <c r="B35" s="12"/>
      <c r="C35" s="13" t="s">
        <v>1</v>
      </c>
      <c r="E35" s="6" t="s">
        <v>0</v>
      </c>
      <c r="F35" s="12"/>
      <c r="G35" s="13" t="s">
        <v>1</v>
      </c>
    </row>
    <row r="36" spans="1:8" ht="12.75">
      <c r="A36" s="23">
        <v>1</v>
      </c>
      <c r="B36" s="14" t="s">
        <v>27</v>
      </c>
      <c r="C36" s="15">
        <v>85</v>
      </c>
      <c r="E36" s="23">
        <v>1</v>
      </c>
      <c r="F36" s="14" t="s">
        <v>27</v>
      </c>
      <c r="G36" s="15">
        <v>83</v>
      </c>
      <c r="H36" s="28">
        <f>+C36+G36</f>
        <v>168</v>
      </c>
    </row>
    <row r="37" spans="1:8" ht="12.75">
      <c r="A37" s="23">
        <v>2</v>
      </c>
      <c r="B37" s="16" t="s">
        <v>28</v>
      </c>
      <c r="C37" s="15">
        <v>86</v>
      </c>
      <c r="E37" s="23">
        <v>2</v>
      </c>
      <c r="F37" s="16" t="s">
        <v>28</v>
      </c>
      <c r="G37" s="15">
        <v>80</v>
      </c>
      <c r="H37" s="28">
        <f>+C37+G37</f>
        <v>166</v>
      </c>
    </row>
    <row r="38" spans="1:8" ht="12.75">
      <c r="A38" s="23">
        <v>3</v>
      </c>
      <c r="B38" s="16" t="s">
        <v>30</v>
      </c>
      <c r="C38" s="15">
        <v>88</v>
      </c>
      <c r="E38" s="23">
        <v>3</v>
      </c>
      <c r="F38" s="16" t="s">
        <v>30</v>
      </c>
      <c r="G38" s="15">
        <v>94</v>
      </c>
      <c r="H38" s="28">
        <f>+C38+G38</f>
        <v>182</v>
      </c>
    </row>
    <row r="39" spans="1:8" ht="12.75">
      <c r="A39" s="23">
        <v>4</v>
      </c>
      <c r="B39" s="16" t="s">
        <v>29</v>
      </c>
      <c r="C39" s="15">
        <v>88</v>
      </c>
      <c r="E39" s="23">
        <v>4</v>
      </c>
      <c r="F39" s="16" t="s">
        <v>29</v>
      </c>
      <c r="G39" s="15">
        <v>80</v>
      </c>
      <c r="H39" s="28">
        <f>+C39+G39</f>
        <v>168</v>
      </c>
    </row>
    <row r="40" spans="1:8" ht="12.75">
      <c r="A40" s="23">
        <v>5</v>
      </c>
      <c r="B40" s="16" t="s">
        <v>113</v>
      </c>
      <c r="C40" s="15">
        <v>85</v>
      </c>
      <c r="E40" s="23">
        <v>5</v>
      </c>
      <c r="F40" s="16" t="s">
        <v>113</v>
      </c>
      <c r="G40" s="15">
        <v>96</v>
      </c>
      <c r="H40" s="28">
        <f>+C40+G40</f>
        <v>181</v>
      </c>
    </row>
    <row r="41" spans="3:8" ht="12.75">
      <c r="C41" s="19">
        <f>IF(COUNT(C36:C40)=5,(SUM(C36:C40))-(MAX(C36:C40)),(IF(COUNT(C36:C40)=4,SUM(C36:C40),IF(COUNTBLANK(C36:C40)&gt;0,SUM(C36:C40),"DQ"))))</f>
        <v>344</v>
      </c>
      <c r="E41" s="21"/>
      <c r="F41" s="17"/>
      <c r="G41" s="19">
        <f>IF(COUNT(G36:G40)=5,(SUM(G36:G40))-(MAX(G36:G40)),(IF(COUNT(G36:G40)=4,SUM(G36:G40),IF(COUNTBLANK(G36:G40)&gt;0,SUM(G36:G40),"DQ"))))</f>
        <v>337</v>
      </c>
      <c r="H41" s="31">
        <f>+C41+G41</f>
        <v>681</v>
      </c>
    </row>
    <row r="42" spans="1:7" ht="12.75">
      <c r="A42" s="7" t="s">
        <v>31</v>
      </c>
      <c r="B42" s="20"/>
      <c r="C42" s="20"/>
      <c r="E42" s="7" t="s">
        <v>31</v>
      </c>
      <c r="F42" s="20"/>
      <c r="G42" s="20"/>
    </row>
    <row r="43" spans="1:7" ht="12.75">
      <c r="A43" s="6" t="s">
        <v>0</v>
      </c>
      <c r="B43" s="12"/>
      <c r="C43" s="13" t="s">
        <v>1</v>
      </c>
      <c r="E43" s="6" t="s">
        <v>0</v>
      </c>
      <c r="F43" s="12"/>
      <c r="G43" s="13" t="s">
        <v>1</v>
      </c>
    </row>
    <row r="44" spans="1:8" ht="12.75">
      <c r="A44" s="23">
        <v>1</v>
      </c>
      <c r="B44" s="14" t="s">
        <v>32</v>
      </c>
      <c r="C44" s="15">
        <v>90</v>
      </c>
      <c r="E44" s="23">
        <v>1</v>
      </c>
      <c r="F44" s="14" t="s">
        <v>32</v>
      </c>
      <c r="G44" s="15">
        <v>78</v>
      </c>
      <c r="H44" s="28">
        <f>+C44+G44</f>
        <v>168</v>
      </c>
    </row>
    <row r="45" spans="1:8" ht="12.75">
      <c r="A45" s="23">
        <v>2</v>
      </c>
      <c r="B45" s="16" t="s">
        <v>100</v>
      </c>
      <c r="C45" s="15">
        <v>77</v>
      </c>
      <c r="E45" s="23">
        <v>2</v>
      </c>
      <c r="F45" s="16" t="s">
        <v>100</v>
      </c>
      <c r="G45" s="15">
        <v>79</v>
      </c>
      <c r="H45" s="28">
        <f>+C45+G45</f>
        <v>156</v>
      </c>
    </row>
    <row r="46" spans="1:8" ht="12.75">
      <c r="A46" s="23">
        <v>3</v>
      </c>
      <c r="B46" s="16" t="s">
        <v>101</v>
      </c>
      <c r="C46" s="15">
        <v>80</v>
      </c>
      <c r="E46" s="23">
        <v>3</v>
      </c>
      <c r="F46" s="16" t="s">
        <v>101</v>
      </c>
      <c r="G46" s="15">
        <v>84</v>
      </c>
      <c r="H46" s="28">
        <f>+C46+G46</f>
        <v>164</v>
      </c>
    </row>
    <row r="47" spans="1:8" ht="12.75">
      <c r="A47" s="23">
        <v>4</v>
      </c>
      <c r="B47" s="16" t="s">
        <v>102</v>
      </c>
      <c r="C47" s="15">
        <v>96</v>
      </c>
      <c r="E47" s="23">
        <v>4</v>
      </c>
      <c r="F47" s="16" t="s">
        <v>102</v>
      </c>
      <c r="G47" s="15">
        <v>96</v>
      </c>
      <c r="H47" s="28">
        <f>+C47+G47</f>
        <v>192</v>
      </c>
    </row>
    <row r="48" spans="1:8" ht="12.75">
      <c r="A48" s="23">
        <v>5</v>
      </c>
      <c r="B48" s="16" t="s">
        <v>103</v>
      </c>
      <c r="C48" s="15">
        <v>89</v>
      </c>
      <c r="E48" s="23">
        <v>5</v>
      </c>
      <c r="F48" s="16" t="s">
        <v>104</v>
      </c>
      <c r="G48" s="15">
        <v>87</v>
      </c>
      <c r="H48" s="28">
        <f>+C48+G48</f>
        <v>176</v>
      </c>
    </row>
    <row r="49" spans="3:8" ht="12.75">
      <c r="C49" s="19">
        <f>IF(COUNT(C44:C48)=5,(SUM(C44:C48))-(MAX(C44:C48)),(IF(COUNT(C44:C48)=4,SUM(C44:C48),IF(COUNTBLANK(C44:C48)&gt;0,SUM(C44:C48),"DQ"))))</f>
        <v>336</v>
      </c>
      <c r="E49" s="21"/>
      <c r="F49" s="17"/>
      <c r="G49" s="19">
        <f>IF(COUNT(G44:G48)=5,(SUM(G44:G48))-(MAX(G44:G48)),(IF(COUNT(G44:G48)=4,SUM(G44:G48),IF(COUNTBLANK(G44:G48)&gt;0,SUM(G44:G48),"DQ"))))</f>
        <v>328</v>
      </c>
      <c r="H49" s="31">
        <f>+C49+G49</f>
        <v>664</v>
      </c>
    </row>
    <row r="50" spans="1:7" ht="12.75">
      <c r="A50" s="7" t="s">
        <v>43</v>
      </c>
      <c r="B50" s="20"/>
      <c r="C50" s="20"/>
      <c r="E50" s="7" t="s">
        <v>43</v>
      </c>
      <c r="F50" s="20"/>
      <c r="G50" s="20"/>
    </row>
    <row r="51" spans="1:7" ht="12.75">
      <c r="A51" s="6" t="s">
        <v>0</v>
      </c>
      <c r="B51" s="12"/>
      <c r="C51" s="13" t="s">
        <v>1</v>
      </c>
      <c r="E51" s="6" t="s">
        <v>0</v>
      </c>
      <c r="F51" s="12"/>
      <c r="G51" s="13" t="s">
        <v>1</v>
      </c>
    </row>
    <row r="52" spans="1:8" ht="12.75">
      <c r="A52" s="23">
        <v>1</v>
      </c>
      <c r="B52" s="14" t="s">
        <v>35</v>
      </c>
      <c r="C52" s="15">
        <v>83</v>
      </c>
      <c r="E52" s="23">
        <v>1</v>
      </c>
      <c r="F52" s="14" t="s">
        <v>35</v>
      </c>
      <c r="G52" s="15">
        <v>82</v>
      </c>
      <c r="H52" s="28">
        <f>+C52+G52</f>
        <v>165</v>
      </c>
    </row>
    <row r="53" spans="1:8" ht="12.75">
      <c r="A53" s="23">
        <v>2</v>
      </c>
      <c r="B53" s="16" t="s">
        <v>143</v>
      </c>
      <c r="C53" s="15">
        <v>84</v>
      </c>
      <c r="E53" s="23">
        <v>2</v>
      </c>
      <c r="F53" s="16" t="s">
        <v>143</v>
      </c>
      <c r="G53" s="15">
        <v>78</v>
      </c>
      <c r="H53" s="28">
        <f>+C53+G53</f>
        <v>162</v>
      </c>
    </row>
    <row r="54" spans="1:8" ht="12.75">
      <c r="A54" s="23">
        <v>3</v>
      </c>
      <c r="B54" s="16" t="s">
        <v>144</v>
      </c>
      <c r="C54" s="15">
        <v>78</v>
      </c>
      <c r="E54" s="23">
        <v>3</v>
      </c>
      <c r="F54" s="16" t="s">
        <v>144</v>
      </c>
      <c r="G54" s="15">
        <v>85</v>
      </c>
      <c r="H54" s="28">
        <f>+C54+G54</f>
        <v>163</v>
      </c>
    </row>
    <row r="55" spans="1:8" ht="12.75">
      <c r="A55" s="23">
        <v>4</v>
      </c>
      <c r="B55" s="16" t="s">
        <v>145</v>
      </c>
      <c r="C55" s="15">
        <v>82</v>
      </c>
      <c r="E55" s="23">
        <v>4</v>
      </c>
      <c r="F55" s="16" t="s">
        <v>145</v>
      </c>
      <c r="G55" s="15">
        <v>83</v>
      </c>
      <c r="H55" s="28">
        <f>+C55+G55</f>
        <v>165</v>
      </c>
    </row>
    <row r="56" spans="1:8" ht="12.75">
      <c r="A56" s="23">
        <v>5</v>
      </c>
      <c r="B56" s="16" t="s">
        <v>146</v>
      </c>
      <c r="C56" s="15">
        <v>84</v>
      </c>
      <c r="E56" s="23">
        <v>5</v>
      </c>
      <c r="F56" s="16" t="s">
        <v>147</v>
      </c>
      <c r="G56" s="15">
        <v>77</v>
      </c>
      <c r="H56" s="28">
        <f>+C56+G56</f>
        <v>161</v>
      </c>
    </row>
    <row r="57" spans="3:8" ht="12.75">
      <c r="C57" s="19">
        <f>IF(COUNT(C52:C56)=5,(SUM(C52:C56))-(MAX(C52:C56)),(IF(COUNT(C52:C56)=4,SUM(C52:C56),IF(COUNTBLANK(C52:C56)&gt;0,SUM(C52:C56),"DQ"))))</f>
        <v>327</v>
      </c>
      <c r="E57" s="21"/>
      <c r="F57" s="17"/>
      <c r="G57" s="19">
        <f>IF(COUNT(G52:G56)=5,(SUM(G52:G56))-(MAX(G52:G56)),(IF(COUNT(G52:G56)=4,SUM(G52:G56),IF(COUNTBLANK(G52:G56)&gt;0,SUM(G52:G56),"DQ"))))</f>
        <v>320</v>
      </c>
      <c r="H57" s="31">
        <f>+C57+G57</f>
        <v>647</v>
      </c>
    </row>
    <row r="58" spans="1:7" ht="12.75">
      <c r="A58" s="7" t="s">
        <v>36</v>
      </c>
      <c r="B58" s="20"/>
      <c r="C58" s="20"/>
      <c r="E58" s="7" t="s">
        <v>36</v>
      </c>
      <c r="F58" s="20"/>
      <c r="G58" s="20"/>
    </row>
    <row r="59" spans="1:7" ht="12.75">
      <c r="A59" s="6" t="s">
        <v>0</v>
      </c>
      <c r="B59" s="12"/>
      <c r="C59" s="13" t="s">
        <v>1</v>
      </c>
      <c r="E59" s="6" t="s">
        <v>0</v>
      </c>
      <c r="F59" s="12"/>
      <c r="G59" s="13" t="s">
        <v>1</v>
      </c>
    </row>
    <row r="60" spans="1:8" ht="12.75">
      <c r="A60" s="23">
        <v>1</v>
      </c>
      <c r="B60" s="14" t="s">
        <v>37</v>
      </c>
      <c r="C60" s="15">
        <v>71</v>
      </c>
      <c r="E60" s="23">
        <v>1</v>
      </c>
      <c r="F60" s="14" t="s">
        <v>37</v>
      </c>
      <c r="G60" s="15">
        <v>75</v>
      </c>
      <c r="H60" s="28">
        <f>+C60+G60</f>
        <v>146</v>
      </c>
    </row>
    <row r="61" spans="1:8" ht="12.75">
      <c r="A61" s="23">
        <v>2</v>
      </c>
      <c r="B61" s="16" t="s">
        <v>38</v>
      </c>
      <c r="C61" s="15">
        <v>81</v>
      </c>
      <c r="E61" s="23">
        <v>2</v>
      </c>
      <c r="F61" s="16" t="s">
        <v>107</v>
      </c>
      <c r="G61" s="15">
        <v>89</v>
      </c>
      <c r="H61" s="28">
        <f>+C61+G61</f>
        <v>170</v>
      </c>
    </row>
    <row r="62" spans="1:8" ht="12.75">
      <c r="A62" s="23">
        <v>3</v>
      </c>
      <c r="B62" s="16" t="s">
        <v>39</v>
      </c>
      <c r="C62" s="15">
        <v>80</v>
      </c>
      <c r="E62" s="23">
        <v>3</v>
      </c>
      <c r="F62" s="16" t="s">
        <v>39</v>
      </c>
      <c r="G62" s="15">
        <v>80</v>
      </c>
      <c r="H62" s="28">
        <f>+C62+G62</f>
        <v>160</v>
      </c>
    </row>
    <row r="63" spans="1:8" ht="12.75">
      <c r="A63" s="23">
        <v>4</v>
      </c>
      <c r="B63" s="16" t="s">
        <v>108</v>
      </c>
      <c r="C63" s="15">
        <v>83</v>
      </c>
      <c r="E63" s="23">
        <v>4</v>
      </c>
      <c r="F63" s="16" t="s">
        <v>108</v>
      </c>
      <c r="G63" s="15">
        <v>88</v>
      </c>
      <c r="H63" s="28">
        <f>+C63+G63</f>
        <v>171</v>
      </c>
    </row>
    <row r="64" spans="1:8" ht="12.75">
      <c r="A64" s="23">
        <v>5</v>
      </c>
      <c r="B64" s="16" t="s">
        <v>109</v>
      </c>
      <c r="C64" s="15">
        <v>90</v>
      </c>
      <c r="E64" s="23">
        <v>5</v>
      </c>
      <c r="F64" s="16" t="s">
        <v>110</v>
      </c>
      <c r="G64" s="15">
        <v>93</v>
      </c>
      <c r="H64" s="28">
        <f>+C64+G64</f>
        <v>183</v>
      </c>
    </row>
    <row r="65" spans="3:8" ht="12.75">
      <c r="C65" s="19">
        <f>IF(COUNT(C60:C64)=5,(SUM(C60:C64))-(MAX(C60:C64)),(IF(COUNT(C60:C64)=4,SUM(C60:C64),IF(COUNTBLANK(C60:C64)&gt;0,SUM(C60:C64),"DQ"))))</f>
        <v>315</v>
      </c>
      <c r="E65" s="21"/>
      <c r="F65" s="17"/>
      <c r="G65" s="19">
        <f>IF(COUNT(G60:G64)=5,(SUM(G60:G64))-(MAX(G60:G64)),(IF(COUNT(G60:G64)=4,SUM(G60:G64),IF(COUNTBLANK(G60:G64)&gt;0,SUM(G60:G64),"DQ"))))</f>
        <v>332</v>
      </c>
      <c r="H65" s="31">
        <f>+C65+G65</f>
        <v>647</v>
      </c>
    </row>
    <row r="66" spans="1:7" ht="12.75">
      <c r="A66" s="7" t="s">
        <v>40</v>
      </c>
      <c r="B66" s="20"/>
      <c r="C66" s="20"/>
      <c r="E66" s="7" t="s">
        <v>40</v>
      </c>
      <c r="F66" s="20"/>
      <c r="G66" s="20"/>
    </row>
    <row r="67" spans="1:7" ht="12.75">
      <c r="A67" s="6" t="s">
        <v>0</v>
      </c>
      <c r="B67" s="12"/>
      <c r="C67" s="13" t="s">
        <v>1</v>
      </c>
      <c r="E67" s="6" t="s">
        <v>0</v>
      </c>
      <c r="F67" s="12"/>
      <c r="G67" s="13" t="s">
        <v>1</v>
      </c>
    </row>
    <row r="68" spans="1:7" ht="12.75">
      <c r="A68" s="23">
        <v>1</v>
      </c>
      <c r="B68" s="14"/>
      <c r="C68" s="15">
        <f>IF(COUNT(#REF!,#REF!)&gt;0,SUM(#REF!,#REF!),0)</f>
        <v>0</v>
      </c>
      <c r="E68" s="23">
        <v>1</v>
      </c>
      <c r="F68" s="14" t="s">
        <v>41</v>
      </c>
      <c r="G68" s="15">
        <v>84</v>
      </c>
    </row>
    <row r="69" spans="1:7" ht="12.75">
      <c r="A69" s="23">
        <v>2</v>
      </c>
      <c r="B69" s="16"/>
      <c r="C69" s="15">
        <f>IF(COUNT(#REF!,#REF!)&gt;0,SUM(#REF!,#REF!),0)</f>
        <v>0</v>
      </c>
      <c r="E69" s="23">
        <v>2</v>
      </c>
      <c r="F69" s="16" t="s">
        <v>111</v>
      </c>
      <c r="G69" s="15">
        <v>98</v>
      </c>
    </row>
    <row r="70" spans="1:7" ht="12.75">
      <c r="A70" s="23">
        <v>3</v>
      </c>
      <c r="B70" s="16"/>
      <c r="C70" s="15">
        <f>IF(COUNT(#REF!,#REF!)&gt;0,SUM(#REF!,#REF!),0)</f>
        <v>0</v>
      </c>
      <c r="E70" s="23">
        <v>3</v>
      </c>
      <c r="F70" s="16" t="s">
        <v>112</v>
      </c>
      <c r="G70" s="15">
        <v>106</v>
      </c>
    </row>
    <row r="71" spans="1:7" ht="12.75">
      <c r="A71" s="23">
        <v>4</v>
      </c>
      <c r="B71" s="16"/>
      <c r="C71" s="15">
        <f>IF(COUNT(#REF!,#REF!)&gt;0,SUM(#REF!,#REF!),0)</f>
        <v>0</v>
      </c>
      <c r="E71" s="23">
        <v>4</v>
      </c>
      <c r="F71" s="16"/>
      <c r="G71" s="15"/>
    </row>
    <row r="72" spans="1:7" ht="12.75">
      <c r="A72" s="23">
        <v>5</v>
      </c>
      <c r="B72" s="16"/>
      <c r="C72" s="15">
        <f>IF(COUNT(#REF!,#REF!)&gt;0,SUM(#REF!,#REF!),0)</f>
        <v>0</v>
      </c>
      <c r="E72" s="23">
        <v>5</v>
      </c>
      <c r="F72" s="16"/>
      <c r="G72" s="15"/>
    </row>
    <row r="73" spans="3:8" ht="12.75">
      <c r="C73" s="19">
        <f>IF(COUNT(C68:C72)=5,(SUM(C68:C72))-(MAX(C68:C72)),(IF(COUNT(C68:C72)=4,SUM(C68:C72),IF(COUNTBLANK(C68:C72)&gt;0,SUM(C68:C72),"DQ"))))</f>
        <v>0</v>
      </c>
      <c r="E73" s="21"/>
      <c r="F73" s="17"/>
      <c r="G73" s="19" t="s">
        <v>34</v>
      </c>
      <c r="H73" s="31"/>
    </row>
    <row r="74" spans="1:7" ht="12.75">
      <c r="A74" s="7" t="s">
        <v>42</v>
      </c>
      <c r="B74" s="20"/>
      <c r="C74" s="20"/>
      <c r="E74" s="7" t="s">
        <v>42</v>
      </c>
      <c r="F74" s="20"/>
      <c r="G74" s="20"/>
    </row>
    <row r="75" spans="1:7" ht="12.75">
      <c r="A75" s="6" t="s">
        <v>0</v>
      </c>
      <c r="B75" s="12"/>
      <c r="C75" s="13" t="s">
        <v>1</v>
      </c>
      <c r="E75" s="6" t="s">
        <v>0</v>
      </c>
      <c r="F75" s="12"/>
      <c r="G75" s="13" t="s">
        <v>1</v>
      </c>
    </row>
    <row r="76" spans="1:8" ht="12.75">
      <c r="A76" s="23">
        <v>1</v>
      </c>
      <c r="B76" s="14" t="s">
        <v>44</v>
      </c>
      <c r="C76" s="15">
        <v>80</v>
      </c>
      <c r="E76" s="23">
        <v>1</v>
      </c>
      <c r="F76" s="14" t="s">
        <v>44</v>
      </c>
      <c r="G76" s="15">
        <v>88</v>
      </c>
      <c r="H76" s="28">
        <f>+C76+G76</f>
        <v>168</v>
      </c>
    </row>
    <row r="77" spans="1:8" ht="12.75">
      <c r="A77" s="23">
        <v>2</v>
      </c>
      <c r="B77" s="16" t="s">
        <v>45</v>
      </c>
      <c r="C77" s="15">
        <v>89</v>
      </c>
      <c r="E77" s="23">
        <v>2</v>
      </c>
      <c r="F77" s="16" t="s">
        <v>45</v>
      </c>
      <c r="G77" s="15">
        <v>103</v>
      </c>
      <c r="H77" s="28">
        <f>+C77+G77</f>
        <v>192</v>
      </c>
    </row>
    <row r="78" spans="1:8" ht="12.75">
      <c r="A78" s="23">
        <v>3</v>
      </c>
      <c r="B78" s="16" t="s">
        <v>46</v>
      </c>
      <c r="C78" s="15">
        <v>86</v>
      </c>
      <c r="E78" s="23">
        <v>3</v>
      </c>
      <c r="F78" s="16" t="s">
        <v>46</v>
      </c>
      <c r="G78" s="15">
        <v>94</v>
      </c>
      <c r="H78" s="28">
        <f>+C78+G78</f>
        <v>180</v>
      </c>
    </row>
    <row r="79" spans="1:8" ht="12.75">
      <c r="A79" s="23">
        <v>4</v>
      </c>
      <c r="B79" s="16" t="s">
        <v>131</v>
      </c>
      <c r="C79" s="15">
        <v>101</v>
      </c>
      <c r="E79" s="23">
        <v>4</v>
      </c>
      <c r="F79" s="16" t="s">
        <v>133</v>
      </c>
      <c r="G79" s="15">
        <v>104</v>
      </c>
      <c r="H79" s="28">
        <f>+C79+G79</f>
        <v>205</v>
      </c>
    </row>
    <row r="80" spans="1:8" ht="12.75">
      <c r="A80" s="23">
        <v>5</v>
      </c>
      <c r="B80" s="16" t="s">
        <v>132</v>
      </c>
      <c r="C80" s="15">
        <v>99</v>
      </c>
      <c r="E80" s="23">
        <v>5</v>
      </c>
      <c r="F80" s="16" t="s">
        <v>134</v>
      </c>
      <c r="G80" s="15">
        <v>100</v>
      </c>
      <c r="H80" s="28">
        <f>+C80+G80</f>
        <v>199</v>
      </c>
    </row>
    <row r="81" spans="3:8" ht="12.75">
      <c r="C81" s="19">
        <f>IF(COUNT(C76:C80)=5,(SUM(C76:C80))-(MAX(C76:C80)),(IF(COUNT(C76:C80)=4,SUM(C76:C80),IF(COUNTBLANK(C76:C80)&gt;0,SUM(C76:C80),"DQ"))))</f>
        <v>354</v>
      </c>
      <c r="E81" s="21"/>
      <c r="F81" s="17"/>
      <c r="G81" s="19">
        <f>IF(COUNT(G76:G80)=5,(SUM(G76:G80))-(MAX(G76:G80)),(IF(COUNT(G76:G80)=4,SUM(G76:G80),IF(COUNTBLANK(G76:G80)&gt;0,SUM(G76:G80),"DQ"))))</f>
        <v>385</v>
      </c>
      <c r="H81" s="31">
        <v>741</v>
      </c>
    </row>
    <row r="82" spans="1:7" ht="12.75">
      <c r="A82" s="7" t="s">
        <v>47</v>
      </c>
      <c r="B82" s="20"/>
      <c r="C82" s="20"/>
      <c r="E82" s="7" t="s">
        <v>47</v>
      </c>
      <c r="F82" s="20"/>
      <c r="G82" s="20"/>
    </row>
    <row r="83" spans="1:7" ht="12.75">
      <c r="A83" s="6" t="s">
        <v>0</v>
      </c>
      <c r="B83" s="12"/>
      <c r="C83" s="13" t="s">
        <v>1</v>
      </c>
      <c r="E83" s="6" t="s">
        <v>0</v>
      </c>
      <c r="F83" s="12"/>
      <c r="G83" s="13" t="s">
        <v>1</v>
      </c>
    </row>
    <row r="84" spans="1:8" ht="12.75">
      <c r="A84" s="23">
        <v>1</v>
      </c>
      <c r="B84" s="14" t="s">
        <v>48</v>
      </c>
      <c r="C84" s="15">
        <v>78</v>
      </c>
      <c r="E84" s="23">
        <v>1</v>
      </c>
      <c r="F84" s="14" t="s">
        <v>48</v>
      </c>
      <c r="G84" s="15">
        <v>72</v>
      </c>
      <c r="H84" s="28">
        <f>+C84+G84</f>
        <v>150</v>
      </c>
    </row>
    <row r="85" spans="1:8" ht="12.75">
      <c r="A85" s="23">
        <v>2</v>
      </c>
      <c r="B85" s="16" t="s">
        <v>49</v>
      </c>
      <c r="C85" s="15">
        <v>79</v>
      </c>
      <c r="E85" s="23">
        <v>2</v>
      </c>
      <c r="F85" s="16" t="s">
        <v>49</v>
      </c>
      <c r="G85" s="15">
        <v>91</v>
      </c>
      <c r="H85" s="28">
        <f>+C85+G85</f>
        <v>170</v>
      </c>
    </row>
    <row r="86" spans="1:8" ht="12.75">
      <c r="A86" s="23">
        <v>3</v>
      </c>
      <c r="B86" s="16" t="s">
        <v>50</v>
      </c>
      <c r="C86" s="15">
        <v>82</v>
      </c>
      <c r="E86" s="23">
        <v>3</v>
      </c>
      <c r="F86" s="16" t="s">
        <v>50</v>
      </c>
      <c r="G86" s="15">
        <v>86</v>
      </c>
      <c r="H86" s="28">
        <f>+C86+G86</f>
        <v>168</v>
      </c>
    </row>
    <row r="87" spans="1:8" ht="12.75">
      <c r="A87" s="23">
        <v>4</v>
      </c>
      <c r="B87" s="16" t="s">
        <v>89</v>
      </c>
      <c r="C87" s="15">
        <v>96</v>
      </c>
      <c r="E87" s="23">
        <v>4</v>
      </c>
      <c r="F87" s="16" t="s">
        <v>89</v>
      </c>
      <c r="G87" s="15">
        <v>93</v>
      </c>
      <c r="H87" s="28">
        <f>+C87+G87</f>
        <v>189</v>
      </c>
    </row>
    <row r="88" spans="1:8" ht="12.75">
      <c r="A88" s="23">
        <v>5</v>
      </c>
      <c r="B88" s="16" t="s">
        <v>90</v>
      </c>
      <c r="C88" s="15">
        <v>90</v>
      </c>
      <c r="E88" s="23">
        <v>5</v>
      </c>
      <c r="F88" s="16" t="s">
        <v>90</v>
      </c>
      <c r="G88" s="15">
        <v>113</v>
      </c>
      <c r="H88" s="28">
        <f>+C88+G88</f>
        <v>203</v>
      </c>
    </row>
    <row r="89" spans="3:8" ht="12.75">
      <c r="C89" s="19">
        <f>IF(COUNT(C84:C88)=5,(SUM(C84:C88))-(MAX(C84:C88)),(IF(COUNT(C84:C88)=4,SUM(C84:C88),IF(COUNTBLANK(C84:C88)&gt;0,SUM(C84:C88),"DQ"))))</f>
        <v>329</v>
      </c>
      <c r="E89" s="21"/>
      <c r="F89" s="17"/>
      <c r="G89" s="19">
        <f>IF(COUNT(G84:G88)=5,(SUM(G84:G88))-(MAX(G84:G88)),(IF(COUNT(G84:G88)=4,SUM(G84:G88),IF(COUNTBLANK(G84:G88)&gt;0,SUM(G84:G88),"DQ"))))</f>
        <v>342</v>
      </c>
      <c r="H89" s="31">
        <f>+C89+G89</f>
        <v>671</v>
      </c>
    </row>
    <row r="90" spans="1:7" ht="12.75">
      <c r="A90" s="7" t="s">
        <v>51</v>
      </c>
      <c r="B90" s="20"/>
      <c r="C90" s="20"/>
      <c r="E90" s="7" t="s">
        <v>51</v>
      </c>
      <c r="F90" s="20"/>
      <c r="G90" s="20"/>
    </row>
    <row r="91" spans="1:7" ht="12.75">
      <c r="A91" s="6" t="s">
        <v>0</v>
      </c>
      <c r="B91" s="12"/>
      <c r="C91" s="13" t="s">
        <v>1</v>
      </c>
      <c r="E91" s="6" t="s">
        <v>0</v>
      </c>
      <c r="F91" s="12"/>
      <c r="G91" s="13" t="s">
        <v>1</v>
      </c>
    </row>
    <row r="92" spans="1:8" ht="12.75">
      <c r="A92" s="23">
        <v>1</v>
      </c>
      <c r="B92" s="14" t="s">
        <v>52</v>
      </c>
      <c r="C92" s="15">
        <v>80</v>
      </c>
      <c r="E92" s="23">
        <v>1</v>
      </c>
      <c r="F92" s="14" t="s">
        <v>52</v>
      </c>
      <c r="G92" s="15">
        <v>82</v>
      </c>
      <c r="H92" s="28">
        <f>+C92+G92</f>
        <v>162</v>
      </c>
    </row>
    <row r="93" spans="1:7" ht="12.75">
      <c r="A93" s="23">
        <v>2</v>
      </c>
      <c r="B93" s="16" t="s">
        <v>53</v>
      </c>
      <c r="C93" s="15">
        <v>79</v>
      </c>
      <c r="E93" s="23">
        <v>2</v>
      </c>
      <c r="F93" s="16"/>
      <c r="G93" s="15">
        <f>IF(COUNT(#REF!,#REF!)&gt;0,SUM(#REF!,#REF!),0)</f>
        <v>0</v>
      </c>
    </row>
    <row r="94" spans="1:8" ht="12.75">
      <c r="A94" s="23">
        <v>3</v>
      </c>
      <c r="B94" s="16" t="s">
        <v>54</v>
      </c>
      <c r="C94" s="15">
        <v>78</v>
      </c>
      <c r="E94" s="23">
        <v>3</v>
      </c>
      <c r="F94" s="16" t="s">
        <v>55</v>
      </c>
      <c r="G94" s="15">
        <v>85</v>
      </c>
      <c r="H94" s="28">
        <f>+C94+G94</f>
        <v>163</v>
      </c>
    </row>
    <row r="95" spans="1:7" ht="12.75">
      <c r="A95" s="23">
        <v>4</v>
      </c>
      <c r="B95" s="16" t="s">
        <v>129</v>
      </c>
      <c r="C95" s="15">
        <v>80</v>
      </c>
      <c r="E95" s="23">
        <v>4</v>
      </c>
      <c r="F95" s="16"/>
      <c r="G95" s="15">
        <f>IF(COUNT(#REF!,#REF!)&gt;0,SUM(#REF!,#REF!),0)</f>
        <v>0</v>
      </c>
    </row>
    <row r="96" spans="1:7" ht="12.75">
      <c r="A96" s="23">
        <v>5</v>
      </c>
      <c r="B96" s="16" t="s">
        <v>130</v>
      </c>
      <c r="C96" s="15">
        <v>79</v>
      </c>
      <c r="E96" s="23">
        <v>5</v>
      </c>
      <c r="F96" s="16"/>
      <c r="G96" s="15">
        <f>IF(COUNT(#REF!,#REF!)&gt;0,SUM(#REF!,#REF!),0)</f>
        <v>0</v>
      </c>
    </row>
    <row r="97" spans="3:8" ht="12.75">
      <c r="C97" s="19">
        <f>IF(COUNT(C92:C96)=5,(SUM(C92:C96))-(MAX(C92:C96)),(IF(COUNT(C92:C96)=4,SUM(C92:C96),IF(COUNTBLANK(C92:C96)&gt;0,SUM(C92:C96),"DQ"))))</f>
        <v>316</v>
      </c>
      <c r="E97" s="21"/>
      <c r="F97" s="17"/>
      <c r="G97" s="19"/>
      <c r="H97" s="32" t="s">
        <v>34</v>
      </c>
    </row>
    <row r="98" spans="1:7" ht="12.75">
      <c r="A98" s="7" t="s">
        <v>56</v>
      </c>
      <c r="B98" s="20"/>
      <c r="C98" s="20"/>
      <c r="E98" s="7" t="s">
        <v>56</v>
      </c>
      <c r="F98" s="20"/>
      <c r="G98" s="20"/>
    </row>
    <row r="99" spans="1:7" ht="12.75">
      <c r="A99" s="6" t="s">
        <v>0</v>
      </c>
      <c r="B99" s="12"/>
      <c r="C99" s="13" t="s">
        <v>1</v>
      </c>
      <c r="E99" s="6" t="s">
        <v>0</v>
      </c>
      <c r="F99" s="12"/>
      <c r="G99" s="13" t="s">
        <v>1</v>
      </c>
    </row>
    <row r="100" spans="1:8" ht="12.75">
      <c r="A100" s="23">
        <v>1</v>
      </c>
      <c r="B100" s="14" t="s">
        <v>84</v>
      </c>
      <c r="C100" s="15">
        <v>72</v>
      </c>
      <c r="E100" s="23">
        <v>1</v>
      </c>
      <c r="F100" s="14" t="s">
        <v>84</v>
      </c>
      <c r="G100" s="15">
        <v>76</v>
      </c>
      <c r="H100" s="28">
        <f>+C100+G100</f>
        <v>148</v>
      </c>
    </row>
    <row r="101" spans="1:8" ht="12.75">
      <c r="A101" s="23">
        <v>2</v>
      </c>
      <c r="B101" s="16" t="s">
        <v>83</v>
      </c>
      <c r="C101" s="15">
        <v>76</v>
      </c>
      <c r="E101" s="23">
        <v>2</v>
      </c>
      <c r="F101" s="16" t="s">
        <v>83</v>
      </c>
      <c r="G101" s="15">
        <v>77</v>
      </c>
      <c r="H101" s="28">
        <f>+C101+G101</f>
        <v>153</v>
      </c>
    </row>
    <row r="102" spans="1:8" ht="12.75">
      <c r="A102" s="23">
        <v>3</v>
      </c>
      <c r="B102" s="16" t="s">
        <v>57</v>
      </c>
      <c r="C102" s="15">
        <v>72</v>
      </c>
      <c r="E102" s="23">
        <v>3</v>
      </c>
      <c r="F102" s="16" t="s">
        <v>57</v>
      </c>
      <c r="G102" s="15">
        <v>71</v>
      </c>
      <c r="H102" s="28">
        <f>+C102+G102</f>
        <v>143</v>
      </c>
    </row>
    <row r="103" spans="1:8" ht="12.75">
      <c r="A103" s="23">
        <v>4</v>
      </c>
      <c r="B103" s="16" t="s">
        <v>58</v>
      </c>
      <c r="C103" s="15">
        <v>78</v>
      </c>
      <c r="E103" s="23">
        <v>4</v>
      </c>
      <c r="F103" s="16" t="s">
        <v>58</v>
      </c>
      <c r="G103" s="15">
        <v>83</v>
      </c>
      <c r="H103" s="28">
        <f>+C103+G103</f>
        <v>161</v>
      </c>
    </row>
    <row r="104" spans="1:8" ht="12.75">
      <c r="A104" s="23">
        <v>5</v>
      </c>
      <c r="B104" s="16" t="s">
        <v>59</v>
      </c>
      <c r="C104" s="15">
        <v>76</v>
      </c>
      <c r="E104" s="23">
        <v>5</v>
      </c>
      <c r="F104" s="16" t="s">
        <v>59</v>
      </c>
      <c r="G104" s="15">
        <v>89</v>
      </c>
      <c r="H104" s="28">
        <f>+C104+G104</f>
        <v>165</v>
      </c>
    </row>
    <row r="105" spans="3:8" ht="12.75">
      <c r="C105" s="19">
        <f>IF(COUNT(C100:C104)=5,(SUM(C100:C104))-(MAX(C100:C104)),(IF(COUNT(C100:C104)=4,SUM(C100:C104),IF(COUNTBLANK(C100:C104)&gt;0,SUM(C100:C104),"DQ"))))</f>
        <v>296</v>
      </c>
      <c r="E105" s="21"/>
      <c r="F105" s="17"/>
      <c r="G105" s="19">
        <f>IF(COUNT(G100:G104)=5,(SUM(G100:G104))-(MAX(G100:G104)),(IF(COUNT(G100:G104)=4,SUM(G100:G104),IF(COUNTBLANK(G100:G104)&gt;0,SUM(G100:G104),"DQ"))))</f>
        <v>307</v>
      </c>
      <c r="H105" s="31">
        <f>+C105+G105</f>
        <v>603</v>
      </c>
    </row>
    <row r="106" spans="1:8" ht="12.75">
      <c r="A106" s="7" t="s">
        <v>60</v>
      </c>
      <c r="B106" s="20"/>
      <c r="C106" s="20"/>
      <c r="E106" s="7" t="s">
        <v>60</v>
      </c>
      <c r="F106" s="20"/>
      <c r="G106" s="20"/>
      <c r="H106" s="29" t="s">
        <v>170</v>
      </c>
    </row>
    <row r="107" spans="1:7" ht="12.75">
      <c r="A107" s="6" t="s">
        <v>0</v>
      </c>
      <c r="B107" s="12"/>
      <c r="C107" s="13" t="s">
        <v>1</v>
      </c>
      <c r="E107" s="6" t="s">
        <v>0</v>
      </c>
      <c r="F107" s="12"/>
      <c r="G107" s="13" t="s">
        <v>1</v>
      </c>
    </row>
    <row r="108" spans="1:8" ht="12.75">
      <c r="A108" s="23">
        <v>1</v>
      </c>
      <c r="B108" s="14" t="s">
        <v>61</v>
      </c>
      <c r="C108" s="15">
        <v>88</v>
      </c>
      <c r="E108" s="23">
        <v>1</v>
      </c>
      <c r="F108" s="14" t="s">
        <v>61</v>
      </c>
      <c r="G108" s="15">
        <v>84</v>
      </c>
      <c r="H108" s="28">
        <f>+C108+G108</f>
        <v>172</v>
      </c>
    </row>
    <row r="109" spans="1:8" ht="12.75">
      <c r="A109" s="23">
        <v>2</v>
      </c>
      <c r="B109" s="16" t="s">
        <v>62</v>
      </c>
      <c r="C109" s="15">
        <v>93</v>
      </c>
      <c r="E109" s="23">
        <v>2</v>
      </c>
      <c r="F109" s="16" t="s">
        <v>62</v>
      </c>
      <c r="G109" s="15">
        <v>100</v>
      </c>
      <c r="H109" s="28">
        <f>+C109+G109</f>
        <v>193</v>
      </c>
    </row>
    <row r="110" spans="1:8" ht="12.75">
      <c r="A110" s="23">
        <v>3</v>
      </c>
      <c r="B110" s="16" t="s">
        <v>140</v>
      </c>
      <c r="C110" s="15">
        <v>100</v>
      </c>
      <c r="E110" s="23">
        <v>3</v>
      </c>
      <c r="F110" s="16" t="s">
        <v>140</v>
      </c>
      <c r="G110" s="15">
        <v>112</v>
      </c>
      <c r="H110" s="28">
        <f>+C110+G110</f>
        <v>212</v>
      </c>
    </row>
    <row r="111" spans="1:8" ht="12.75">
      <c r="A111" s="23">
        <v>4</v>
      </c>
      <c r="B111" s="16" t="s">
        <v>141</v>
      </c>
      <c r="C111" s="15">
        <v>117</v>
      </c>
      <c r="E111" s="23">
        <v>4</v>
      </c>
      <c r="F111" s="16" t="s">
        <v>141</v>
      </c>
      <c r="G111" s="15">
        <v>103</v>
      </c>
      <c r="H111" s="28">
        <f>+C111+G111</f>
        <v>220</v>
      </c>
    </row>
    <row r="112" spans="1:8" ht="12.75">
      <c r="A112" s="23">
        <v>5</v>
      </c>
      <c r="B112" s="16" t="s">
        <v>142</v>
      </c>
      <c r="C112" s="15"/>
      <c r="E112" s="23">
        <v>5</v>
      </c>
      <c r="F112" s="16" t="s">
        <v>142</v>
      </c>
      <c r="G112" s="15">
        <v>128</v>
      </c>
      <c r="H112" s="28">
        <f>+C112+G112</f>
        <v>128</v>
      </c>
    </row>
    <row r="113" spans="3:8" ht="12.75">
      <c r="C113" s="19">
        <f>IF(COUNT(C108:C112)=5,(SUM(C108:C112))-(MAX(C108:C112)),(IF(COUNT(C108:C112)=4,SUM(C108:C112),IF(COUNTBLANK(C108:C112)&gt;0,SUM(C108:C112),"DQ"))))</f>
        <v>398</v>
      </c>
      <c r="E113" s="21"/>
      <c r="F113" s="17"/>
      <c r="G113" s="19">
        <f>IF(COUNT(G108:G112)=5,(SUM(G108:G112))-(MAX(G108:G112)),(IF(COUNT(G108:G112)=4,SUM(G108:G112),IF(COUNTBLANK(G108:G112)&gt;0,SUM(G108:G112),"DQ"))))</f>
        <v>399</v>
      </c>
      <c r="H113" s="31">
        <f>+C113+G113</f>
        <v>797</v>
      </c>
    </row>
    <row r="114" spans="1:7" ht="12.75">
      <c r="A114" s="7" t="s">
        <v>63</v>
      </c>
      <c r="B114" s="20"/>
      <c r="C114" s="20"/>
      <c r="E114" s="7" t="s">
        <v>63</v>
      </c>
      <c r="F114" s="20"/>
      <c r="G114" s="20"/>
    </row>
    <row r="115" spans="1:7" ht="12.75">
      <c r="A115" s="6" t="s">
        <v>0</v>
      </c>
      <c r="B115" s="12"/>
      <c r="C115" s="13" t="s">
        <v>1</v>
      </c>
      <c r="E115" s="6" t="s">
        <v>0</v>
      </c>
      <c r="F115" s="12"/>
      <c r="G115" s="13" t="s">
        <v>1</v>
      </c>
    </row>
    <row r="116" spans="1:7" ht="12.75">
      <c r="A116" s="23">
        <v>1</v>
      </c>
      <c r="B116" s="14" t="s">
        <v>64</v>
      </c>
      <c r="C116" s="15">
        <v>99</v>
      </c>
      <c r="E116" s="23">
        <v>1</v>
      </c>
      <c r="F116" s="14"/>
      <c r="G116" s="15"/>
    </row>
    <row r="117" spans="1:7" ht="12.75">
      <c r="A117" s="23">
        <v>2</v>
      </c>
      <c r="B117" s="14" t="s">
        <v>148</v>
      </c>
      <c r="C117" s="15">
        <v>112</v>
      </c>
      <c r="E117" s="23">
        <v>2</v>
      </c>
      <c r="F117" s="14"/>
      <c r="G117" s="15"/>
    </row>
    <row r="118" spans="1:7" ht="12.75">
      <c r="A118" s="23">
        <v>3</v>
      </c>
      <c r="B118" s="16"/>
      <c r="C118" s="15"/>
      <c r="E118" s="23">
        <v>3</v>
      </c>
      <c r="F118" s="16"/>
      <c r="G118" s="15"/>
    </row>
    <row r="119" spans="1:7" ht="12.75">
      <c r="A119" s="23">
        <v>4</v>
      </c>
      <c r="B119" s="16"/>
      <c r="C119" s="15"/>
      <c r="E119" s="23">
        <v>4</v>
      </c>
      <c r="F119" s="16"/>
      <c r="G119" s="15"/>
    </row>
    <row r="120" spans="1:7" ht="12.75">
      <c r="A120" s="23">
        <v>5</v>
      </c>
      <c r="B120" s="16"/>
      <c r="C120" s="15"/>
      <c r="E120" s="23">
        <v>5</v>
      </c>
      <c r="F120" s="16"/>
      <c r="G120" s="15"/>
    </row>
    <row r="121" spans="3:7" ht="12.75">
      <c r="C121" s="19"/>
      <c r="E121" s="21"/>
      <c r="F121" s="17"/>
      <c r="G121" s="19">
        <f>IF(COUNT(G116:G120)=5,(SUM(G116:G120))-(MAX(G116:G120)),(IF(COUNT(G116:G120)=4,SUM(G116:G120),IF(COUNTBLANK(G116:G120)&gt;0,SUM(G116:G120),"DQ"))))</f>
        <v>0</v>
      </c>
    </row>
    <row r="122" spans="1:7" ht="12.75">
      <c r="A122" s="7" t="s">
        <v>82</v>
      </c>
      <c r="B122" s="20"/>
      <c r="C122" s="20"/>
      <c r="E122" s="7" t="s">
        <v>82</v>
      </c>
      <c r="F122" s="20"/>
      <c r="G122" s="20"/>
    </row>
    <row r="123" spans="1:7" ht="12.75">
      <c r="A123" s="6" t="s">
        <v>0</v>
      </c>
      <c r="B123" s="12"/>
      <c r="C123" s="13" t="s">
        <v>1</v>
      </c>
      <c r="E123" s="6" t="s">
        <v>0</v>
      </c>
      <c r="F123" s="12"/>
      <c r="G123" s="13" t="s">
        <v>1</v>
      </c>
    </row>
    <row r="124" spans="1:8" ht="12.75">
      <c r="A124" s="23">
        <v>1</v>
      </c>
      <c r="B124" s="14" t="s">
        <v>91</v>
      </c>
      <c r="C124" s="15">
        <v>76</v>
      </c>
      <c r="E124" s="23">
        <v>1</v>
      </c>
      <c r="F124" s="14" t="s">
        <v>91</v>
      </c>
      <c r="G124" s="15">
        <v>68</v>
      </c>
      <c r="H124" s="28">
        <f>+C124+G124</f>
        <v>144</v>
      </c>
    </row>
    <row r="125" spans="1:8" ht="12.75">
      <c r="A125" s="23">
        <v>2</v>
      </c>
      <c r="B125" s="16" t="s">
        <v>92</v>
      </c>
      <c r="C125" s="15">
        <v>75</v>
      </c>
      <c r="E125" s="23">
        <v>2</v>
      </c>
      <c r="F125" s="16" t="s">
        <v>92</v>
      </c>
      <c r="G125" s="15">
        <v>73</v>
      </c>
      <c r="H125" s="28">
        <f>+C125+G125</f>
        <v>148</v>
      </c>
    </row>
    <row r="126" spans="1:8" ht="12.75">
      <c r="A126" s="23">
        <v>3</v>
      </c>
      <c r="B126" s="16" t="s">
        <v>93</v>
      </c>
      <c r="C126" s="15">
        <v>76</v>
      </c>
      <c r="E126" s="23">
        <v>3</v>
      </c>
      <c r="F126" s="16" t="s">
        <v>93</v>
      </c>
      <c r="G126" s="15">
        <v>83</v>
      </c>
      <c r="H126" s="28">
        <f>+C126+G126</f>
        <v>159</v>
      </c>
    </row>
    <row r="127" spans="1:8" ht="12.75">
      <c r="A127" s="23">
        <v>4</v>
      </c>
      <c r="B127" s="16" t="s">
        <v>65</v>
      </c>
      <c r="C127" s="15">
        <v>72</v>
      </c>
      <c r="E127" s="23">
        <v>4</v>
      </c>
      <c r="F127" s="16" t="s">
        <v>65</v>
      </c>
      <c r="G127" s="15">
        <v>79</v>
      </c>
      <c r="H127" s="28">
        <f>+C127+G127</f>
        <v>151</v>
      </c>
    </row>
    <row r="128" spans="1:8" ht="12.75">
      <c r="A128" s="23">
        <v>5</v>
      </c>
      <c r="B128" s="16" t="s">
        <v>94</v>
      </c>
      <c r="C128" s="15">
        <v>87</v>
      </c>
      <c r="E128" s="23">
        <v>5</v>
      </c>
      <c r="F128" s="16" t="s">
        <v>95</v>
      </c>
      <c r="G128" s="15">
        <v>82</v>
      </c>
      <c r="H128" s="28">
        <f>+C128+G128</f>
        <v>169</v>
      </c>
    </row>
    <row r="129" spans="3:8" ht="12.75">
      <c r="C129" s="19">
        <f>IF(COUNT(C124:C128)=5,(SUM(C124:C128))-(MAX(C124:C128)),(IF(COUNT(C124:C128)=4,SUM(C124:C128),IF(COUNTBLANK(C124:C128)&gt;0,SUM(C124:C128),"DQ"))))</f>
        <v>299</v>
      </c>
      <c r="E129" s="21"/>
      <c r="F129" s="17"/>
      <c r="G129" s="19">
        <f>IF(COUNT(G124:G128)=5,(SUM(G124:G128))-(MAX(G124:G128)),(IF(COUNT(G124:G128)=4,SUM(G124:G128),IF(COUNTBLANK(G124:G128)&gt;0,SUM(G124:G128),"DQ"))))</f>
        <v>302</v>
      </c>
      <c r="H129" s="31">
        <f>+C129+G129</f>
        <v>601</v>
      </c>
    </row>
    <row r="130" spans="1:8" ht="12.75">
      <c r="A130" s="7" t="s">
        <v>66</v>
      </c>
      <c r="B130" s="20"/>
      <c r="C130" s="20"/>
      <c r="E130" s="7" t="s">
        <v>66</v>
      </c>
      <c r="F130" s="20"/>
      <c r="G130" s="20"/>
      <c r="H130" s="29" t="s">
        <v>87</v>
      </c>
    </row>
    <row r="131" spans="1:7" ht="12.75">
      <c r="A131" s="6" t="s">
        <v>0</v>
      </c>
      <c r="B131" s="12"/>
      <c r="C131" s="13" t="s">
        <v>1</v>
      </c>
      <c r="E131" s="6" t="s">
        <v>0</v>
      </c>
      <c r="F131" s="12"/>
      <c r="G131" s="13" t="s">
        <v>1</v>
      </c>
    </row>
    <row r="132" spans="1:8" ht="12.75">
      <c r="A132" s="23">
        <v>1</v>
      </c>
      <c r="B132" s="14" t="s">
        <v>67</v>
      </c>
      <c r="C132" s="15">
        <v>77</v>
      </c>
      <c r="E132" s="23">
        <v>1</v>
      </c>
      <c r="F132" s="14" t="s">
        <v>123</v>
      </c>
      <c r="G132" s="15">
        <v>95</v>
      </c>
      <c r="H132" s="28">
        <f>+C132+G132</f>
        <v>172</v>
      </c>
    </row>
    <row r="133" spans="1:8" ht="12.75">
      <c r="A133" s="23">
        <v>2</v>
      </c>
      <c r="B133" s="16" t="s">
        <v>68</v>
      </c>
      <c r="C133" s="15">
        <v>76</v>
      </c>
      <c r="E133" s="23">
        <v>2</v>
      </c>
      <c r="F133" s="16" t="s">
        <v>69</v>
      </c>
      <c r="G133" s="15">
        <v>84</v>
      </c>
      <c r="H133" s="28">
        <f>+C133+G133</f>
        <v>160</v>
      </c>
    </row>
    <row r="134" spans="1:8" ht="12.75">
      <c r="A134" s="23">
        <v>3</v>
      </c>
      <c r="B134" s="16" t="s">
        <v>121</v>
      </c>
      <c r="C134" s="15">
        <v>80</v>
      </c>
      <c r="E134" s="23">
        <v>3</v>
      </c>
      <c r="F134" s="16" t="s">
        <v>124</v>
      </c>
      <c r="G134" s="15">
        <v>88</v>
      </c>
      <c r="H134" s="28">
        <f>+C134+G134</f>
        <v>168</v>
      </c>
    </row>
    <row r="135" spans="1:8" ht="12.75">
      <c r="A135" s="23">
        <v>4</v>
      </c>
      <c r="B135" s="16" t="s">
        <v>70</v>
      </c>
      <c r="C135" s="15">
        <v>83</v>
      </c>
      <c r="E135" s="23">
        <v>4</v>
      </c>
      <c r="F135" s="16" t="s">
        <v>125</v>
      </c>
      <c r="G135" s="15">
        <v>94</v>
      </c>
      <c r="H135" s="28">
        <f>+C135+G135</f>
        <v>177</v>
      </c>
    </row>
    <row r="136" spans="1:8" ht="12.75">
      <c r="A136" s="23">
        <v>5</v>
      </c>
      <c r="B136" s="16" t="s">
        <v>122</v>
      </c>
      <c r="C136" s="15">
        <v>85</v>
      </c>
      <c r="E136" s="23">
        <v>5</v>
      </c>
      <c r="F136" s="16" t="s">
        <v>122</v>
      </c>
      <c r="G136" s="15">
        <v>87</v>
      </c>
      <c r="H136" s="28">
        <f>+C136+G136</f>
        <v>172</v>
      </c>
    </row>
    <row r="137" spans="3:8" ht="12.75">
      <c r="C137" s="19">
        <f>IF(COUNT(C132:C136)=5,(SUM(C132:C136))-(MAX(C132:C136)),(IF(COUNT(C132:C136)=4,SUM(C132:C136),IF(COUNTBLANK(C132:C136)&gt;0,SUM(C132:C136),"DQ"))))</f>
        <v>316</v>
      </c>
      <c r="E137" s="21"/>
      <c r="F137" s="17"/>
      <c r="G137" s="19">
        <f>IF(COUNT(G132:G136)=5,(SUM(G132:G136))-(MAX(G132:G136)),(IF(COUNT(G132:G136)=4,SUM(G132:G136),IF(COUNTBLANK(G132:G136)&gt;0,SUM(G132:G136),"DQ"))))</f>
        <v>353</v>
      </c>
      <c r="H137" s="31">
        <f>+C137+G137</f>
        <v>669</v>
      </c>
    </row>
    <row r="138" spans="1:7" ht="12.75">
      <c r="A138" s="7" t="s">
        <v>81</v>
      </c>
      <c r="B138" s="20"/>
      <c r="C138" s="20"/>
      <c r="E138" s="7" t="s">
        <v>81</v>
      </c>
      <c r="F138" s="20"/>
      <c r="G138" s="20"/>
    </row>
    <row r="139" spans="1:7" ht="12.75">
      <c r="A139" s="6" t="s">
        <v>0</v>
      </c>
      <c r="B139" s="12"/>
      <c r="C139" s="13" t="s">
        <v>1</v>
      </c>
      <c r="E139" s="6" t="s">
        <v>0</v>
      </c>
      <c r="F139" s="12"/>
      <c r="G139" s="13" t="s">
        <v>1</v>
      </c>
    </row>
    <row r="140" spans="1:8" ht="12.75">
      <c r="A140" s="23">
        <v>1</v>
      </c>
      <c r="B140" s="14" t="s">
        <v>71</v>
      </c>
      <c r="C140" s="15">
        <v>88</v>
      </c>
      <c r="E140" s="23">
        <v>1</v>
      </c>
      <c r="F140" s="14" t="s">
        <v>71</v>
      </c>
      <c r="G140" s="15">
        <v>87</v>
      </c>
      <c r="H140" s="28">
        <f>+C140+G140</f>
        <v>175</v>
      </c>
    </row>
    <row r="141" spans="1:8" ht="12.75">
      <c r="A141" s="23">
        <v>2</v>
      </c>
      <c r="B141" s="16" t="s">
        <v>72</v>
      </c>
      <c r="C141" s="15">
        <v>83</v>
      </c>
      <c r="E141" s="23">
        <v>2</v>
      </c>
      <c r="F141" s="16" t="s">
        <v>72</v>
      </c>
      <c r="G141" s="15">
        <v>79</v>
      </c>
      <c r="H141" s="28">
        <f>+C141+G141</f>
        <v>162</v>
      </c>
    </row>
    <row r="142" spans="1:8" ht="12.75">
      <c r="A142" s="23">
        <v>3</v>
      </c>
      <c r="B142" s="16" t="s">
        <v>114</v>
      </c>
      <c r="C142" s="15">
        <v>90</v>
      </c>
      <c r="E142" s="23">
        <v>3</v>
      </c>
      <c r="F142" s="16" t="s">
        <v>114</v>
      </c>
      <c r="G142" s="15">
        <v>85</v>
      </c>
      <c r="H142" s="28">
        <f>+C142+G142</f>
        <v>175</v>
      </c>
    </row>
    <row r="143" spans="1:8" ht="12.75">
      <c r="A143" s="23">
        <v>4</v>
      </c>
      <c r="B143" s="16" t="s">
        <v>115</v>
      </c>
      <c r="C143" s="15">
        <v>95</v>
      </c>
      <c r="E143" s="23">
        <v>4</v>
      </c>
      <c r="F143" s="16" t="s">
        <v>116</v>
      </c>
      <c r="G143" s="15">
        <v>92</v>
      </c>
      <c r="H143" s="28">
        <f>+C143+G143</f>
        <v>187</v>
      </c>
    </row>
    <row r="144" spans="1:8" ht="12.75">
      <c r="A144" s="23">
        <v>5</v>
      </c>
      <c r="B144" s="16" t="s">
        <v>117</v>
      </c>
      <c r="C144" s="15">
        <v>94</v>
      </c>
      <c r="E144" s="23">
        <v>5</v>
      </c>
      <c r="F144" s="16" t="s">
        <v>117</v>
      </c>
      <c r="G144" s="15">
        <v>92</v>
      </c>
      <c r="H144" s="28">
        <f>+C144+G144</f>
        <v>186</v>
      </c>
    </row>
    <row r="145" spans="3:8" ht="12.75">
      <c r="C145" s="19">
        <f>IF(COUNT(C140:C144)=5,(SUM(C140:C144))-(MAX(C140:C144)),(IF(COUNT(C140:C144)=4,SUM(C140:C144),IF(COUNTBLANK(C140:C144)&gt;0,SUM(C140:C144),"DQ"))))</f>
        <v>355</v>
      </c>
      <c r="E145" s="21"/>
      <c r="F145" s="17"/>
      <c r="G145" s="19">
        <f>IF(COUNT(G140:G144)=5,(SUM(G140:G144))-(MAX(G140:G144)),(IF(COUNT(G140:G144)=4,SUM(G140:G144),IF(COUNTBLANK(G140:G144)&gt;0,SUM(G140:G144),"DQ"))))</f>
        <v>343</v>
      </c>
      <c r="H145" s="31">
        <f>+C145+G145</f>
        <v>698</v>
      </c>
    </row>
    <row r="146" spans="1:7" ht="12.75">
      <c r="A146" s="7" t="s">
        <v>73</v>
      </c>
      <c r="B146" s="20"/>
      <c r="C146" s="20"/>
      <c r="E146" s="7" t="s">
        <v>73</v>
      </c>
      <c r="F146" s="20"/>
      <c r="G146" s="20"/>
    </row>
    <row r="147" spans="1:7" ht="12.75">
      <c r="A147" s="6" t="s">
        <v>0</v>
      </c>
      <c r="B147" s="12"/>
      <c r="C147" s="13" t="s">
        <v>1</v>
      </c>
      <c r="E147" s="6" t="s">
        <v>0</v>
      </c>
      <c r="F147" s="12"/>
      <c r="G147" s="13" t="s">
        <v>1</v>
      </c>
    </row>
    <row r="148" spans="1:8" ht="12.75">
      <c r="A148" s="23">
        <v>1</v>
      </c>
      <c r="B148" s="14" t="s">
        <v>75</v>
      </c>
      <c r="C148" s="15">
        <v>81</v>
      </c>
      <c r="E148" s="23">
        <v>1</v>
      </c>
      <c r="F148" s="14" t="s">
        <v>75</v>
      </c>
      <c r="G148" s="15">
        <v>83</v>
      </c>
      <c r="H148" s="28">
        <f>+C148+G148</f>
        <v>164</v>
      </c>
    </row>
    <row r="149" spans="1:8" ht="12.75">
      <c r="A149" s="23">
        <v>2</v>
      </c>
      <c r="B149" s="16" t="s">
        <v>74</v>
      </c>
      <c r="C149" s="15">
        <v>79</v>
      </c>
      <c r="E149" s="23">
        <v>2</v>
      </c>
      <c r="F149" s="16" t="s">
        <v>74</v>
      </c>
      <c r="G149" s="15">
        <v>84</v>
      </c>
      <c r="H149" s="28">
        <f>+C149+G149</f>
        <v>163</v>
      </c>
    </row>
    <row r="150" spans="1:8" ht="12.75">
      <c r="A150" s="23">
        <v>3</v>
      </c>
      <c r="B150" s="16" t="s">
        <v>118</v>
      </c>
      <c r="C150" s="15">
        <v>87</v>
      </c>
      <c r="E150" s="23">
        <v>3</v>
      </c>
      <c r="F150" s="16" t="s">
        <v>118</v>
      </c>
      <c r="G150" s="15">
        <v>89</v>
      </c>
      <c r="H150" s="28">
        <f>+C150+G150</f>
        <v>176</v>
      </c>
    </row>
    <row r="151" spans="1:8" ht="12.75">
      <c r="A151" s="23">
        <v>4</v>
      </c>
      <c r="B151" s="16" t="s">
        <v>119</v>
      </c>
      <c r="C151" s="15">
        <v>95</v>
      </c>
      <c r="E151" s="23">
        <v>4</v>
      </c>
      <c r="F151" s="16" t="s">
        <v>119</v>
      </c>
      <c r="G151" s="15">
        <v>89</v>
      </c>
      <c r="H151" s="28">
        <f>+C151+G151</f>
        <v>184</v>
      </c>
    </row>
    <row r="152" spans="1:8" ht="12.75">
      <c r="A152" s="23">
        <v>5</v>
      </c>
      <c r="B152" s="16" t="s">
        <v>120</v>
      </c>
      <c r="C152" s="15">
        <v>95</v>
      </c>
      <c r="E152" s="23">
        <v>5</v>
      </c>
      <c r="F152" s="16" t="s">
        <v>120</v>
      </c>
      <c r="G152" s="15">
        <v>107</v>
      </c>
      <c r="H152" s="28">
        <f>+C152+G152</f>
        <v>202</v>
      </c>
    </row>
    <row r="153" spans="3:8" ht="12.75">
      <c r="C153" s="19">
        <f>IF(COUNT(C148:C152)=5,(SUM(C148:C152))-(MAX(C148:C152)),(IF(COUNT(C148:C152)=4,SUM(C148:C152),IF(COUNTBLANK(C148:C152)&gt;0,SUM(C148:C152),"DQ"))))</f>
        <v>342</v>
      </c>
      <c r="E153" s="21"/>
      <c r="F153" s="17"/>
      <c r="G153" s="19">
        <f>IF(COUNT(G148:G152)=5,(SUM(G148:G152))-(MAX(G148:G152)),(IF(COUNT(G148:G152)=4,SUM(G148:G152),IF(COUNTBLANK(G148:G152)&gt;0,SUM(G148:G152),"DQ"))))</f>
        <v>345</v>
      </c>
      <c r="H153" s="31">
        <f>+C153+G153</f>
        <v>687</v>
      </c>
    </row>
    <row r="154" spans="1:7" ht="12.75">
      <c r="A154" s="7" t="s">
        <v>76</v>
      </c>
      <c r="B154" s="20"/>
      <c r="C154" s="20"/>
      <c r="E154" s="7" t="s">
        <v>76</v>
      </c>
      <c r="F154" s="20"/>
      <c r="G154" s="20"/>
    </row>
    <row r="155" spans="1:7" ht="12.75">
      <c r="A155" s="6" t="s">
        <v>0</v>
      </c>
      <c r="B155" s="12"/>
      <c r="C155" s="13" t="s">
        <v>1</v>
      </c>
      <c r="E155" s="6" t="s">
        <v>0</v>
      </c>
      <c r="F155" s="12"/>
      <c r="G155" s="13" t="s">
        <v>1</v>
      </c>
    </row>
    <row r="156" spans="1:8" ht="12.75">
      <c r="A156" s="23">
        <v>1</v>
      </c>
      <c r="B156" s="16" t="s">
        <v>77</v>
      </c>
      <c r="C156" s="15">
        <v>94</v>
      </c>
      <c r="E156" s="23">
        <v>1</v>
      </c>
      <c r="F156" s="16" t="s">
        <v>77</v>
      </c>
      <c r="G156" s="15">
        <v>80</v>
      </c>
      <c r="H156" s="28">
        <f>+C156+G156</f>
        <v>174</v>
      </c>
    </row>
    <row r="157" spans="1:8" ht="12.75">
      <c r="A157" s="23">
        <v>2</v>
      </c>
      <c r="B157" s="16" t="s">
        <v>96</v>
      </c>
      <c r="C157" s="15">
        <v>99</v>
      </c>
      <c r="E157" s="23">
        <v>2</v>
      </c>
      <c r="F157" s="16" t="s">
        <v>96</v>
      </c>
      <c r="G157" s="15">
        <v>101</v>
      </c>
      <c r="H157" s="28">
        <f>+C157+G157</f>
        <v>200</v>
      </c>
    </row>
    <row r="158" spans="1:8" ht="12.75">
      <c r="A158" s="23">
        <v>3</v>
      </c>
      <c r="B158" s="16" t="s">
        <v>97</v>
      </c>
      <c r="C158" s="15">
        <v>150</v>
      </c>
      <c r="E158" s="23">
        <v>3</v>
      </c>
      <c r="F158" s="16" t="s">
        <v>97</v>
      </c>
      <c r="G158" s="15">
        <v>164</v>
      </c>
      <c r="H158" s="28">
        <f>+C158+G158</f>
        <v>314</v>
      </c>
    </row>
    <row r="159" spans="1:8" ht="12.75">
      <c r="A159" s="23">
        <v>4</v>
      </c>
      <c r="B159" s="16" t="s">
        <v>98</v>
      </c>
      <c r="C159" s="15">
        <v>148</v>
      </c>
      <c r="E159" s="23">
        <v>4</v>
      </c>
      <c r="F159" s="16" t="s">
        <v>79</v>
      </c>
      <c r="G159" s="15">
        <v>135</v>
      </c>
      <c r="H159" s="28">
        <f>+C159+G159</f>
        <v>283</v>
      </c>
    </row>
    <row r="160" spans="1:7" ht="12.75">
      <c r="A160" s="23">
        <v>5</v>
      </c>
      <c r="B160" s="16"/>
      <c r="C160" s="15"/>
      <c r="E160" s="23">
        <v>5</v>
      </c>
      <c r="F160" s="16" t="s">
        <v>99</v>
      </c>
      <c r="G160" s="15">
        <v>141</v>
      </c>
    </row>
    <row r="161" spans="3:8" ht="12.75">
      <c r="C161" s="19">
        <f>IF(COUNT(C156:C160)=5,(SUM(C156:C160))-(MAX(C156:C160)),(IF(COUNT(C156:C160)=4,SUM(C156:C160),IF(COUNTBLANK(C156:C160)&gt;0,SUM(C156:C160),"DQ"))))</f>
        <v>491</v>
      </c>
      <c r="E161" s="21"/>
      <c r="F161" s="17"/>
      <c r="G161" s="19">
        <f>IF(COUNT(G156:G160)=5,(SUM(G156:G160))-(MAX(G156:G160)),(IF(COUNT(G156:G160)=4,SUM(G156:G160),IF(COUNTBLANK(G156:G160)&gt;0,SUM(G156:G160),"DQ"))))</f>
        <v>457</v>
      </c>
      <c r="H161" s="31">
        <f>+C161+G161</f>
        <v>948</v>
      </c>
    </row>
    <row r="162" spans="1:7" ht="12.75">
      <c r="A162" s="7" t="s">
        <v>25</v>
      </c>
      <c r="B162" s="20"/>
      <c r="C162" s="20"/>
      <c r="E162" s="7" t="s">
        <v>25</v>
      </c>
      <c r="F162" s="20"/>
      <c r="G162" s="20"/>
    </row>
    <row r="163" spans="1:7" ht="12.75">
      <c r="A163" s="6" t="s">
        <v>0</v>
      </c>
      <c r="B163" s="12"/>
      <c r="C163" s="13" t="s">
        <v>1</v>
      </c>
      <c r="E163" s="6" t="s">
        <v>0</v>
      </c>
      <c r="F163" s="12"/>
      <c r="G163" s="13" t="s">
        <v>1</v>
      </c>
    </row>
    <row r="164" spans="1:8" ht="12.75">
      <c r="A164" s="23"/>
      <c r="B164" s="14" t="s">
        <v>149</v>
      </c>
      <c r="C164" s="15">
        <v>87</v>
      </c>
      <c r="E164" s="23"/>
      <c r="F164" s="14" t="s">
        <v>151</v>
      </c>
      <c r="G164" s="15">
        <v>89</v>
      </c>
      <c r="H164" s="28">
        <f>+C164+G164</f>
        <v>176</v>
      </c>
    </row>
    <row r="165" spans="1:8" ht="12.75">
      <c r="A165" s="23"/>
      <c r="B165" s="16" t="s">
        <v>150</v>
      </c>
      <c r="C165" s="15">
        <v>89</v>
      </c>
      <c r="E165" s="23"/>
      <c r="F165" s="16" t="s">
        <v>161</v>
      </c>
      <c r="G165" s="15">
        <v>95</v>
      </c>
      <c r="H165" s="28">
        <f>+C165+G165</f>
        <v>184</v>
      </c>
    </row>
    <row r="166" spans="1:8" ht="12.75">
      <c r="A166" s="23"/>
      <c r="B166" s="16" t="s">
        <v>151</v>
      </c>
      <c r="C166" s="15">
        <v>88</v>
      </c>
      <c r="E166" s="23"/>
      <c r="F166" s="16" t="s">
        <v>160</v>
      </c>
      <c r="G166" s="15">
        <v>83</v>
      </c>
      <c r="H166" s="28">
        <f>+C166+G166</f>
        <v>171</v>
      </c>
    </row>
    <row r="167" spans="1:8" ht="12.75">
      <c r="A167" s="23"/>
      <c r="B167" s="16" t="s">
        <v>152</v>
      </c>
      <c r="C167" s="15">
        <v>86</v>
      </c>
      <c r="E167" s="23"/>
      <c r="F167" s="16" t="s">
        <v>162</v>
      </c>
      <c r="G167" s="15">
        <v>100</v>
      </c>
      <c r="H167" s="28">
        <f>+C167+G167</f>
        <v>186</v>
      </c>
    </row>
    <row r="168" spans="1:8" ht="12.75">
      <c r="A168" s="23"/>
      <c r="B168" s="16" t="s">
        <v>153</v>
      </c>
      <c r="C168" s="15">
        <v>92</v>
      </c>
      <c r="E168" s="23"/>
      <c r="F168" s="16" t="s">
        <v>163</v>
      </c>
      <c r="G168" s="15">
        <v>87</v>
      </c>
      <c r="H168" s="28">
        <f>+C168+G168</f>
        <v>179</v>
      </c>
    </row>
    <row r="169" spans="3:7" ht="12.75">
      <c r="C169" s="19"/>
      <c r="E169" s="21"/>
      <c r="F169" s="17"/>
      <c r="G169" s="19"/>
    </row>
    <row r="170" spans="1:7" ht="12.75">
      <c r="A170" s="7" t="s">
        <v>25</v>
      </c>
      <c r="B170" s="20"/>
      <c r="C170" s="20"/>
      <c r="E170" s="7" t="s">
        <v>2</v>
      </c>
      <c r="F170" s="20"/>
      <c r="G170" s="20"/>
    </row>
    <row r="171" spans="1:7" ht="12.75">
      <c r="A171" s="6" t="s">
        <v>0</v>
      </c>
      <c r="B171" s="12"/>
      <c r="C171" s="13" t="s">
        <v>1</v>
      </c>
      <c r="E171" s="6" t="s">
        <v>0</v>
      </c>
      <c r="F171" s="12"/>
      <c r="G171" s="13" t="s">
        <v>1</v>
      </c>
    </row>
    <row r="172" spans="1:7" ht="12.75">
      <c r="A172" s="23"/>
      <c r="B172" s="14" t="s">
        <v>154</v>
      </c>
      <c r="C172" s="15">
        <v>90</v>
      </c>
      <c r="E172" s="23"/>
      <c r="F172" s="14" t="s">
        <v>79</v>
      </c>
      <c r="G172" s="15">
        <f>IF(COUNT(#REF!,#REF!)&gt;0,SUM(#REF!,#REF!),0)</f>
        <v>0</v>
      </c>
    </row>
    <row r="173" spans="1:8" ht="12.75">
      <c r="A173" s="23"/>
      <c r="B173" s="16" t="s">
        <v>156</v>
      </c>
      <c r="C173" s="15">
        <v>90</v>
      </c>
      <c r="E173" s="23"/>
      <c r="F173" s="16" t="s">
        <v>78</v>
      </c>
      <c r="G173" s="15">
        <v>92</v>
      </c>
      <c r="H173" s="28">
        <f>+C173+G173</f>
        <v>182</v>
      </c>
    </row>
    <row r="174" spans="1:8" ht="12.75">
      <c r="A174" s="23"/>
      <c r="B174" s="16" t="s">
        <v>155</v>
      </c>
      <c r="C174" s="15">
        <v>90</v>
      </c>
      <c r="E174" s="23"/>
      <c r="F174" s="16" t="s">
        <v>164</v>
      </c>
      <c r="G174" s="15">
        <v>98</v>
      </c>
      <c r="H174" s="28">
        <f>+C174+G174</f>
        <v>188</v>
      </c>
    </row>
    <row r="175" spans="1:8" ht="12.75">
      <c r="A175" s="23"/>
      <c r="B175" s="16" t="s">
        <v>157</v>
      </c>
      <c r="C175" s="15">
        <v>88</v>
      </c>
      <c r="E175" s="23"/>
      <c r="F175" s="16" t="s">
        <v>165</v>
      </c>
      <c r="G175" s="15">
        <v>98</v>
      </c>
      <c r="H175" s="28">
        <f>+C175+G175</f>
        <v>186</v>
      </c>
    </row>
    <row r="176" spans="1:8" ht="12.75">
      <c r="A176" s="23"/>
      <c r="B176" s="16" t="s">
        <v>158</v>
      </c>
      <c r="C176" s="15">
        <v>79</v>
      </c>
      <c r="E176" s="23"/>
      <c r="F176" s="16" t="s">
        <v>166</v>
      </c>
      <c r="G176" s="15">
        <v>81</v>
      </c>
      <c r="H176" s="28">
        <f>+C176+G176</f>
        <v>160</v>
      </c>
    </row>
    <row r="177" spans="3:7" ht="12.75">
      <c r="C177" s="19"/>
      <c r="E177" s="21"/>
      <c r="F177" s="17"/>
      <c r="G177" s="19"/>
    </row>
    <row r="178" spans="1:7" ht="12.75">
      <c r="A178" s="7"/>
      <c r="B178" s="20"/>
      <c r="C178" s="20"/>
      <c r="E178" s="7"/>
      <c r="F178" s="20"/>
      <c r="G178" s="20"/>
    </row>
    <row r="179" spans="1:7" ht="12.75">
      <c r="A179" s="6"/>
      <c r="B179" s="12"/>
      <c r="C179" s="13"/>
      <c r="E179" s="6"/>
      <c r="F179" s="12"/>
      <c r="G179" s="13"/>
    </row>
    <row r="180" spans="1:8" ht="12.75">
      <c r="A180" s="23"/>
      <c r="B180" s="14" t="s">
        <v>159</v>
      </c>
      <c r="C180" s="15">
        <v>83</v>
      </c>
      <c r="E180" s="23"/>
      <c r="F180" s="14" t="s">
        <v>167</v>
      </c>
      <c r="G180" s="15">
        <v>91</v>
      </c>
      <c r="H180" s="28">
        <f>+C180+G180</f>
        <v>174</v>
      </c>
    </row>
    <row r="181" spans="1:8" ht="12.75">
      <c r="A181" s="23"/>
      <c r="B181" s="16" t="s">
        <v>160</v>
      </c>
      <c r="C181" s="15">
        <v>89</v>
      </c>
      <c r="E181" s="23"/>
      <c r="F181" s="16" t="s">
        <v>168</v>
      </c>
      <c r="G181" s="15">
        <v>92</v>
      </c>
      <c r="H181" s="28">
        <f>+C181+G181</f>
        <v>181</v>
      </c>
    </row>
    <row r="182" spans="1:7" ht="12.75">
      <c r="A182" s="23"/>
      <c r="B182" s="16"/>
      <c r="C182" s="15"/>
      <c r="E182" s="23"/>
      <c r="F182" s="16" t="s">
        <v>169</v>
      </c>
      <c r="G182" s="15">
        <v>83</v>
      </c>
    </row>
    <row r="183" spans="1:7" ht="12.75">
      <c r="A183" s="23"/>
      <c r="B183" s="16"/>
      <c r="C183" s="15"/>
      <c r="E183" s="23"/>
      <c r="F183" s="16"/>
      <c r="G183" s="15"/>
    </row>
    <row r="184" spans="1:7" ht="12.75">
      <c r="A184" s="23"/>
      <c r="B184" s="16"/>
      <c r="C184" s="15"/>
      <c r="E184" s="23"/>
      <c r="F184" s="16"/>
      <c r="G184" s="15"/>
    </row>
    <row r="185" spans="3:7" ht="12.75">
      <c r="C185" s="19"/>
      <c r="E185" s="21"/>
      <c r="F185" s="17"/>
      <c r="G185" s="19"/>
    </row>
    <row r="186" spans="5:7" ht="12.75">
      <c r="E186" s="21"/>
      <c r="F186" s="17"/>
      <c r="G186" s="18"/>
    </row>
    <row r="187" spans="5:7" ht="12.75">
      <c r="E187" s="21"/>
      <c r="F187" s="17"/>
      <c r="G187" s="18"/>
    </row>
  </sheetData>
  <sheetProtection/>
  <mergeCells count="1">
    <mergeCell ref="A8:D8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C26"/>
    </sheetView>
  </sheetViews>
  <sheetFormatPr defaultColWidth="8.421875" defaultRowHeight="12.75"/>
  <cols>
    <col min="1" max="1" width="6.57421875" style="24" hidden="1" customWidth="1"/>
    <col min="2" max="2" width="20.851562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3</v>
      </c>
      <c r="C1" s="4"/>
    </row>
    <row r="2" ht="12.75">
      <c r="A2" s="24">
        <v>1</v>
      </c>
    </row>
    <row r="3" ht="12.75">
      <c r="A3" s="24">
        <v>2</v>
      </c>
    </row>
    <row r="4" ht="12.75">
      <c r="A4" s="24">
        <v>3</v>
      </c>
    </row>
    <row r="5" ht="12.75">
      <c r="A5" s="24">
        <v>4</v>
      </c>
    </row>
    <row r="6" ht="12.75">
      <c r="A6" s="24">
        <v>5</v>
      </c>
    </row>
    <row r="7" ht="12.75">
      <c r="A7" s="24">
        <v>6</v>
      </c>
    </row>
    <row r="8" ht="12.75">
      <c r="A8" s="24">
        <v>7</v>
      </c>
    </row>
    <row r="9" ht="12.75">
      <c r="A9" s="24">
        <v>8</v>
      </c>
    </row>
    <row r="10" ht="12.75">
      <c r="A10" s="24">
        <v>9</v>
      </c>
    </row>
    <row r="11" ht="12.75">
      <c r="A11" s="24">
        <v>10</v>
      </c>
    </row>
    <row r="12" ht="12.75">
      <c r="A12" s="24">
        <v>11</v>
      </c>
    </row>
    <row r="13" ht="12.75">
      <c r="A13" s="24">
        <v>12</v>
      </c>
    </row>
    <row r="14" ht="12.75">
      <c r="A14" s="24">
        <v>13</v>
      </c>
    </row>
    <row r="15" ht="12.75">
      <c r="A15" s="24">
        <v>14</v>
      </c>
    </row>
    <row r="16" ht="12.75">
      <c r="A16" s="24">
        <v>15</v>
      </c>
    </row>
    <row r="17" ht="12.75">
      <c r="A17" s="24">
        <v>16</v>
      </c>
    </row>
    <row r="18" ht="12.75">
      <c r="A18" s="24">
        <v>17</v>
      </c>
    </row>
    <row r="19" ht="12.75">
      <c r="A19" s="24">
        <v>18</v>
      </c>
    </row>
    <row r="20" ht="12.75">
      <c r="A20" s="24">
        <v>19</v>
      </c>
    </row>
    <row r="21" ht="12.75">
      <c r="A21" s="24">
        <v>20</v>
      </c>
    </row>
    <row r="22" ht="12.75">
      <c r="A22" s="24">
        <v>21</v>
      </c>
    </row>
    <row r="23" ht="12.75">
      <c r="A23" s="24">
        <v>22</v>
      </c>
    </row>
    <row r="24" ht="12.75">
      <c r="A24" s="24">
        <v>23</v>
      </c>
    </row>
    <row r="25" ht="12.75">
      <c r="A25" s="24">
        <v>24</v>
      </c>
    </row>
    <row r="26" ht="12.75">
      <c r="A26" s="24">
        <v>25</v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8.421875" defaultRowHeight="12.75"/>
  <cols>
    <col min="1" max="1" width="4.8515625" style="24" hidden="1" customWidth="1"/>
    <col min="2" max="3" width="20.851562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/>
      <c r="D1" s="4"/>
    </row>
    <row r="2" spans="1:4" s="3" customFormat="1" ht="12.75">
      <c r="A2" s="21"/>
      <c r="B2"/>
      <c r="C2"/>
      <c r="D2" s="21"/>
    </row>
    <row r="5" ht="12.75">
      <c r="A5" s="21"/>
    </row>
    <row r="8" ht="12.75">
      <c r="A8" s="21"/>
    </row>
    <row r="11" ht="12.75">
      <c r="A11" s="21"/>
    </row>
    <row r="14" ht="12.75">
      <c r="A14" s="21"/>
    </row>
    <row r="17" ht="12.75">
      <c r="A17" s="21"/>
    </row>
    <row r="20" ht="12.75">
      <c r="A20" s="21"/>
    </row>
    <row r="23" ht="12.75">
      <c r="A23" s="21"/>
    </row>
    <row r="26" ht="12.75">
      <c r="A26" s="21"/>
    </row>
    <row r="29" ht="12.75">
      <c r="A29" s="21"/>
    </row>
    <row r="32" ht="12.75">
      <c r="A32" s="21"/>
    </row>
    <row r="35" ht="12.75">
      <c r="A35" s="21"/>
    </row>
    <row r="38" ht="12.75">
      <c r="A38" s="21"/>
    </row>
    <row r="41" ht="12.75">
      <c r="A41" s="21"/>
    </row>
    <row r="44" ht="12.75">
      <c r="A44" s="21"/>
    </row>
    <row r="47" ht="12.75">
      <c r="A47" s="21"/>
    </row>
    <row r="50" ht="12.75">
      <c r="A50" s="21"/>
    </row>
    <row r="53" ht="12.75">
      <c r="A53" s="21"/>
    </row>
    <row r="56" ht="12.75">
      <c r="A56" s="21"/>
    </row>
    <row r="59" ht="12.75">
      <c r="A59" s="21"/>
    </row>
    <row r="62" ht="12.75">
      <c r="A62" s="21"/>
    </row>
    <row r="65" ht="12.75">
      <c r="A65" s="21"/>
    </row>
    <row r="68" ht="12.75">
      <c r="A68" s="21"/>
    </row>
    <row r="71" ht="12.75">
      <c r="A71" s="21"/>
    </row>
    <row r="74" ht="12.75">
      <c r="A74" s="21"/>
    </row>
    <row r="77" ht="12.75">
      <c r="A77" s="21"/>
    </row>
    <row r="80" ht="12.75">
      <c r="A80" s="21"/>
    </row>
    <row r="83" ht="12.75">
      <c r="A83" s="21"/>
    </row>
    <row r="86" ht="12.75">
      <c r="A86" s="21"/>
    </row>
    <row r="89" ht="12.75">
      <c r="A89" s="21"/>
    </row>
    <row r="92" ht="12.75">
      <c r="A92" s="21"/>
    </row>
    <row r="95" ht="12.75">
      <c r="A95" s="21"/>
    </row>
    <row r="98" ht="12.75">
      <c r="A98" s="21"/>
    </row>
    <row r="101" ht="12.75">
      <c r="A101" s="21"/>
    </row>
    <row r="104" ht="12.75">
      <c r="A104" s="21"/>
    </row>
    <row r="107" ht="12.75">
      <c r="A107" s="21"/>
    </row>
    <row r="110" ht="12.75">
      <c r="A110" s="21"/>
    </row>
    <row r="113" ht="12.75">
      <c r="A113" s="21"/>
    </row>
    <row r="116" ht="12.75">
      <c r="A116" s="21"/>
    </row>
    <row r="119" ht="12.75">
      <c r="A119" s="21"/>
    </row>
    <row r="122" ht="12.75">
      <c r="A122" s="21"/>
    </row>
    <row r="125" ht="12.75">
      <c r="A125" s="21"/>
    </row>
    <row r="128" ht="12.75">
      <c r="A128" s="21"/>
    </row>
    <row r="131" ht="12.75">
      <c r="A131" s="21"/>
    </row>
    <row r="134" ht="12.75">
      <c r="A134" s="21"/>
    </row>
    <row r="137" ht="12.75">
      <c r="A137" s="21"/>
    </row>
    <row r="140" ht="12.75">
      <c r="A140" s="21"/>
    </row>
    <row r="143" ht="12.75">
      <c r="A143" s="21"/>
    </row>
    <row r="146" ht="12.75">
      <c r="A146" s="21"/>
    </row>
    <row r="149" ht="12.75">
      <c r="A149" s="21"/>
    </row>
    <row r="152" ht="12.75">
      <c r="A152" s="21"/>
    </row>
    <row r="155" ht="12.75">
      <c r="A155" s="21"/>
    </row>
    <row r="158" ht="12.75">
      <c r="A158" s="21"/>
    </row>
    <row r="161" ht="12.75">
      <c r="A161" s="21"/>
    </row>
    <row r="164" ht="12.75">
      <c r="A164" s="21"/>
    </row>
    <row r="167" ht="12.75">
      <c r="A167" s="21"/>
    </row>
    <row r="170" ht="12.75">
      <c r="A170" s="21"/>
    </row>
    <row r="173" ht="12.75">
      <c r="A173" s="21"/>
    </row>
    <row r="176" ht="12.75">
      <c r="A176" s="21"/>
    </row>
    <row r="179" ht="12.75">
      <c r="A179" s="21"/>
    </row>
    <row r="182" ht="12.75">
      <c r="A182" s="21"/>
    </row>
    <row r="185" ht="12.75">
      <c r="A185" s="21"/>
    </row>
    <row r="188" ht="12.75">
      <c r="A188" s="21"/>
    </row>
    <row r="191" ht="12.75">
      <c r="A191" s="21"/>
    </row>
    <row r="194" ht="12.75">
      <c r="A194" s="21"/>
    </row>
    <row r="197" ht="12.75">
      <c r="A197" s="21"/>
    </row>
    <row r="200" ht="12.75">
      <c r="A200" s="21"/>
    </row>
    <row r="203" ht="12.75">
      <c r="A203" s="21"/>
    </row>
    <row r="206" ht="12.75">
      <c r="A206" s="21"/>
    </row>
    <row r="209" ht="12.75">
      <c r="A209" s="21"/>
    </row>
    <row r="212" ht="12.75">
      <c r="A212" s="21"/>
    </row>
    <row r="215" ht="12.75">
      <c r="A215" s="21"/>
    </row>
    <row r="218" ht="12.75">
      <c r="A218" s="21"/>
    </row>
    <row r="221" ht="12.75">
      <c r="A221" s="21"/>
    </row>
    <row r="224" ht="12.75">
      <c r="A224" s="21"/>
    </row>
    <row r="227" ht="12.75">
      <c r="A227" s="21"/>
    </row>
    <row r="230" ht="12.75">
      <c r="A230" s="21"/>
    </row>
    <row r="233" ht="12.75">
      <c r="A233" s="21"/>
    </row>
    <row r="236" ht="12.75">
      <c r="A236" s="21"/>
    </row>
    <row r="239" ht="12.75">
      <c r="A239" s="21"/>
    </row>
    <row r="242" ht="12.75">
      <c r="A242" s="21"/>
    </row>
    <row r="245" ht="12.75">
      <c r="A245" s="21"/>
    </row>
    <row r="248" ht="12.75">
      <c r="A248" s="21"/>
    </row>
    <row r="251" ht="12.75">
      <c r="A251" s="21"/>
    </row>
    <row r="254" ht="12.75">
      <c r="A254" s="21"/>
    </row>
    <row r="257" ht="12.75">
      <c r="A257" s="21"/>
    </row>
    <row r="260" ht="12.75">
      <c r="A260" s="21"/>
    </row>
    <row r="263" ht="12.75">
      <c r="A263" s="21"/>
    </row>
    <row r="266" ht="12.75">
      <c r="A266" s="21"/>
    </row>
    <row r="269" ht="12.75">
      <c r="A269" s="21"/>
    </row>
    <row r="272" ht="12.75">
      <c r="A272" s="21"/>
    </row>
    <row r="275" ht="12.75">
      <c r="A275" s="21"/>
    </row>
    <row r="278" ht="12.75">
      <c r="A278" s="21"/>
    </row>
    <row r="281" ht="12.75">
      <c r="A281" s="21"/>
    </row>
    <row r="284" ht="12.75">
      <c r="A284" s="21"/>
    </row>
    <row r="287" ht="12.75">
      <c r="A287" s="21"/>
    </row>
    <row r="290" ht="12.75">
      <c r="A290" s="21"/>
    </row>
    <row r="293" ht="12.75">
      <c r="A293" s="21"/>
    </row>
    <row r="296" ht="12.75">
      <c r="A296" s="21"/>
    </row>
    <row r="299" ht="12.75">
      <c r="A299" s="21"/>
    </row>
    <row r="302" ht="12.75">
      <c r="A302" s="21"/>
    </row>
    <row r="305" ht="12.75">
      <c r="A305" s="21"/>
    </row>
    <row r="308" ht="12.75">
      <c r="A308" s="21"/>
    </row>
    <row r="311" ht="12.75">
      <c r="A311" s="21"/>
    </row>
    <row r="314" ht="12.75">
      <c r="A314" s="21"/>
    </row>
    <row r="317" ht="12.75">
      <c r="A317" s="21"/>
    </row>
    <row r="320" ht="12.75">
      <c r="A320" s="21"/>
    </row>
    <row r="323" ht="12.75">
      <c r="A323" s="21"/>
    </row>
    <row r="326" ht="12.75">
      <c r="A326" s="21"/>
    </row>
    <row r="329" ht="12.75">
      <c r="A329" s="21"/>
    </row>
    <row r="332" ht="12.75">
      <c r="A332" s="21"/>
    </row>
    <row r="335" ht="12.75">
      <c r="A335" s="21"/>
    </row>
    <row r="338" ht="12.75">
      <c r="A338" s="21"/>
    </row>
    <row r="341" ht="12.75">
      <c r="A341" s="21"/>
    </row>
    <row r="344" ht="12.75">
      <c r="A344" s="21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Ehnert, Jim</dc:creator>
  <cp:keywords/>
  <dc:description/>
  <cp:lastModifiedBy>Ehnert, Jim</cp:lastModifiedBy>
  <cp:lastPrinted>2018-05-21T18:31:59Z</cp:lastPrinted>
  <dcterms:created xsi:type="dcterms:W3CDTF">2006-04-11T14:41:07Z</dcterms:created>
  <dcterms:modified xsi:type="dcterms:W3CDTF">2019-05-13T23:18:56Z</dcterms:modified>
  <cp:category/>
  <cp:version/>
  <cp:contentType/>
  <cp:contentStatus/>
</cp:coreProperties>
</file>