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OHS\Golf\"/>
    </mc:Choice>
  </mc:AlternateContent>
  <bookViews>
    <workbookView xWindow="0" yWindow="0" windowWidth="15345" windowHeight="4545" tabRatio="923" activeTab="2"/>
  </bookViews>
  <sheets>
    <sheet name="Day 1 Varsity " sheetId="10" r:id="rId1"/>
    <sheet name="Day 1 JV" sheetId="14" r:id="rId2"/>
    <sheet name="Day 2 JV &amp; Varsity Hawks View" sheetId="12" r:id="rId3"/>
  </sheets>
  <calcPr calcId="162913"/>
</workbook>
</file>

<file path=xl/calcChain.xml><?xml version="1.0" encoding="utf-8"?>
<calcChain xmlns="http://schemas.openxmlformats.org/spreadsheetml/2006/main">
  <c r="AA20" i="12" l="1"/>
  <c r="AA19" i="12"/>
  <c r="AA18" i="12"/>
  <c r="AA17" i="12"/>
  <c r="AA46" i="12"/>
  <c r="AA47" i="12"/>
  <c r="AA44" i="12"/>
  <c r="AA45" i="12"/>
  <c r="U15" i="12"/>
  <c r="K15" i="12"/>
  <c r="W15" i="12" s="1"/>
  <c r="U14" i="12"/>
  <c r="K14" i="12"/>
  <c r="V14" i="12" s="1"/>
  <c r="V13" i="12"/>
  <c r="V16" i="12" s="1"/>
  <c r="U13" i="12"/>
  <c r="K13" i="12"/>
  <c r="K34" i="12"/>
  <c r="K11" i="14" l="1"/>
  <c r="K40" i="14"/>
  <c r="K39" i="14"/>
  <c r="K38" i="14"/>
  <c r="K37" i="14"/>
  <c r="K36" i="14"/>
  <c r="K35" i="14"/>
  <c r="Q33" i="14"/>
  <c r="L31" i="14"/>
  <c r="L30" i="14"/>
  <c r="K29" i="14"/>
  <c r="K28" i="14"/>
  <c r="K27" i="14"/>
  <c r="K26" i="14"/>
  <c r="L22" i="14"/>
  <c r="K21" i="14"/>
  <c r="L20" i="14"/>
  <c r="K19" i="14"/>
  <c r="K18" i="14"/>
  <c r="K17" i="14"/>
  <c r="L13" i="14"/>
  <c r="L12" i="14"/>
  <c r="L10" i="14"/>
  <c r="K9" i="14"/>
  <c r="K8" i="14"/>
  <c r="K7" i="14"/>
  <c r="K5" i="14"/>
  <c r="K41" i="14" l="1"/>
  <c r="K23" i="14"/>
  <c r="K32" i="14"/>
  <c r="K14" i="14"/>
  <c r="U48" i="12"/>
  <c r="K48" i="12"/>
  <c r="U53" i="12"/>
  <c r="K53" i="12"/>
  <c r="V53" i="12" l="1"/>
  <c r="W48" i="12"/>
  <c r="U19" i="12"/>
  <c r="U20" i="12"/>
  <c r="U21" i="12"/>
  <c r="U54" i="12"/>
  <c r="K54" i="12"/>
  <c r="V54" i="12" s="1"/>
  <c r="U52" i="12"/>
  <c r="K52" i="12"/>
  <c r="U47" i="12"/>
  <c r="K47" i="12"/>
  <c r="U46" i="12"/>
  <c r="K46" i="12"/>
  <c r="U42" i="12"/>
  <c r="K42" i="12"/>
  <c r="U41" i="12"/>
  <c r="K41" i="12"/>
  <c r="U40" i="12"/>
  <c r="K40" i="12"/>
  <c r="U36" i="12"/>
  <c r="K36" i="12"/>
  <c r="U35" i="12"/>
  <c r="K35" i="12"/>
  <c r="U34" i="12"/>
  <c r="U32" i="12"/>
  <c r="V32" i="12"/>
  <c r="K32" i="12"/>
  <c r="U27" i="12"/>
  <c r="K27" i="12"/>
  <c r="V27" i="12" s="1"/>
  <c r="U26" i="12"/>
  <c r="K26" i="12"/>
  <c r="U25" i="12"/>
  <c r="K25" i="12"/>
  <c r="K21" i="12"/>
  <c r="K20" i="12"/>
  <c r="K19" i="12"/>
  <c r="U9" i="12"/>
  <c r="K9" i="12"/>
  <c r="U8" i="12"/>
  <c r="K8" i="12"/>
  <c r="U7" i="12"/>
  <c r="K7" i="12"/>
  <c r="U5" i="12"/>
  <c r="K5" i="12"/>
  <c r="U35" i="10"/>
  <c r="U36" i="10"/>
  <c r="U37" i="10"/>
  <c r="U38" i="10"/>
  <c r="U39" i="10"/>
  <c r="U34" i="10"/>
  <c r="AB32" i="10"/>
  <c r="K17" i="10"/>
  <c r="K18" i="10"/>
  <c r="U26" i="10"/>
  <c r="U17" i="10"/>
  <c r="U8" i="10"/>
  <c r="U7" i="10"/>
  <c r="K8" i="10"/>
  <c r="K26" i="10"/>
  <c r="K35" i="10"/>
  <c r="K39" i="10"/>
  <c r="W39" i="10"/>
  <c r="K38" i="10"/>
  <c r="K37" i="10"/>
  <c r="K36" i="10"/>
  <c r="K34" i="10"/>
  <c r="U30" i="10"/>
  <c r="K30" i="10"/>
  <c r="U29" i="10"/>
  <c r="K29" i="10"/>
  <c r="U28" i="10"/>
  <c r="K28" i="10"/>
  <c r="U27" i="10"/>
  <c r="K27" i="10"/>
  <c r="U25" i="10"/>
  <c r="K25" i="10"/>
  <c r="U21" i="10"/>
  <c r="K21" i="10"/>
  <c r="U20" i="10"/>
  <c r="K20" i="10"/>
  <c r="U19" i="10"/>
  <c r="K19" i="10"/>
  <c r="U18" i="10"/>
  <c r="U16" i="10"/>
  <c r="K16" i="10"/>
  <c r="U12" i="10"/>
  <c r="K12" i="10"/>
  <c r="U11" i="10"/>
  <c r="K11" i="10"/>
  <c r="U10" i="10"/>
  <c r="K10" i="10"/>
  <c r="U9" i="10"/>
  <c r="K9" i="10"/>
  <c r="K7" i="10"/>
  <c r="U5" i="10"/>
  <c r="K5" i="10"/>
  <c r="V5" i="12"/>
  <c r="V25" i="12" l="1"/>
  <c r="V40" i="12"/>
  <c r="V19" i="12"/>
  <c r="V34" i="12"/>
  <c r="V46" i="12"/>
  <c r="V52" i="12"/>
  <c r="V55" i="12" s="1"/>
  <c r="V37" i="10"/>
  <c r="V19" i="10"/>
  <c r="V30" i="10"/>
  <c r="V26" i="10"/>
  <c r="W11" i="10"/>
  <c r="V9" i="10"/>
  <c r="V7" i="10"/>
  <c r="V5" i="10"/>
  <c r="W27" i="10"/>
  <c r="W7" i="12"/>
  <c r="V9" i="12"/>
  <c r="V35" i="12"/>
  <c r="W42" i="12"/>
  <c r="W20" i="12"/>
  <c r="V8" i="12"/>
  <c r="V21" i="12"/>
  <c r="V41" i="12"/>
  <c r="W36" i="12"/>
  <c r="V26" i="12"/>
  <c r="V28" i="12" s="1"/>
  <c r="V47" i="12"/>
  <c r="V29" i="10"/>
  <c r="W28" i="10"/>
  <c r="V18" i="10"/>
  <c r="V17" i="10"/>
  <c r="V16" i="10"/>
  <c r="W12" i="10"/>
  <c r="W21" i="10"/>
  <c r="V10" i="10"/>
  <c r="V8" i="10"/>
  <c r="W38" i="10"/>
  <c r="V36" i="10"/>
  <c r="V35" i="10"/>
  <c r="V34" i="10"/>
  <c r="W20" i="10"/>
  <c r="V25" i="10"/>
  <c r="V37" i="12" l="1"/>
  <c r="V43" i="12"/>
  <c r="V49" i="12"/>
  <c r="V22" i="12"/>
  <c r="V10" i="12"/>
  <c r="V31" i="10"/>
  <c r="V22" i="10"/>
  <c r="V13" i="10"/>
  <c r="V40" i="10"/>
</calcChain>
</file>

<file path=xl/sharedStrings.xml><?xml version="1.0" encoding="utf-8"?>
<sst xmlns="http://schemas.openxmlformats.org/spreadsheetml/2006/main" count="146" uniqueCount="89">
  <si>
    <t>HARTFORD</t>
  </si>
  <si>
    <t>OCONOMOWOC</t>
  </si>
  <si>
    <t>Total</t>
  </si>
  <si>
    <t>Place</t>
  </si>
  <si>
    <t xml:space="preserve">  Par   </t>
  </si>
  <si>
    <t xml:space="preserve">Hole   </t>
  </si>
  <si>
    <t>Out</t>
  </si>
  <si>
    <t>In</t>
  </si>
  <si>
    <t>HOMESTEAD</t>
  </si>
  <si>
    <t>JV SCRAMBLE</t>
  </si>
  <si>
    <t>WAUKESHA</t>
  </si>
  <si>
    <t>WI High School Golf Experience</t>
  </si>
  <si>
    <t xml:space="preserve">Hawks View - Barn Hollow Golf Course </t>
  </si>
  <si>
    <t>Madison LaPaz</t>
  </si>
  <si>
    <t>Grace Suter</t>
  </si>
  <si>
    <t>Grace Westerman</t>
  </si>
  <si>
    <t>Macie Borgmann</t>
  </si>
  <si>
    <t>Lauren Drews</t>
  </si>
  <si>
    <t>Alessandra Sardina</t>
  </si>
  <si>
    <t>Amanda Ruona</t>
  </si>
  <si>
    <t>Katherine Gorczany</t>
  </si>
  <si>
    <t>Josie Minz</t>
  </si>
  <si>
    <t>Isabel Johnson</t>
  </si>
  <si>
    <t>Natalie Schneider</t>
  </si>
  <si>
    <t>Natalie Shanley</t>
  </si>
  <si>
    <t>Lillia Rather</t>
  </si>
  <si>
    <t>Kila Eckmann</t>
  </si>
  <si>
    <t xml:space="preserve">Grand Geneva - Highlands Golf Course </t>
  </si>
  <si>
    <t>Lauren Alioto</t>
  </si>
  <si>
    <t>Lindsey McKain</t>
  </si>
  <si>
    <t>Maddie Schalig</t>
  </si>
  <si>
    <t>Maya Springob</t>
  </si>
  <si>
    <t>Caroline Osborne</t>
  </si>
  <si>
    <t>Molly Paar</t>
  </si>
  <si>
    <t>Haley Antennou</t>
  </si>
  <si>
    <t>Haley Ojeda</t>
  </si>
  <si>
    <t>Allie Kalmadge</t>
  </si>
  <si>
    <t>Kira Zabel</t>
  </si>
  <si>
    <t>Keira Kundert</t>
  </si>
  <si>
    <t>Anna Cerroni</t>
  </si>
  <si>
    <t>Soph</t>
  </si>
  <si>
    <t>Sophie Christianson</t>
  </si>
  <si>
    <t>Kenna DeRosa</t>
  </si>
  <si>
    <t>Brooke Sill</t>
  </si>
  <si>
    <t>Lilly Betts</t>
  </si>
  <si>
    <t>Anna Rousseau</t>
  </si>
  <si>
    <t>Chloe Sileno</t>
  </si>
  <si>
    <t>McKennna Marotta</t>
  </si>
  <si>
    <t>Emmalee Meinolf</t>
  </si>
  <si>
    <t>Lilly Maleki</t>
  </si>
  <si>
    <t>Elaina DeBord</t>
  </si>
  <si>
    <t>Megan Gorlinski</t>
  </si>
  <si>
    <t>Lexi Timm</t>
  </si>
  <si>
    <t>Jadelyn Burris</t>
  </si>
  <si>
    <t>Sarah Werner</t>
  </si>
  <si>
    <t>Chloe Gruszynski</t>
  </si>
  <si>
    <t>Gillian Spuhler</t>
  </si>
  <si>
    <t>Bella Farrell</t>
  </si>
  <si>
    <t>Ashlee Hattori</t>
  </si>
  <si>
    <t>Sarah Kirkhofer</t>
  </si>
  <si>
    <t>VARSITY</t>
  </si>
  <si>
    <t>Maddie/Grace W</t>
  </si>
  <si>
    <t>Grace S/Macie</t>
  </si>
  <si>
    <t>Lauren A/Lauren D</t>
  </si>
  <si>
    <t>Josie/Isabelle</t>
  </si>
  <si>
    <t>Katherine/Natalie</t>
  </si>
  <si>
    <t>Lillia/Kila</t>
  </si>
  <si>
    <t>Chloe/McKenna/Olivia</t>
  </si>
  <si>
    <t>Emmalee/Jade</t>
  </si>
  <si>
    <t>Natalie/Kira</t>
  </si>
  <si>
    <t>Haley/Allie</t>
  </si>
  <si>
    <t>Anna/Kiera</t>
  </si>
  <si>
    <t>Alessandra/Lindsey</t>
  </si>
  <si>
    <t>Maddie/Caroline</t>
  </si>
  <si>
    <t>Molly/Maya/Haley</t>
  </si>
  <si>
    <t>Lilly/Megan</t>
  </si>
  <si>
    <t>Lexi/Elaina</t>
  </si>
  <si>
    <t>Sophie/Anna</t>
  </si>
  <si>
    <t>Kenna/Amanda</t>
  </si>
  <si>
    <t>Lilly/Brooke</t>
  </si>
  <si>
    <t>Chloe/Sarah</t>
  </si>
  <si>
    <t>Gillian/Ashlee</t>
  </si>
  <si>
    <t>Bella/Sarah K</t>
  </si>
  <si>
    <t>DAY 1 TOTAL</t>
  </si>
  <si>
    <t>OCON</t>
  </si>
  <si>
    <t>HOME</t>
  </si>
  <si>
    <t>DAY 2 TOTAL</t>
  </si>
  <si>
    <t>FINAL</t>
  </si>
  <si>
    <t>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</si>
</sst>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0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/>
  </cellXfs>
  <cellStyles count="7">
    <cellStyle name="Normal" xfId="0" builtinId="0"/>
    <cellStyle name="Normal 10" xfId="1"/>
    <cellStyle name="Normal 11" xfId="2"/>
    <cellStyle name="Normal 5" xfId="3"/>
    <cellStyle name="Normal 7" xfId="4"/>
    <cellStyle name="Normal 8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zoomScaleNormal="100" workbookViewId="0"/>
  </sheetViews>
  <sheetFormatPr defaultRowHeight="18.75" x14ac:dyDescent="0.3"/>
  <cols>
    <col min="1" max="1" width="23.5703125" style="3" customWidth="1"/>
    <col min="2" max="10" width="4.7109375" style="3" customWidth="1"/>
    <col min="11" max="11" width="7.7109375" style="3" customWidth="1"/>
    <col min="12" max="20" width="4.7109375" style="3" customWidth="1"/>
    <col min="21" max="21" width="7.7109375" style="3" customWidth="1"/>
    <col min="22" max="22" width="8.7109375" style="3" customWidth="1"/>
    <col min="23" max="16384" width="9.140625" style="3"/>
  </cols>
  <sheetData>
    <row r="1" spans="1:256" x14ac:dyDescent="0.3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3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3">
      <c r="A4" s="15" t="s">
        <v>5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 t="s">
        <v>6</v>
      </c>
      <c r="L4" s="10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6">
        <v>16</v>
      </c>
      <c r="S4" s="16">
        <v>17</v>
      </c>
      <c r="T4" s="16">
        <v>18</v>
      </c>
      <c r="U4" s="6" t="s">
        <v>7</v>
      </c>
      <c r="V4" s="6" t="s">
        <v>2</v>
      </c>
      <c r="W4" s="6" t="s">
        <v>3</v>
      </c>
    </row>
    <row r="5" spans="1:256" x14ac:dyDescent="0.3">
      <c r="A5" s="7" t="s">
        <v>4</v>
      </c>
      <c r="B5" s="8">
        <v>4</v>
      </c>
      <c r="C5" s="8">
        <v>5</v>
      </c>
      <c r="D5" s="8">
        <v>4</v>
      </c>
      <c r="E5" s="8">
        <v>3</v>
      </c>
      <c r="F5" s="8">
        <v>4</v>
      </c>
      <c r="G5" s="8">
        <v>5</v>
      </c>
      <c r="H5" s="8">
        <v>3</v>
      </c>
      <c r="I5" s="8">
        <v>4</v>
      </c>
      <c r="J5" s="8">
        <v>4</v>
      </c>
      <c r="K5" s="8">
        <f>SUM(B5:J5)</f>
        <v>36</v>
      </c>
      <c r="L5" s="8">
        <v>4</v>
      </c>
      <c r="M5" s="8">
        <v>5</v>
      </c>
      <c r="N5" s="8">
        <v>3</v>
      </c>
      <c r="O5" s="8">
        <v>4</v>
      </c>
      <c r="P5" s="8">
        <v>4</v>
      </c>
      <c r="Q5" s="8">
        <v>4</v>
      </c>
      <c r="R5" s="8">
        <v>4</v>
      </c>
      <c r="S5" s="8">
        <v>3</v>
      </c>
      <c r="T5" s="8">
        <v>4</v>
      </c>
      <c r="U5" s="9">
        <f>SUM(L5:T5)</f>
        <v>35</v>
      </c>
      <c r="V5" s="9">
        <f>SUM(U5,K5)</f>
        <v>71</v>
      </c>
      <c r="W5" s="5"/>
    </row>
    <row r="6" spans="1:256" x14ac:dyDescent="0.3">
      <c r="A6" s="10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56" x14ac:dyDescent="0.3">
      <c r="A7" s="11" t="s">
        <v>13</v>
      </c>
      <c r="B7" s="12">
        <v>5</v>
      </c>
      <c r="C7" s="12">
        <v>5</v>
      </c>
      <c r="D7" s="12">
        <v>5</v>
      </c>
      <c r="E7" s="12">
        <v>3</v>
      </c>
      <c r="F7" s="12">
        <v>3</v>
      </c>
      <c r="G7" s="12">
        <v>5</v>
      </c>
      <c r="H7" s="12">
        <v>4</v>
      </c>
      <c r="I7" s="12">
        <v>2</v>
      </c>
      <c r="J7" s="12">
        <v>5</v>
      </c>
      <c r="K7" s="18">
        <f t="shared" ref="K7:K12" si="0">SUM(B7:J7)</f>
        <v>37</v>
      </c>
      <c r="L7" s="12">
        <v>6</v>
      </c>
      <c r="M7" s="12">
        <v>6</v>
      </c>
      <c r="N7" s="12">
        <v>3</v>
      </c>
      <c r="O7" s="12">
        <v>7</v>
      </c>
      <c r="P7" s="12">
        <v>7</v>
      </c>
      <c r="Q7" s="12">
        <v>4</v>
      </c>
      <c r="R7" s="12">
        <v>4</v>
      </c>
      <c r="S7" s="12">
        <v>6</v>
      </c>
      <c r="T7" s="12">
        <v>4</v>
      </c>
      <c r="U7" s="19">
        <f t="shared" ref="U7:U12" si="1">SUM(L7:T7)</f>
        <v>47</v>
      </c>
      <c r="V7" s="12">
        <f>SUM(K7,U7)</f>
        <v>84</v>
      </c>
      <c r="W7" s="5"/>
    </row>
    <row r="8" spans="1:256" x14ac:dyDescent="0.3">
      <c r="A8" s="11" t="s">
        <v>14</v>
      </c>
      <c r="B8" s="12">
        <v>4</v>
      </c>
      <c r="C8" s="12">
        <v>5</v>
      </c>
      <c r="D8" s="12">
        <v>5</v>
      </c>
      <c r="E8" s="12">
        <v>4</v>
      </c>
      <c r="F8" s="12">
        <v>5</v>
      </c>
      <c r="G8" s="12">
        <v>5</v>
      </c>
      <c r="H8" s="12">
        <v>3</v>
      </c>
      <c r="I8" s="12">
        <v>4</v>
      </c>
      <c r="J8" s="12">
        <v>4</v>
      </c>
      <c r="K8" s="18">
        <f t="shared" si="0"/>
        <v>39</v>
      </c>
      <c r="L8" s="12">
        <v>4</v>
      </c>
      <c r="M8" s="12">
        <v>7</v>
      </c>
      <c r="N8" s="12">
        <v>3</v>
      </c>
      <c r="O8" s="12">
        <v>6</v>
      </c>
      <c r="P8" s="12">
        <v>4</v>
      </c>
      <c r="Q8" s="12">
        <v>3</v>
      </c>
      <c r="R8" s="12">
        <v>9</v>
      </c>
      <c r="S8" s="12">
        <v>3</v>
      </c>
      <c r="T8" s="12">
        <v>5</v>
      </c>
      <c r="U8" s="19">
        <f t="shared" si="1"/>
        <v>44</v>
      </c>
      <c r="V8" s="12">
        <f>SUM(K8,U8)</f>
        <v>83</v>
      </c>
      <c r="W8" s="5"/>
    </row>
    <row r="9" spans="1:256" x14ac:dyDescent="0.3">
      <c r="A9" s="11" t="s">
        <v>15</v>
      </c>
      <c r="B9" s="12">
        <v>4</v>
      </c>
      <c r="C9" s="12">
        <v>5</v>
      </c>
      <c r="D9" s="12">
        <v>4</v>
      </c>
      <c r="E9" s="12">
        <v>4</v>
      </c>
      <c r="F9" s="12">
        <v>6</v>
      </c>
      <c r="G9" s="12">
        <v>7</v>
      </c>
      <c r="H9" s="12">
        <v>5</v>
      </c>
      <c r="I9" s="12">
        <v>5</v>
      </c>
      <c r="J9" s="12">
        <v>6</v>
      </c>
      <c r="K9" s="18">
        <f t="shared" si="0"/>
        <v>46</v>
      </c>
      <c r="L9" s="12">
        <v>5</v>
      </c>
      <c r="M9" s="12">
        <v>6</v>
      </c>
      <c r="N9" s="12">
        <v>3</v>
      </c>
      <c r="O9" s="12">
        <v>6</v>
      </c>
      <c r="P9" s="12">
        <v>5</v>
      </c>
      <c r="Q9" s="12">
        <v>5</v>
      </c>
      <c r="R9" s="12">
        <v>5</v>
      </c>
      <c r="S9" s="12">
        <v>4</v>
      </c>
      <c r="T9" s="12">
        <v>6</v>
      </c>
      <c r="U9" s="19">
        <f t="shared" si="1"/>
        <v>45</v>
      </c>
      <c r="V9" s="12">
        <f>SUM(K9,U9)</f>
        <v>91</v>
      </c>
    </row>
    <row r="10" spans="1:256" x14ac:dyDescent="0.3">
      <c r="A10" s="11" t="s">
        <v>16</v>
      </c>
      <c r="B10" s="12">
        <v>7</v>
      </c>
      <c r="C10" s="12">
        <v>6</v>
      </c>
      <c r="D10" s="12">
        <v>6</v>
      </c>
      <c r="E10" s="12">
        <v>4</v>
      </c>
      <c r="F10" s="12">
        <v>6</v>
      </c>
      <c r="G10" s="12">
        <v>6</v>
      </c>
      <c r="H10" s="12">
        <v>5</v>
      </c>
      <c r="I10" s="12">
        <v>4</v>
      </c>
      <c r="J10" s="12">
        <v>4</v>
      </c>
      <c r="K10" s="18">
        <f t="shared" si="0"/>
        <v>48</v>
      </c>
      <c r="L10" s="12">
        <v>6</v>
      </c>
      <c r="M10" s="12">
        <v>7</v>
      </c>
      <c r="N10" s="12">
        <v>5</v>
      </c>
      <c r="O10" s="12">
        <v>5</v>
      </c>
      <c r="P10" s="12">
        <v>6</v>
      </c>
      <c r="Q10" s="12">
        <v>7</v>
      </c>
      <c r="R10" s="12">
        <v>6</v>
      </c>
      <c r="S10" s="12">
        <v>4</v>
      </c>
      <c r="T10" s="12">
        <v>6</v>
      </c>
      <c r="U10" s="19">
        <f t="shared" si="1"/>
        <v>52</v>
      </c>
      <c r="V10" s="12">
        <f>SUM(K10,U10)</f>
        <v>100</v>
      </c>
      <c r="W10" s="5"/>
    </row>
    <row r="11" spans="1:256" x14ac:dyDescent="0.3">
      <c r="A11" s="11" t="s">
        <v>28</v>
      </c>
      <c r="B11" s="12">
        <v>6</v>
      </c>
      <c r="C11" s="12">
        <v>7</v>
      </c>
      <c r="D11" s="12">
        <v>6</v>
      </c>
      <c r="E11" s="12">
        <v>6</v>
      </c>
      <c r="F11" s="12">
        <v>7</v>
      </c>
      <c r="G11" s="12">
        <v>10</v>
      </c>
      <c r="H11" s="12">
        <v>10</v>
      </c>
      <c r="I11" s="12">
        <v>6</v>
      </c>
      <c r="J11" s="12">
        <v>6</v>
      </c>
      <c r="K11" s="18">
        <f t="shared" si="0"/>
        <v>64</v>
      </c>
      <c r="L11" s="12">
        <v>7</v>
      </c>
      <c r="M11" s="12">
        <v>7</v>
      </c>
      <c r="N11" s="12">
        <v>5</v>
      </c>
      <c r="O11" s="12">
        <v>9</v>
      </c>
      <c r="P11" s="12">
        <v>6</v>
      </c>
      <c r="Q11" s="12">
        <v>5</v>
      </c>
      <c r="R11" s="12">
        <v>6</v>
      </c>
      <c r="S11" s="12">
        <v>9</v>
      </c>
      <c r="T11" s="12">
        <v>7</v>
      </c>
      <c r="U11" s="19">
        <f t="shared" si="1"/>
        <v>61</v>
      </c>
      <c r="W11" s="12">
        <f>SUM(K11,U11)</f>
        <v>125</v>
      </c>
    </row>
    <row r="12" spans="1:256" x14ac:dyDescent="0.3">
      <c r="A12" s="11" t="s">
        <v>17</v>
      </c>
      <c r="B12" s="12">
        <v>7</v>
      </c>
      <c r="C12" s="12">
        <v>8</v>
      </c>
      <c r="D12" s="12">
        <v>7</v>
      </c>
      <c r="E12" s="12">
        <v>3</v>
      </c>
      <c r="F12" s="12">
        <v>6</v>
      </c>
      <c r="G12" s="12">
        <v>6</v>
      </c>
      <c r="H12" s="12">
        <v>6</v>
      </c>
      <c r="I12" s="12">
        <v>5</v>
      </c>
      <c r="J12" s="12">
        <v>7</v>
      </c>
      <c r="K12" s="18">
        <f t="shared" si="0"/>
        <v>55</v>
      </c>
      <c r="L12" s="12">
        <v>7</v>
      </c>
      <c r="M12" s="12">
        <v>9</v>
      </c>
      <c r="N12" s="12">
        <v>5</v>
      </c>
      <c r="O12" s="12">
        <v>6</v>
      </c>
      <c r="P12" s="12">
        <v>6</v>
      </c>
      <c r="Q12" s="12">
        <v>6</v>
      </c>
      <c r="R12" s="12">
        <v>7</v>
      </c>
      <c r="S12" s="12">
        <v>9</v>
      </c>
      <c r="T12" s="12">
        <v>10</v>
      </c>
      <c r="U12" s="19">
        <f t="shared" si="1"/>
        <v>65</v>
      </c>
      <c r="W12" s="12">
        <f>SUM(K12,U12)</f>
        <v>120</v>
      </c>
    </row>
    <row r="13" spans="1:256" ht="26.25" x14ac:dyDescent="0.4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7">
        <f>SUM(V7:V12)</f>
        <v>358</v>
      </c>
      <c r="W13" s="1">
        <v>1</v>
      </c>
    </row>
    <row r="14" spans="1:256" x14ac:dyDescent="0.3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56" x14ac:dyDescent="0.3">
      <c r="A15" s="10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56" x14ac:dyDescent="0.3">
      <c r="A16" s="11" t="s">
        <v>19</v>
      </c>
      <c r="B16" s="12">
        <v>5</v>
      </c>
      <c r="C16" s="12">
        <v>5</v>
      </c>
      <c r="D16" s="12">
        <v>4</v>
      </c>
      <c r="E16" s="12">
        <v>4</v>
      </c>
      <c r="F16" s="12">
        <v>4</v>
      </c>
      <c r="G16" s="12">
        <v>6</v>
      </c>
      <c r="H16" s="12">
        <v>3</v>
      </c>
      <c r="I16" s="12">
        <v>5</v>
      </c>
      <c r="J16" s="12">
        <v>5</v>
      </c>
      <c r="K16" s="18">
        <f t="shared" ref="K16:K21" si="2">SUM(B16:J16)</f>
        <v>41</v>
      </c>
      <c r="L16" s="12">
        <v>6</v>
      </c>
      <c r="M16" s="12">
        <v>6</v>
      </c>
      <c r="N16" s="12">
        <v>5</v>
      </c>
      <c r="O16" s="12">
        <v>4</v>
      </c>
      <c r="P16" s="12">
        <v>5</v>
      </c>
      <c r="Q16" s="12">
        <v>4</v>
      </c>
      <c r="R16" s="12">
        <v>5</v>
      </c>
      <c r="S16" s="12">
        <v>6</v>
      </c>
      <c r="T16" s="12">
        <v>4</v>
      </c>
      <c r="U16" s="19">
        <f t="shared" ref="U16:U21" si="3">SUM(L16:T16)</f>
        <v>45</v>
      </c>
      <c r="V16" s="12">
        <f>SUM(K16,U16)</f>
        <v>86</v>
      </c>
      <c r="W16" s="5"/>
    </row>
    <row r="17" spans="1:28" x14ac:dyDescent="0.3">
      <c r="A17" s="11" t="s">
        <v>41</v>
      </c>
      <c r="B17" s="12">
        <v>4</v>
      </c>
      <c r="C17" s="12">
        <v>6</v>
      </c>
      <c r="D17" s="12">
        <v>5</v>
      </c>
      <c r="E17" s="12">
        <v>4</v>
      </c>
      <c r="F17" s="12">
        <v>4</v>
      </c>
      <c r="G17" s="12">
        <v>7</v>
      </c>
      <c r="H17" s="12">
        <v>5</v>
      </c>
      <c r="I17" s="12">
        <v>5</v>
      </c>
      <c r="J17" s="12">
        <v>6</v>
      </c>
      <c r="K17" s="18">
        <f t="shared" si="2"/>
        <v>46</v>
      </c>
      <c r="L17" s="12">
        <v>5</v>
      </c>
      <c r="M17" s="12">
        <v>7</v>
      </c>
      <c r="N17" s="12">
        <v>3</v>
      </c>
      <c r="O17" s="12">
        <v>4</v>
      </c>
      <c r="P17" s="12">
        <v>5</v>
      </c>
      <c r="Q17" s="12">
        <v>5</v>
      </c>
      <c r="R17" s="12">
        <v>6</v>
      </c>
      <c r="S17" s="12">
        <v>6</v>
      </c>
      <c r="T17" s="12">
        <v>5</v>
      </c>
      <c r="U17" s="19">
        <f t="shared" si="3"/>
        <v>46</v>
      </c>
      <c r="V17" s="12">
        <f>SUM(K17,U17)</f>
        <v>92</v>
      </c>
    </row>
    <row r="18" spans="1:28" x14ac:dyDescent="0.3">
      <c r="A18" s="11" t="s">
        <v>42</v>
      </c>
      <c r="B18" s="12">
        <v>7</v>
      </c>
      <c r="C18" s="12">
        <v>5</v>
      </c>
      <c r="D18" s="12">
        <v>6</v>
      </c>
      <c r="E18" s="12">
        <v>4</v>
      </c>
      <c r="F18" s="12">
        <v>6</v>
      </c>
      <c r="G18" s="12">
        <v>6</v>
      </c>
      <c r="H18" s="12">
        <v>5</v>
      </c>
      <c r="I18" s="12">
        <v>4</v>
      </c>
      <c r="J18" s="12">
        <v>5</v>
      </c>
      <c r="K18" s="18">
        <f t="shared" si="2"/>
        <v>48</v>
      </c>
      <c r="L18" s="12">
        <v>5</v>
      </c>
      <c r="M18" s="12">
        <v>6</v>
      </c>
      <c r="N18" s="12">
        <v>3</v>
      </c>
      <c r="O18" s="12">
        <v>5</v>
      </c>
      <c r="P18" s="12">
        <v>5</v>
      </c>
      <c r="Q18" s="12">
        <v>5</v>
      </c>
      <c r="R18" s="12">
        <v>6</v>
      </c>
      <c r="S18" s="12">
        <v>5</v>
      </c>
      <c r="T18" s="12">
        <v>8</v>
      </c>
      <c r="U18" s="19">
        <f t="shared" si="3"/>
        <v>48</v>
      </c>
      <c r="V18" s="12">
        <f>SUM(K18,U18)</f>
        <v>96</v>
      </c>
      <c r="W18" s="5"/>
    </row>
    <row r="19" spans="1:28" x14ac:dyDescent="0.3">
      <c r="A19" s="11" t="s">
        <v>43</v>
      </c>
      <c r="B19" s="12">
        <v>5</v>
      </c>
      <c r="C19" s="12">
        <v>7</v>
      </c>
      <c r="D19" s="12">
        <v>8</v>
      </c>
      <c r="E19" s="12">
        <v>7</v>
      </c>
      <c r="F19" s="12">
        <v>5</v>
      </c>
      <c r="G19" s="12">
        <v>5</v>
      </c>
      <c r="H19" s="12">
        <v>6</v>
      </c>
      <c r="I19" s="12">
        <v>7</v>
      </c>
      <c r="J19" s="12">
        <v>6</v>
      </c>
      <c r="K19" s="18">
        <f t="shared" si="2"/>
        <v>56</v>
      </c>
      <c r="L19" s="12">
        <v>5</v>
      </c>
      <c r="M19" s="12">
        <v>6</v>
      </c>
      <c r="N19" s="12">
        <v>6</v>
      </c>
      <c r="O19" s="12">
        <v>5</v>
      </c>
      <c r="P19" s="12">
        <v>7</v>
      </c>
      <c r="Q19" s="12">
        <v>7</v>
      </c>
      <c r="R19" s="12">
        <v>5</v>
      </c>
      <c r="S19" s="12">
        <v>4</v>
      </c>
      <c r="T19" s="12">
        <v>6</v>
      </c>
      <c r="U19" s="19">
        <f t="shared" si="3"/>
        <v>51</v>
      </c>
      <c r="V19" s="12">
        <f>SUM(K19,U19)</f>
        <v>107</v>
      </c>
      <c r="W19" s="12"/>
    </row>
    <row r="20" spans="1:28" x14ac:dyDescent="0.3">
      <c r="A20" s="11" t="s">
        <v>44</v>
      </c>
      <c r="B20" s="12">
        <v>6</v>
      </c>
      <c r="C20" s="12">
        <v>7</v>
      </c>
      <c r="D20" s="12">
        <v>6</v>
      </c>
      <c r="E20" s="12">
        <v>7</v>
      </c>
      <c r="F20" s="12">
        <v>6</v>
      </c>
      <c r="G20" s="12">
        <v>5</v>
      </c>
      <c r="H20" s="12">
        <v>9</v>
      </c>
      <c r="I20" s="12">
        <v>6</v>
      </c>
      <c r="J20" s="12">
        <v>4</v>
      </c>
      <c r="K20" s="18">
        <f t="shared" si="2"/>
        <v>56</v>
      </c>
      <c r="L20" s="12">
        <v>4</v>
      </c>
      <c r="M20" s="12">
        <v>7</v>
      </c>
      <c r="N20" s="12">
        <v>5</v>
      </c>
      <c r="O20" s="12">
        <v>6</v>
      </c>
      <c r="P20" s="12">
        <v>6</v>
      </c>
      <c r="Q20" s="12">
        <v>6</v>
      </c>
      <c r="R20" s="12">
        <v>5</v>
      </c>
      <c r="S20" s="12">
        <v>8</v>
      </c>
      <c r="T20" s="12">
        <v>6</v>
      </c>
      <c r="U20" s="19">
        <f t="shared" si="3"/>
        <v>53</v>
      </c>
      <c r="W20" s="12">
        <f>SUM(K20,U20)</f>
        <v>109</v>
      </c>
    </row>
    <row r="21" spans="1:28" x14ac:dyDescent="0.3">
      <c r="A21" s="11" t="s">
        <v>45</v>
      </c>
      <c r="B21" s="12">
        <v>6</v>
      </c>
      <c r="C21" s="12">
        <v>7</v>
      </c>
      <c r="D21" s="12">
        <v>7</v>
      </c>
      <c r="E21" s="12">
        <v>5</v>
      </c>
      <c r="F21" s="12">
        <v>6</v>
      </c>
      <c r="G21" s="12">
        <v>7</v>
      </c>
      <c r="H21" s="12">
        <v>4</v>
      </c>
      <c r="I21" s="12">
        <v>5</v>
      </c>
      <c r="J21" s="12">
        <v>6</v>
      </c>
      <c r="K21" s="18">
        <f t="shared" si="2"/>
        <v>53</v>
      </c>
      <c r="L21" s="12">
        <v>5</v>
      </c>
      <c r="M21" s="12">
        <v>7</v>
      </c>
      <c r="N21" s="12">
        <v>5</v>
      </c>
      <c r="O21" s="12">
        <v>7</v>
      </c>
      <c r="P21" s="12">
        <v>10</v>
      </c>
      <c r="Q21" s="12">
        <v>4</v>
      </c>
      <c r="R21" s="12">
        <v>10</v>
      </c>
      <c r="S21" s="12">
        <v>10</v>
      </c>
      <c r="T21" s="12">
        <v>6</v>
      </c>
      <c r="U21" s="19">
        <f t="shared" si="3"/>
        <v>64</v>
      </c>
      <c r="W21" s="12">
        <f>SUM(K21,U21)</f>
        <v>117</v>
      </c>
    </row>
    <row r="22" spans="1:28" ht="26.25" x14ac:dyDescent="0.4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7">
        <f>SUM(V16:V21)</f>
        <v>381</v>
      </c>
      <c r="W22" s="1">
        <v>2</v>
      </c>
    </row>
    <row r="23" spans="1:28" x14ac:dyDescent="0.3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8" x14ac:dyDescent="0.3">
      <c r="A24" s="10" t="s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8" x14ac:dyDescent="0.3">
      <c r="A25" s="11" t="s">
        <v>21</v>
      </c>
      <c r="B25" s="12">
        <v>7</v>
      </c>
      <c r="C25" s="12">
        <v>7</v>
      </c>
      <c r="D25" s="12">
        <v>4</v>
      </c>
      <c r="E25" s="12">
        <v>4</v>
      </c>
      <c r="F25" s="12">
        <v>6</v>
      </c>
      <c r="G25" s="12">
        <v>6</v>
      </c>
      <c r="H25" s="12">
        <v>5</v>
      </c>
      <c r="I25" s="12">
        <v>4</v>
      </c>
      <c r="J25" s="12">
        <v>7</v>
      </c>
      <c r="K25" s="18">
        <f t="shared" ref="K25:K30" si="4">SUM(B25:J25)</f>
        <v>50</v>
      </c>
      <c r="L25" s="12">
        <v>9</v>
      </c>
      <c r="M25" s="12">
        <v>7</v>
      </c>
      <c r="N25" s="12">
        <v>4</v>
      </c>
      <c r="O25" s="12">
        <v>7</v>
      </c>
      <c r="P25" s="12">
        <v>7</v>
      </c>
      <c r="Q25" s="12">
        <v>6</v>
      </c>
      <c r="R25" s="12">
        <v>5</v>
      </c>
      <c r="S25" s="12">
        <v>5</v>
      </c>
      <c r="T25" s="12">
        <v>7</v>
      </c>
      <c r="U25" s="19">
        <f t="shared" ref="U25:U30" si="5">SUM(L25:T25)</f>
        <v>57</v>
      </c>
      <c r="V25" s="12">
        <f>SUM(K25,U25)</f>
        <v>107</v>
      </c>
      <c r="W25" s="5"/>
    </row>
    <row r="26" spans="1:28" x14ac:dyDescent="0.3">
      <c r="A26" s="11" t="s">
        <v>22</v>
      </c>
      <c r="B26" s="12">
        <v>6</v>
      </c>
      <c r="C26" s="12">
        <v>6</v>
      </c>
      <c r="D26" s="12">
        <v>7</v>
      </c>
      <c r="E26" s="12">
        <v>4</v>
      </c>
      <c r="F26" s="12">
        <v>6</v>
      </c>
      <c r="G26" s="12">
        <v>7</v>
      </c>
      <c r="H26" s="12">
        <v>5</v>
      </c>
      <c r="I26" s="12">
        <v>7</v>
      </c>
      <c r="J26" s="12">
        <v>5</v>
      </c>
      <c r="K26" s="18">
        <f t="shared" si="4"/>
        <v>53</v>
      </c>
      <c r="L26" s="12">
        <v>4</v>
      </c>
      <c r="M26" s="12">
        <v>8</v>
      </c>
      <c r="N26" s="12">
        <v>3</v>
      </c>
      <c r="O26" s="12">
        <v>7</v>
      </c>
      <c r="P26" s="12">
        <v>7</v>
      </c>
      <c r="Q26" s="12">
        <v>7</v>
      </c>
      <c r="R26" s="12">
        <v>6</v>
      </c>
      <c r="S26" s="12">
        <v>4</v>
      </c>
      <c r="T26" s="12">
        <v>5</v>
      </c>
      <c r="U26" s="19">
        <f t="shared" si="5"/>
        <v>51</v>
      </c>
      <c r="V26" s="12">
        <f>SUM(K26,U26)</f>
        <v>104</v>
      </c>
      <c r="W26" s="5"/>
    </row>
    <row r="27" spans="1:28" x14ac:dyDescent="0.3">
      <c r="A27" s="11" t="s">
        <v>20</v>
      </c>
      <c r="B27" s="12">
        <v>6</v>
      </c>
      <c r="C27" s="12">
        <v>8</v>
      </c>
      <c r="D27" s="12">
        <v>6</v>
      </c>
      <c r="E27" s="12">
        <v>4</v>
      </c>
      <c r="F27" s="12">
        <v>6</v>
      </c>
      <c r="G27" s="12">
        <v>6</v>
      </c>
      <c r="H27" s="12">
        <v>6</v>
      </c>
      <c r="I27" s="12">
        <v>4</v>
      </c>
      <c r="J27" s="12">
        <v>8</v>
      </c>
      <c r="K27" s="18">
        <f t="shared" si="4"/>
        <v>54</v>
      </c>
      <c r="L27" s="12">
        <v>7</v>
      </c>
      <c r="M27" s="12">
        <v>9</v>
      </c>
      <c r="N27" s="12">
        <v>7</v>
      </c>
      <c r="O27" s="12">
        <v>6</v>
      </c>
      <c r="P27" s="12">
        <v>6</v>
      </c>
      <c r="Q27" s="12">
        <v>5</v>
      </c>
      <c r="R27" s="12">
        <v>4</v>
      </c>
      <c r="S27" s="12">
        <v>8</v>
      </c>
      <c r="T27" s="12">
        <v>10</v>
      </c>
      <c r="U27" s="19">
        <f t="shared" si="5"/>
        <v>62</v>
      </c>
      <c r="W27" s="12">
        <f>SUM(K27,U27)</f>
        <v>116</v>
      </c>
    </row>
    <row r="28" spans="1:28" x14ac:dyDescent="0.3">
      <c r="A28" s="11" t="s">
        <v>25</v>
      </c>
      <c r="B28" s="12">
        <v>5</v>
      </c>
      <c r="C28" s="12">
        <v>6</v>
      </c>
      <c r="D28" s="12">
        <v>6</v>
      </c>
      <c r="E28" s="12">
        <v>5</v>
      </c>
      <c r="F28" s="12">
        <v>6</v>
      </c>
      <c r="G28" s="12">
        <v>7</v>
      </c>
      <c r="H28" s="12">
        <v>6</v>
      </c>
      <c r="I28" s="12">
        <v>5</v>
      </c>
      <c r="J28" s="12">
        <v>5</v>
      </c>
      <c r="K28" s="18">
        <f t="shared" si="4"/>
        <v>51</v>
      </c>
      <c r="L28" s="12">
        <v>10</v>
      </c>
      <c r="M28" s="12">
        <v>7</v>
      </c>
      <c r="N28" s="12">
        <v>4</v>
      </c>
      <c r="O28" s="12">
        <v>5</v>
      </c>
      <c r="P28" s="12">
        <v>8</v>
      </c>
      <c r="Q28" s="12">
        <v>8</v>
      </c>
      <c r="R28" s="12">
        <v>8</v>
      </c>
      <c r="S28" s="12">
        <v>9</v>
      </c>
      <c r="T28" s="12">
        <v>5</v>
      </c>
      <c r="U28" s="19">
        <f t="shared" si="5"/>
        <v>64</v>
      </c>
      <c r="W28" s="12">
        <f>SUM(K28,U28)</f>
        <v>115</v>
      </c>
      <c r="X28" s="3" t="s">
        <v>40</v>
      </c>
    </row>
    <row r="29" spans="1:28" x14ac:dyDescent="0.3">
      <c r="A29" s="11" t="s">
        <v>26</v>
      </c>
      <c r="B29" s="12">
        <v>7</v>
      </c>
      <c r="C29" s="12">
        <v>7</v>
      </c>
      <c r="D29" s="12">
        <v>6</v>
      </c>
      <c r="E29" s="12">
        <v>4</v>
      </c>
      <c r="F29" s="12">
        <v>6</v>
      </c>
      <c r="G29" s="12">
        <v>6</v>
      </c>
      <c r="H29" s="12">
        <v>8</v>
      </c>
      <c r="I29" s="12">
        <v>3</v>
      </c>
      <c r="J29" s="12">
        <v>5</v>
      </c>
      <c r="K29" s="18">
        <f t="shared" si="4"/>
        <v>52</v>
      </c>
      <c r="L29" s="12">
        <v>9</v>
      </c>
      <c r="M29" s="12">
        <v>7</v>
      </c>
      <c r="N29" s="12">
        <v>3</v>
      </c>
      <c r="O29" s="12">
        <v>6</v>
      </c>
      <c r="P29" s="12">
        <v>6</v>
      </c>
      <c r="Q29" s="12">
        <v>5</v>
      </c>
      <c r="R29" s="12">
        <v>5</v>
      </c>
      <c r="S29" s="12">
        <v>4</v>
      </c>
      <c r="T29" s="12">
        <v>6</v>
      </c>
      <c r="U29" s="19">
        <f t="shared" si="5"/>
        <v>51</v>
      </c>
      <c r="V29" s="12">
        <f>SUM(K29,U29)</f>
        <v>103</v>
      </c>
    </row>
    <row r="30" spans="1:28" x14ac:dyDescent="0.3">
      <c r="A30" s="11" t="s">
        <v>23</v>
      </c>
      <c r="B30" s="12">
        <v>7</v>
      </c>
      <c r="C30" s="12">
        <v>5</v>
      </c>
      <c r="D30" s="12">
        <v>7</v>
      </c>
      <c r="E30" s="12">
        <v>3</v>
      </c>
      <c r="F30" s="12">
        <v>4</v>
      </c>
      <c r="G30" s="12">
        <v>6</v>
      </c>
      <c r="H30" s="12">
        <v>8</v>
      </c>
      <c r="I30" s="12">
        <v>6</v>
      </c>
      <c r="J30" s="12">
        <v>6</v>
      </c>
      <c r="K30" s="18">
        <f t="shared" si="4"/>
        <v>52</v>
      </c>
      <c r="L30" s="12">
        <v>6</v>
      </c>
      <c r="M30" s="12">
        <v>9</v>
      </c>
      <c r="N30" s="12">
        <v>4</v>
      </c>
      <c r="O30" s="12">
        <v>7</v>
      </c>
      <c r="P30" s="12">
        <v>6</v>
      </c>
      <c r="Q30" s="12">
        <v>5</v>
      </c>
      <c r="R30" s="12">
        <v>6</v>
      </c>
      <c r="S30" s="12">
        <v>4</v>
      </c>
      <c r="T30" s="12">
        <v>6</v>
      </c>
      <c r="U30" s="19">
        <f t="shared" si="5"/>
        <v>53</v>
      </c>
      <c r="V30" s="12">
        <f>SUM(K30,U30)</f>
        <v>105</v>
      </c>
    </row>
    <row r="31" spans="1:28" ht="26.25" x14ac:dyDescent="0.4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5"/>
      <c r="P31" s="5"/>
      <c r="Q31" s="5"/>
      <c r="R31" s="5"/>
      <c r="S31" s="5"/>
      <c r="T31" s="5"/>
      <c r="U31" s="4"/>
      <c r="V31" s="17">
        <f>SUM(V25:V30)</f>
        <v>419</v>
      </c>
      <c r="W31" s="1">
        <v>4</v>
      </c>
    </row>
    <row r="32" spans="1:28" x14ac:dyDescent="0.3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4"/>
      <c r="V32" s="4"/>
      <c r="W32" s="5"/>
      <c r="AB32" s="3">
        <f>AE32</f>
        <v>0</v>
      </c>
    </row>
    <row r="33" spans="1:23" x14ac:dyDescent="0.3">
      <c r="A33" s="10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3">
      <c r="A34" s="11" t="s">
        <v>46</v>
      </c>
      <c r="B34" s="12">
        <v>4</v>
      </c>
      <c r="C34" s="12">
        <v>6</v>
      </c>
      <c r="D34" s="12">
        <v>5</v>
      </c>
      <c r="E34" s="12">
        <v>4</v>
      </c>
      <c r="F34" s="12">
        <v>5</v>
      </c>
      <c r="G34" s="12">
        <v>8</v>
      </c>
      <c r="H34" s="12">
        <v>7</v>
      </c>
      <c r="I34" s="12">
        <v>5</v>
      </c>
      <c r="J34" s="12">
        <v>6</v>
      </c>
      <c r="K34" s="19">
        <f t="shared" ref="K34:K39" si="6">SUM(B34:J34)</f>
        <v>50</v>
      </c>
      <c r="L34" s="12">
        <v>5</v>
      </c>
      <c r="M34" s="12">
        <v>7</v>
      </c>
      <c r="N34" s="12">
        <v>4</v>
      </c>
      <c r="O34" s="12">
        <v>7</v>
      </c>
      <c r="P34" s="12">
        <v>5</v>
      </c>
      <c r="Q34" s="12">
        <v>5</v>
      </c>
      <c r="R34" s="12">
        <v>5</v>
      </c>
      <c r="S34" s="12">
        <v>3</v>
      </c>
      <c r="T34" s="12">
        <v>5</v>
      </c>
      <c r="U34" s="19">
        <f t="shared" ref="U34:U39" si="7">SUM(L34:T34)</f>
        <v>46</v>
      </c>
      <c r="V34" s="12">
        <f>SUM(K34,U34)</f>
        <v>96</v>
      </c>
      <c r="W34" s="5"/>
    </row>
    <row r="35" spans="1:23" x14ac:dyDescent="0.3">
      <c r="A35" s="11" t="s">
        <v>47</v>
      </c>
      <c r="B35" s="12">
        <v>5</v>
      </c>
      <c r="C35" s="12">
        <v>7</v>
      </c>
      <c r="D35" s="12">
        <v>5</v>
      </c>
      <c r="E35" s="12">
        <v>4</v>
      </c>
      <c r="F35" s="12">
        <v>5</v>
      </c>
      <c r="G35" s="12">
        <v>5</v>
      </c>
      <c r="H35" s="12">
        <v>4</v>
      </c>
      <c r="I35" s="12">
        <v>5</v>
      </c>
      <c r="J35" s="12">
        <v>7</v>
      </c>
      <c r="K35" s="19">
        <f t="shared" si="6"/>
        <v>47</v>
      </c>
      <c r="L35" s="12">
        <v>4</v>
      </c>
      <c r="M35" s="12">
        <v>8</v>
      </c>
      <c r="N35" s="12">
        <v>4</v>
      </c>
      <c r="O35" s="12">
        <v>5</v>
      </c>
      <c r="P35" s="12">
        <v>5</v>
      </c>
      <c r="Q35" s="12">
        <v>4</v>
      </c>
      <c r="R35" s="12">
        <v>5</v>
      </c>
      <c r="S35" s="12">
        <v>4</v>
      </c>
      <c r="T35" s="12">
        <v>3</v>
      </c>
      <c r="U35" s="19">
        <f t="shared" si="7"/>
        <v>42</v>
      </c>
      <c r="V35" s="12">
        <f>SUM(K35,U35)</f>
        <v>89</v>
      </c>
      <c r="W35" s="5"/>
    </row>
    <row r="36" spans="1:23" x14ac:dyDescent="0.3">
      <c r="A36" s="11" t="s">
        <v>48</v>
      </c>
      <c r="B36" s="12">
        <v>5</v>
      </c>
      <c r="C36" s="12">
        <v>7</v>
      </c>
      <c r="D36" s="12">
        <v>8</v>
      </c>
      <c r="E36" s="12">
        <v>4</v>
      </c>
      <c r="F36" s="12">
        <v>5</v>
      </c>
      <c r="G36" s="12">
        <v>6</v>
      </c>
      <c r="H36" s="12">
        <v>7</v>
      </c>
      <c r="I36" s="12">
        <v>5</v>
      </c>
      <c r="J36" s="12">
        <v>7</v>
      </c>
      <c r="K36" s="19">
        <f t="shared" si="6"/>
        <v>54</v>
      </c>
      <c r="L36" s="12">
        <v>5</v>
      </c>
      <c r="M36" s="12">
        <v>7</v>
      </c>
      <c r="N36" s="12">
        <v>4</v>
      </c>
      <c r="O36" s="12">
        <v>7</v>
      </c>
      <c r="P36" s="12">
        <v>5</v>
      </c>
      <c r="Q36" s="12">
        <v>8</v>
      </c>
      <c r="R36" s="12">
        <v>6</v>
      </c>
      <c r="S36" s="12">
        <v>3</v>
      </c>
      <c r="T36" s="12">
        <v>9</v>
      </c>
      <c r="U36" s="19">
        <f t="shared" si="7"/>
        <v>54</v>
      </c>
      <c r="V36" s="12">
        <f>SUM(K36,U36)</f>
        <v>108</v>
      </c>
      <c r="W36" s="5"/>
    </row>
    <row r="37" spans="1:23" x14ac:dyDescent="0.3">
      <c r="A37" s="11" t="s">
        <v>49</v>
      </c>
      <c r="B37" s="12">
        <v>5</v>
      </c>
      <c r="C37" s="12">
        <v>7</v>
      </c>
      <c r="D37" s="12">
        <v>7</v>
      </c>
      <c r="E37" s="12">
        <v>6</v>
      </c>
      <c r="F37" s="12">
        <v>6</v>
      </c>
      <c r="G37" s="12">
        <v>7</v>
      </c>
      <c r="H37" s="12">
        <v>5</v>
      </c>
      <c r="I37" s="12">
        <v>5</v>
      </c>
      <c r="J37" s="12">
        <v>5</v>
      </c>
      <c r="K37" s="19">
        <f t="shared" si="6"/>
        <v>53</v>
      </c>
      <c r="L37" s="12">
        <v>5</v>
      </c>
      <c r="M37" s="12">
        <v>6</v>
      </c>
      <c r="N37" s="12">
        <v>6</v>
      </c>
      <c r="O37" s="12">
        <v>5</v>
      </c>
      <c r="P37" s="12">
        <v>7</v>
      </c>
      <c r="Q37" s="12">
        <v>7</v>
      </c>
      <c r="R37" s="12">
        <v>8</v>
      </c>
      <c r="S37" s="12">
        <v>8</v>
      </c>
      <c r="T37" s="12">
        <v>5</v>
      </c>
      <c r="U37" s="19">
        <f t="shared" si="7"/>
        <v>57</v>
      </c>
      <c r="V37" s="12">
        <f>SUM(K37,U37)</f>
        <v>110</v>
      </c>
    </row>
    <row r="38" spans="1:23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9">
        <f t="shared" si="6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9">
        <f t="shared" si="7"/>
        <v>0</v>
      </c>
      <c r="W38" s="12">
        <f>SUM(K38,U38)</f>
        <v>0</v>
      </c>
    </row>
    <row r="39" spans="1:23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3"/>
      <c r="K39" s="19">
        <f t="shared" si="6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9">
        <f t="shared" si="7"/>
        <v>0</v>
      </c>
      <c r="W39" s="12">
        <f>SUM(K39,U39)</f>
        <v>0</v>
      </c>
    </row>
    <row r="40" spans="1:23" ht="26.25" x14ac:dyDescent="0.4">
      <c r="A40" s="1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4"/>
      <c r="V40" s="17">
        <f>SUM(V34:V39)</f>
        <v>403</v>
      </c>
      <c r="W40" s="1">
        <v>3</v>
      </c>
    </row>
  </sheetData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41"/>
  <sheetViews>
    <sheetView zoomScaleNormal="100" workbookViewId="0">
      <selection activeCell="K10" sqref="K10"/>
    </sheetView>
  </sheetViews>
  <sheetFormatPr defaultRowHeight="18.75" x14ac:dyDescent="0.3"/>
  <cols>
    <col min="1" max="1" width="23.5703125" style="3" customWidth="1"/>
    <col min="2" max="10" width="4.7109375" style="3" customWidth="1"/>
    <col min="11" max="11" width="7.7109375" style="3" customWidth="1"/>
    <col min="12" max="16384" width="9.140625" style="3"/>
  </cols>
  <sheetData>
    <row r="1" spans="1:245" x14ac:dyDescent="0.3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x14ac:dyDescent="0.3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x14ac:dyDescent="0.3">
      <c r="A4" s="15" t="s">
        <v>5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 t="s">
        <v>6</v>
      </c>
      <c r="L4" s="6" t="s">
        <v>3</v>
      </c>
    </row>
    <row r="5" spans="1:245" x14ac:dyDescent="0.3">
      <c r="A5" s="7" t="s">
        <v>4</v>
      </c>
      <c r="B5" s="8">
        <v>4</v>
      </c>
      <c r="C5" s="8">
        <v>5</v>
      </c>
      <c r="D5" s="8">
        <v>4</v>
      </c>
      <c r="E5" s="8">
        <v>3</v>
      </c>
      <c r="F5" s="8">
        <v>4</v>
      </c>
      <c r="G5" s="8">
        <v>5</v>
      </c>
      <c r="H5" s="8">
        <v>3</v>
      </c>
      <c r="I5" s="8">
        <v>4</v>
      </c>
      <c r="J5" s="8">
        <v>4</v>
      </c>
      <c r="K5" s="8">
        <f>SUM(B5:J5)</f>
        <v>36</v>
      </c>
      <c r="L5" s="5"/>
    </row>
    <row r="6" spans="1:245" x14ac:dyDescent="0.3">
      <c r="A6" s="10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245" x14ac:dyDescent="0.3">
      <c r="A7" s="11" t="s">
        <v>18</v>
      </c>
      <c r="B7" s="12">
        <v>6</v>
      </c>
      <c r="C7" s="12">
        <v>6</v>
      </c>
      <c r="D7" s="12">
        <v>6</v>
      </c>
      <c r="E7" s="12">
        <v>4</v>
      </c>
      <c r="F7" s="12">
        <v>8</v>
      </c>
      <c r="G7" s="12">
        <v>9</v>
      </c>
      <c r="H7" s="12">
        <v>4</v>
      </c>
      <c r="I7" s="12">
        <v>7</v>
      </c>
      <c r="J7" s="12">
        <v>9</v>
      </c>
      <c r="K7" s="18">
        <f t="shared" ref="K7:K11" si="0">SUM(B7:J7)</f>
        <v>59</v>
      </c>
      <c r="L7" s="5"/>
    </row>
    <row r="8" spans="1:245" x14ac:dyDescent="0.3">
      <c r="A8" s="11" t="s">
        <v>29</v>
      </c>
      <c r="B8" s="12">
        <v>5</v>
      </c>
      <c r="C8" s="12">
        <v>8</v>
      </c>
      <c r="D8" s="12">
        <v>9</v>
      </c>
      <c r="E8" s="12">
        <v>6</v>
      </c>
      <c r="F8" s="12">
        <v>7</v>
      </c>
      <c r="G8" s="12">
        <v>9</v>
      </c>
      <c r="H8" s="12">
        <v>5</v>
      </c>
      <c r="I8" s="12">
        <v>6</v>
      </c>
      <c r="J8" s="12">
        <v>5</v>
      </c>
      <c r="K8" s="18">
        <f t="shared" si="0"/>
        <v>60</v>
      </c>
      <c r="L8" s="5"/>
    </row>
    <row r="9" spans="1:245" x14ac:dyDescent="0.3">
      <c r="A9" s="11" t="s">
        <v>30</v>
      </c>
      <c r="B9" s="12">
        <v>6</v>
      </c>
      <c r="C9" s="12">
        <v>8</v>
      </c>
      <c r="D9" s="12">
        <v>7</v>
      </c>
      <c r="E9" s="12">
        <v>10</v>
      </c>
      <c r="F9" s="12">
        <v>7</v>
      </c>
      <c r="G9" s="12">
        <v>8</v>
      </c>
      <c r="H9" s="12">
        <v>4</v>
      </c>
      <c r="I9" s="12">
        <v>4</v>
      </c>
      <c r="J9" s="12">
        <v>6</v>
      </c>
      <c r="K9" s="18">
        <f t="shared" si="0"/>
        <v>60</v>
      </c>
    </row>
    <row r="10" spans="1:245" x14ac:dyDescent="0.3">
      <c r="A10" s="11" t="s">
        <v>31</v>
      </c>
      <c r="B10" s="12">
        <v>6</v>
      </c>
      <c r="C10" s="12">
        <v>11</v>
      </c>
      <c r="D10" s="12">
        <v>9</v>
      </c>
      <c r="E10" s="12">
        <v>7</v>
      </c>
      <c r="F10" s="12">
        <v>9</v>
      </c>
      <c r="G10" s="12">
        <v>10</v>
      </c>
      <c r="H10" s="12">
        <v>7</v>
      </c>
      <c r="I10" s="12">
        <v>8</v>
      </c>
      <c r="J10" s="12">
        <v>10</v>
      </c>
      <c r="L10" s="18">
        <f>SUM(B10:J10)</f>
        <v>77</v>
      </c>
    </row>
    <row r="11" spans="1:245" x14ac:dyDescent="0.3">
      <c r="A11" s="11" t="s">
        <v>32</v>
      </c>
      <c r="B11" s="12">
        <v>7</v>
      </c>
      <c r="C11" s="12">
        <v>10</v>
      </c>
      <c r="D11" s="12">
        <v>7</v>
      </c>
      <c r="E11" s="12">
        <v>4</v>
      </c>
      <c r="F11" s="12">
        <v>6</v>
      </c>
      <c r="G11" s="12">
        <v>6</v>
      </c>
      <c r="H11" s="12">
        <v>7</v>
      </c>
      <c r="I11" s="12">
        <v>7</v>
      </c>
      <c r="J11" s="12">
        <v>7</v>
      </c>
      <c r="K11" s="18">
        <f t="shared" si="0"/>
        <v>61</v>
      </c>
      <c r="L11" s="5"/>
    </row>
    <row r="12" spans="1:245" x14ac:dyDescent="0.3">
      <c r="A12" s="11" t="s">
        <v>33</v>
      </c>
      <c r="B12" s="12">
        <v>7</v>
      </c>
      <c r="C12" s="12">
        <v>10</v>
      </c>
      <c r="D12" s="12">
        <v>10</v>
      </c>
      <c r="E12" s="12">
        <v>7</v>
      </c>
      <c r="F12" s="12">
        <v>8</v>
      </c>
      <c r="G12" s="12">
        <v>8</v>
      </c>
      <c r="H12" s="12">
        <v>6</v>
      </c>
      <c r="I12" s="12">
        <v>7</v>
      </c>
      <c r="J12" s="12">
        <v>8</v>
      </c>
      <c r="L12" s="18">
        <f>SUM(B12:J12)</f>
        <v>71</v>
      </c>
    </row>
    <row r="13" spans="1:245" x14ac:dyDescent="0.3">
      <c r="A13" s="11" t="s">
        <v>34</v>
      </c>
      <c r="B13" s="12">
        <v>10</v>
      </c>
      <c r="C13" s="12">
        <v>8</v>
      </c>
      <c r="D13" s="12">
        <v>9</v>
      </c>
      <c r="E13" s="12">
        <v>6</v>
      </c>
      <c r="F13" s="12">
        <v>11</v>
      </c>
      <c r="G13" s="12">
        <v>9</v>
      </c>
      <c r="H13" s="12">
        <v>7</v>
      </c>
      <c r="I13" s="12">
        <v>7</v>
      </c>
      <c r="J13" s="12">
        <v>8</v>
      </c>
      <c r="L13" s="18">
        <f>SUM(B13:J13)</f>
        <v>75</v>
      </c>
    </row>
    <row r="14" spans="1:245" ht="26.25" x14ac:dyDescent="0.4">
      <c r="A14" s="14"/>
      <c r="B14" s="4"/>
      <c r="C14" s="4"/>
      <c r="D14" s="4"/>
      <c r="E14" s="4"/>
      <c r="F14" s="4"/>
      <c r="G14" s="4"/>
      <c r="H14" s="4"/>
      <c r="I14" s="4"/>
      <c r="J14" s="4"/>
      <c r="K14" s="17">
        <f>SUM(K7:K13)</f>
        <v>240</v>
      </c>
      <c r="L14" s="1">
        <v>2</v>
      </c>
    </row>
    <row r="15" spans="1:245" x14ac:dyDescent="0.3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245" x14ac:dyDescent="0.3">
      <c r="A16" s="10" t="s">
        <v>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x14ac:dyDescent="0.3">
      <c r="A17" s="11" t="s">
        <v>54</v>
      </c>
      <c r="B17" s="12">
        <v>6</v>
      </c>
      <c r="C17" s="12">
        <v>7</v>
      </c>
      <c r="D17" s="12">
        <v>7</v>
      </c>
      <c r="E17" s="12">
        <v>6</v>
      </c>
      <c r="F17" s="12">
        <v>7</v>
      </c>
      <c r="G17" s="12">
        <v>9</v>
      </c>
      <c r="H17" s="12">
        <v>4</v>
      </c>
      <c r="I17" s="12">
        <v>7</v>
      </c>
      <c r="J17" s="12">
        <v>6</v>
      </c>
      <c r="K17" s="18">
        <f t="shared" ref="K17:K21" si="1">SUM(B17:J17)</f>
        <v>59</v>
      </c>
      <c r="L17" s="5"/>
    </row>
    <row r="18" spans="1:12" x14ac:dyDescent="0.3">
      <c r="A18" s="11" t="s">
        <v>55</v>
      </c>
      <c r="B18" s="12">
        <v>6</v>
      </c>
      <c r="C18" s="12">
        <v>8</v>
      </c>
      <c r="D18" s="12">
        <v>6</v>
      </c>
      <c r="E18" s="12">
        <v>8</v>
      </c>
      <c r="F18" s="12">
        <v>6</v>
      </c>
      <c r="G18" s="12">
        <v>9</v>
      </c>
      <c r="H18" s="12">
        <v>6</v>
      </c>
      <c r="I18" s="12">
        <v>6</v>
      </c>
      <c r="J18" s="12">
        <v>6</v>
      </c>
      <c r="K18" s="18">
        <f t="shared" si="1"/>
        <v>61</v>
      </c>
      <c r="L18" s="12"/>
    </row>
    <row r="19" spans="1:12" x14ac:dyDescent="0.3">
      <c r="A19" s="11" t="s">
        <v>56</v>
      </c>
      <c r="B19" s="12">
        <v>8</v>
      </c>
      <c r="C19" s="12">
        <v>7</v>
      </c>
      <c r="D19" s="12">
        <v>6</v>
      </c>
      <c r="E19" s="12">
        <v>9</v>
      </c>
      <c r="F19" s="12">
        <v>6</v>
      </c>
      <c r="G19" s="12">
        <v>7</v>
      </c>
      <c r="H19" s="12">
        <v>8</v>
      </c>
      <c r="I19" s="12">
        <v>5</v>
      </c>
      <c r="J19" s="12">
        <v>6</v>
      </c>
      <c r="K19" s="18">
        <f t="shared" si="1"/>
        <v>62</v>
      </c>
      <c r="L19" s="5"/>
    </row>
    <row r="20" spans="1:12" x14ac:dyDescent="0.3">
      <c r="A20" s="11" t="s">
        <v>57</v>
      </c>
      <c r="B20" s="12">
        <v>7</v>
      </c>
      <c r="C20" s="12">
        <v>10</v>
      </c>
      <c r="D20" s="12">
        <v>8</v>
      </c>
      <c r="E20" s="12">
        <v>12</v>
      </c>
      <c r="F20" s="12">
        <v>8</v>
      </c>
      <c r="G20" s="12">
        <v>7</v>
      </c>
      <c r="H20" s="12">
        <v>6</v>
      </c>
      <c r="I20" s="12">
        <v>9</v>
      </c>
      <c r="J20" s="12">
        <v>11</v>
      </c>
      <c r="L20" s="18">
        <f>SUM(B20:J20)</f>
        <v>78</v>
      </c>
    </row>
    <row r="21" spans="1:12" x14ac:dyDescent="0.3">
      <c r="A21" s="11" t="s">
        <v>58</v>
      </c>
      <c r="B21" s="12">
        <v>6</v>
      </c>
      <c r="C21" s="12">
        <v>7</v>
      </c>
      <c r="D21" s="12">
        <v>6</v>
      </c>
      <c r="E21" s="12">
        <v>6</v>
      </c>
      <c r="F21" s="12">
        <v>8</v>
      </c>
      <c r="G21" s="12">
        <v>6</v>
      </c>
      <c r="H21" s="12">
        <v>7</v>
      </c>
      <c r="I21" s="12">
        <v>7</v>
      </c>
      <c r="J21" s="12">
        <v>5</v>
      </c>
      <c r="K21" s="18">
        <f t="shared" si="1"/>
        <v>58</v>
      </c>
      <c r="L21" s="12"/>
    </row>
    <row r="22" spans="1:12" x14ac:dyDescent="0.3">
      <c r="A22" s="11" t="s">
        <v>59</v>
      </c>
      <c r="B22" s="12">
        <v>8</v>
      </c>
      <c r="C22" s="12">
        <v>10</v>
      </c>
      <c r="D22" s="12">
        <v>10</v>
      </c>
      <c r="E22" s="12">
        <v>8</v>
      </c>
      <c r="F22" s="12">
        <v>8</v>
      </c>
      <c r="G22" s="12">
        <v>6</v>
      </c>
      <c r="H22" s="12">
        <v>4</v>
      </c>
      <c r="I22" s="12">
        <v>8</v>
      </c>
      <c r="J22" s="12">
        <v>10</v>
      </c>
      <c r="L22" s="18">
        <f>SUM(B22:J22)</f>
        <v>72</v>
      </c>
    </row>
    <row r="23" spans="1:12" ht="26.25" x14ac:dyDescent="0.4">
      <c r="A23" s="14"/>
      <c r="B23" s="4"/>
      <c r="C23" s="4"/>
      <c r="D23" s="4"/>
      <c r="E23" s="4"/>
      <c r="F23" s="4"/>
      <c r="G23" s="4"/>
      <c r="H23" s="4"/>
      <c r="I23" s="4"/>
      <c r="J23" s="4"/>
      <c r="K23" s="21">
        <f>SUM(K17:K22)</f>
        <v>240</v>
      </c>
      <c r="L23" s="1">
        <v>2</v>
      </c>
    </row>
    <row r="24" spans="1:12" x14ac:dyDescent="0.3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x14ac:dyDescent="0.3">
      <c r="A25" s="10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x14ac:dyDescent="0.3">
      <c r="A26" s="11" t="s">
        <v>24</v>
      </c>
      <c r="B26" s="12">
        <v>7</v>
      </c>
      <c r="C26" s="12">
        <v>6</v>
      </c>
      <c r="D26" s="12">
        <v>7</v>
      </c>
      <c r="E26" s="12">
        <v>4</v>
      </c>
      <c r="F26" s="12">
        <v>6</v>
      </c>
      <c r="G26" s="12">
        <v>6</v>
      </c>
      <c r="H26" s="12">
        <v>4</v>
      </c>
      <c r="I26" s="12">
        <v>4</v>
      </c>
      <c r="J26" s="12">
        <v>6</v>
      </c>
      <c r="K26" s="18">
        <f t="shared" ref="K26:K29" si="2">SUM(B26:J26)</f>
        <v>50</v>
      </c>
      <c r="L26" s="5"/>
    </row>
    <row r="27" spans="1:12" x14ac:dyDescent="0.3">
      <c r="A27" s="11" t="s">
        <v>35</v>
      </c>
      <c r="B27" s="12">
        <v>7</v>
      </c>
      <c r="C27" s="12">
        <v>7</v>
      </c>
      <c r="D27" s="12">
        <v>4</v>
      </c>
      <c r="E27" s="12">
        <v>4</v>
      </c>
      <c r="F27" s="12">
        <v>7</v>
      </c>
      <c r="G27" s="12">
        <v>6</v>
      </c>
      <c r="H27" s="12">
        <v>7</v>
      </c>
      <c r="I27" s="12">
        <v>6</v>
      </c>
      <c r="J27" s="12">
        <v>6</v>
      </c>
      <c r="K27" s="18">
        <f t="shared" si="2"/>
        <v>54</v>
      </c>
      <c r="L27" s="5"/>
    </row>
    <row r="28" spans="1:12" x14ac:dyDescent="0.3">
      <c r="A28" s="11" t="s">
        <v>36</v>
      </c>
      <c r="B28" s="12">
        <v>7</v>
      </c>
      <c r="C28" s="12">
        <v>6</v>
      </c>
      <c r="D28" s="12">
        <v>7</v>
      </c>
      <c r="E28" s="12">
        <v>6</v>
      </c>
      <c r="F28" s="12">
        <v>6</v>
      </c>
      <c r="G28" s="12">
        <v>10</v>
      </c>
      <c r="H28" s="12">
        <v>8</v>
      </c>
      <c r="I28" s="12">
        <v>6</v>
      </c>
      <c r="J28" s="12">
        <v>8</v>
      </c>
      <c r="K28" s="18">
        <f t="shared" si="2"/>
        <v>64</v>
      </c>
      <c r="L28" s="5"/>
    </row>
    <row r="29" spans="1:12" x14ac:dyDescent="0.3">
      <c r="A29" s="11" t="s">
        <v>37</v>
      </c>
      <c r="B29" s="12">
        <v>4</v>
      </c>
      <c r="C29" s="12">
        <v>8</v>
      </c>
      <c r="D29" s="12">
        <v>6</v>
      </c>
      <c r="E29" s="12">
        <v>7</v>
      </c>
      <c r="F29" s="12">
        <v>4</v>
      </c>
      <c r="G29" s="12">
        <v>9</v>
      </c>
      <c r="H29" s="12">
        <v>6</v>
      </c>
      <c r="I29" s="12">
        <v>4</v>
      </c>
      <c r="J29" s="12">
        <v>5</v>
      </c>
      <c r="K29" s="18">
        <f t="shared" si="2"/>
        <v>53</v>
      </c>
      <c r="L29" s="12"/>
    </row>
    <row r="30" spans="1:12" x14ac:dyDescent="0.3">
      <c r="A30" s="11" t="s">
        <v>38</v>
      </c>
      <c r="B30" s="12">
        <v>6</v>
      </c>
      <c r="C30" s="12">
        <v>9</v>
      </c>
      <c r="D30" s="12">
        <v>7</v>
      </c>
      <c r="E30" s="12">
        <v>4</v>
      </c>
      <c r="F30" s="12">
        <v>9</v>
      </c>
      <c r="G30" s="12">
        <v>7</v>
      </c>
      <c r="H30" s="12">
        <v>9</v>
      </c>
      <c r="I30" s="12">
        <v>6</v>
      </c>
      <c r="J30" s="12">
        <v>7</v>
      </c>
      <c r="L30" s="18">
        <f>SUM(B30:J30)</f>
        <v>64</v>
      </c>
    </row>
    <row r="31" spans="1:12" x14ac:dyDescent="0.3">
      <c r="A31" s="11" t="s">
        <v>39</v>
      </c>
      <c r="B31" s="12">
        <v>10</v>
      </c>
      <c r="C31" s="12">
        <v>9</v>
      </c>
      <c r="D31" s="12">
        <v>9</v>
      </c>
      <c r="E31" s="12">
        <v>3</v>
      </c>
      <c r="F31" s="12">
        <v>8</v>
      </c>
      <c r="G31" s="12">
        <v>10</v>
      </c>
      <c r="H31" s="12">
        <v>10</v>
      </c>
      <c r="I31" s="12">
        <v>7</v>
      </c>
      <c r="J31" s="12">
        <v>10</v>
      </c>
      <c r="L31" s="18">
        <f>SUM(B31:J31)</f>
        <v>76</v>
      </c>
    </row>
    <row r="32" spans="1:12" ht="26.25" x14ac:dyDescent="0.4">
      <c r="A32" s="14"/>
      <c r="B32" s="4"/>
      <c r="C32" s="4"/>
      <c r="D32" s="4"/>
      <c r="E32" s="4"/>
      <c r="F32" s="4"/>
      <c r="G32" s="4"/>
      <c r="H32" s="4"/>
      <c r="I32" s="4"/>
      <c r="J32" s="4"/>
      <c r="K32" s="21">
        <f>SUM(K26:K31)</f>
        <v>221</v>
      </c>
      <c r="L32" s="1">
        <v>4</v>
      </c>
    </row>
    <row r="33" spans="1:17" x14ac:dyDescent="0.3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Q33" s="3">
        <f>T33</f>
        <v>0</v>
      </c>
    </row>
    <row r="34" spans="1:17" x14ac:dyDescent="0.3">
      <c r="A34" s="10" t="s">
        <v>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7" x14ac:dyDescent="0.3">
      <c r="A35" s="11" t="s">
        <v>50</v>
      </c>
      <c r="B35" s="12">
        <v>6</v>
      </c>
      <c r="C35" s="12">
        <v>7</v>
      </c>
      <c r="D35" s="12">
        <v>9</v>
      </c>
      <c r="E35" s="12">
        <v>7</v>
      </c>
      <c r="F35" s="12">
        <v>10</v>
      </c>
      <c r="G35" s="12">
        <v>9</v>
      </c>
      <c r="H35" s="12">
        <v>8</v>
      </c>
      <c r="I35" s="12">
        <v>6</v>
      </c>
      <c r="J35" s="12">
        <v>6</v>
      </c>
      <c r="K35" s="19">
        <f t="shared" ref="K35:K40" si="3">SUM(B35:J35)</f>
        <v>68</v>
      </c>
      <c r="L35" s="5"/>
    </row>
    <row r="36" spans="1:17" x14ac:dyDescent="0.3">
      <c r="A36" s="11" t="s">
        <v>51</v>
      </c>
      <c r="B36" s="12">
        <v>7</v>
      </c>
      <c r="C36" s="12">
        <v>8</v>
      </c>
      <c r="D36" s="12">
        <v>10</v>
      </c>
      <c r="E36" s="12">
        <v>10</v>
      </c>
      <c r="F36" s="12">
        <v>7</v>
      </c>
      <c r="G36" s="12">
        <v>9</v>
      </c>
      <c r="H36" s="12">
        <v>3</v>
      </c>
      <c r="I36" s="12">
        <v>6</v>
      </c>
      <c r="J36" s="12">
        <v>9</v>
      </c>
      <c r="K36" s="19">
        <f t="shared" si="3"/>
        <v>69</v>
      </c>
      <c r="L36" s="5"/>
    </row>
    <row r="37" spans="1:17" x14ac:dyDescent="0.3">
      <c r="A37" s="11" t="s">
        <v>52</v>
      </c>
      <c r="B37" s="12">
        <v>6</v>
      </c>
      <c r="C37" s="12">
        <v>10</v>
      </c>
      <c r="D37" s="12">
        <v>9</v>
      </c>
      <c r="E37" s="12">
        <v>6</v>
      </c>
      <c r="F37" s="12">
        <v>8</v>
      </c>
      <c r="G37" s="12">
        <v>8</v>
      </c>
      <c r="H37" s="12">
        <v>4</v>
      </c>
      <c r="I37" s="12">
        <v>8</v>
      </c>
      <c r="J37" s="12">
        <v>7</v>
      </c>
      <c r="K37" s="19">
        <f t="shared" si="3"/>
        <v>66</v>
      </c>
      <c r="L37" s="5"/>
    </row>
    <row r="38" spans="1:17" x14ac:dyDescent="0.3">
      <c r="A38" s="11" t="s">
        <v>53</v>
      </c>
      <c r="B38" s="12">
        <v>7</v>
      </c>
      <c r="C38" s="12">
        <v>7</v>
      </c>
      <c r="D38" s="12">
        <v>6</v>
      </c>
      <c r="E38" s="12">
        <v>10</v>
      </c>
      <c r="F38" s="12">
        <v>8</v>
      </c>
      <c r="G38" s="12">
        <v>6</v>
      </c>
      <c r="H38" s="12">
        <v>7</v>
      </c>
      <c r="I38" s="12">
        <v>4</v>
      </c>
      <c r="J38" s="12">
        <v>6</v>
      </c>
      <c r="K38" s="19">
        <f t="shared" si="3"/>
        <v>61</v>
      </c>
      <c r="L38" s="12"/>
    </row>
    <row r="39" spans="1:17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9">
        <f t="shared" si="3"/>
        <v>0</v>
      </c>
    </row>
    <row r="40" spans="1:17" x14ac:dyDescent="0.3">
      <c r="A40" s="11"/>
      <c r="B40" s="12"/>
      <c r="C40" s="12"/>
      <c r="D40" s="12"/>
      <c r="E40" s="12"/>
      <c r="F40" s="12"/>
      <c r="G40" s="12"/>
      <c r="H40" s="12"/>
      <c r="I40" s="12"/>
      <c r="J40" s="13"/>
      <c r="K40" s="19">
        <f t="shared" si="3"/>
        <v>0</v>
      </c>
      <c r="L40" s="12"/>
    </row>
    <row r="41" spans="1:17" ht="26.25" x14ac:dyDescent="0.4">
      <c r="A41" s="14"/>
      <c r="B41" s="4"/>
      <c r="C41" s="4"/>
      <c r="D41" s="4"/>
      <c r="E41" s="4"/>
      <c r="F41" s="4"/>
      <c r="G41" s="4"/>
      <c r="H41" s="4"/>
      <c r="I41" s="4"/>
      <c r="J41" s="4"/>
      <c r="K41" s="21">
        <f>SUM(K35:K40)</f>
        <v>264</v>
      </c>
      <c r="L41" s="1">
        <v>1</v>
      </c>
    </row>
  </sheetData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tabSelected="1" zoomScaleNormal="100" workbookViewId="0">
      <selection activeCell="AB41" sqref="AB41"/>
    </sheetView>
  </sheetViews>
  <sheetFormatPr defaultRowHeight="18.75" x14ac:dyDescent="0.3"/>
  <cols>
    <col min="1" max="1" width="26.140625" style="3" customWidth="1"/>
    <col min="2" max="10" width="4" style="3" customWidth="1"/>
    <col min="11" max="11" width="7.7109375" style="3" customWidth="1"/>
    <col min="12" max="20" width="4" style="3" customWidth="1"/>
    <col min="21" max="21" width="7.7109375" style="3" customWidth="1"/>
    <col min="22" max="22" width="8.7109375" style="3" customWidth="1"/>
    <col min="23" max="16384" width="9.140625" style="3"/>
  </cols>
  <sheetData>
    <row r="1" spans="1:256" x14ac:dyDescent="0.3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3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thickBot="1" x14ac:dyDescent="0.3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9.5" thickBot="1" x14ac:dyDescent="0.35">
      <c r="A4" s="15" t="s">
        <v>5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 t="s">
        <v>6</v>
      </c>
      <c r="L4" s="10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6">
        <v>16</v>
      </c>
      <c r="S4" s="16">
        <v>17</v>
      </c>
      <c r="T4" s="16">
        <v>18</v>
      </c>
      <c r="U4" s="6" t="s">
        <v>7</v>
      </c>
      <c r="V4" s="6" t="s">
        <v>2</v>
      </c>
      <c r="W4" s="6" t="s">
        <v>3</v>
      </c>
      <c r="X4" s="6"/>
      <c r="Y4" s="38" t="s">
        <v>83</v>
      </c>
      <c r="Z4" s="39"/>
      <c r="AA4" s="40" t="s">
        <v>60</v>
      </c>
      <c r="AB4" s="37"/>
    </row>
    <row r="5" spans="1:256" x14ac:dyDescent="0.3">
      <c r="A5" s="7" t="s">
        <v>4</v>
      </c>
      <c r="B5" s="8">
        <v>3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f>SUM(B5:J5)</f>
        <v>27</v>
      </c>
      <c r="L5" s="8">
        <v>3</v>
      </c>
      <c r="M5" s="8">
        <v>3</v>
      </c>
      <c r="N5" s="8">
        <v>3</v>
      </c>
      <c r="O5" s="8">
        <v>3</v>
      </c>
      <c r="P5" s="8">
        <v>3</v>
      </c>
      <c r="Q5" s="8">
        <v>3</v>
      </c>
      <c r="R5" s="8">
        <v>3</v>
      </c>
      <c r="S5" s="8">
        <v>3</v>
      </c>
      <c r="T5" s="8">
        <v>3</v>
      </c>
      <c r="U5" s="9">
        <f>SUM(L5:T5)</f>
        <v>27</v>
      </c>
      <c r="V5" s="9">
        <f>SUM(U5,K5)</f>
        <v>54</v>
      </c>
      <c r="W5" s="5"/>
      <c r="X5" s="5"/>
      <c r="Y5" s="25" t="s">
        <v>84</v>
      </c>
      <c r="Z5" s="26"/>
      <c r="AA5" s="10">
        <v>358</v>
      </c>
      <c r="AB5" s="27"/>
    </row>
    <row r="6" spans="1:256" x14ac:dyDescent="0.3">
      <c r="A6" s="10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5" t="s">
        <v>0</v>
      </c>
      <c r="Z6" s="26"/>
      <c r="AA6" s="10">
        <v>381</v>
      </c>
      <c r="AB6" s="28"/>
    </row>
    <row r="7" spans="1:256" x14ac:dyDescent="0.3">
      <c r="A7" s="22" t="s">
        <v>61</v>
      </c>
      <c r="B7" s="12">
        <v>2</v>
      </c>
      <c r="C7" s="12">
        <v>3</v>
      </c>
      <c r="D7" s="12">
        <v>3</v>
      </c>
      <c r="E7" s="12">
        <v>3</v>
      </c>
      <c r="F7" s="12">
        <v>2</v>
      </c>
      <c r="G7" s="12">
        <v>3</v>
      </c>
      <c r="H7" s="12">
        <v>3</v>
      </c>
      <c r="I7" s="12">
        <v>3</v>
      </c>
      <c r="J7" s="12">
        <v>5</v>
      </c>
      <c r="K7" s="13">
        <f>SUM(B7:J7)</f>
        <v>27</v>
      </c>
      <c r="L7" s="12">
        <v>3</v>
      </c>
      <c r="M7" s="12">
        <v>3</v>
      </c>
      <c r="N7" s="12">
        <v>4</v>
      </c>
      <c r="O7" s="12">
        <v>3</v>
      </c>
      <c r="P7" s="12">
        <v>3</v>
      </c>
      <c r="Q7" s="12">
        <v>3</v>
      </c>
      <c r="R7" s="12">
        <v>3</v>
      </c>
      <c r="S7" s="12">
        <v>3</v>
      </c>
      <c r="T7" s="12">
        <v>3</v>
      </c>
      <c r="U7" s="12">
        <f>SUM(L7:T7)</f>
        <v>28</v>
      </c>
      <c r="W7" s="12">
        <f>SUM(K7,U7)</f>
        <v>55</v>
      </c>
      <c r="X7" s="5"/>
      <c r="Y7" s="25" t="s">
        <v>85</v>
      </c>
      <c r="Z7" s="26"/>
      <c r="AA7" s="10">
        <v>403</v>
      </c>
      <c r="AB7" s="29"/>
    </row>
    <row r="8" spans="1:256" x14ac:dyDescent="0.3">
      <c r="A8" s="22" t="s">
        <v>62</v>
      </c>
      <c r="B8" s="12">
        <v>2</v>
      </c>
      <c r="C8" s="12">
        <v>3</v>
      </c>
      <c r="D8" s="12">
        <v>3</v>
      </c>
      <c r="E8" s="12">
        <v>3</v>
      </c>
      <c r="F8" s="12">
        <v>4</v>
      </c>
      <c r="G8" s="12">
        <v>3</v>
      </c>
      <c r="H8" s="12">
        <v>3</v>
      </c>
      <c r="I8" s="12">
        <v>3</v>
      </c>
      <c r="J8" s="12">
        <v>3</v>
      </c>
      <c r="K8" s="13">
        <f>SUM(B8:J8)</f>
        <v>27</v>
      </c>
      <c r="L8" s="12">
        <v>3</v>
      </c>
      <c r="M8" s="12">
        <v>2</v>
      </c>
      <c r="N8" s="12">
        <v>3</v>
      </c>
      <c r="O8" s="12">
        <v>2</v>
      </c>
      <c r="P8" s="12">
        <v>3</v>
      </c>
      <c r="Q8" s="12">
        <v>2</v>
      </c>
      <c r="R8" s="12">
        <v>2</v>
      </c>
      <c r="S8" s="12">
        <v>3</v>
      </c>
      <c r="T8" s="12">
        <v>3</v>
      </c>
      <c r="U8" s="12">
        <f>SUM(L8:T8)</f>
        <v>23</v>
      </c>
      <c r="V8" s="24">
        <f>SUM(K8,U8)</f>
        <v>50</v>
      </c>
      <c r="W8" s="5"/>
      <c r="X8" s="5"/>
      <c r="Y8" s="25" t="s">
        <v>10</v>
      </c>
      <c r="Z8" s="26"/>
      <c r="AA8" s="10">
        <v>419</v>
      </c>
      <c r="AB8" s="28"/>
    </row>
    <row r="9" spans="1:256" ht="19.5" thickBot="1" x14ac:dyDescent="0.35">
      <c r="A9" s="22" t="s">
        <v>63</v>
      </c>
      <c r="B9" s="12">
        <v>3</v>
      </c>
      <c r="C9" s="12">
        <v>4</v>
      </c>
      <c r="D9" s="12">
        <v>3</v>
      </c>
      <c r="E9" s="12">
        <v>4</v>
      </c>
      <c r="F9" s="12">
        <v>3</v>
      </c>
      <c r="G9" s="12">
        <v>2</v>
      </c>
      <c r="H9" s="12">
        <v>2</v>
      </c>
      <c r="I9" s="12">
        <v>3</v>
      </c>
      <c r="J9" s="12">
        <v>4</v>
      </c>
      <c r="K9" s="13">
        <f>SUM(B9:J9)</f>
        <v>28</v>
      </c>
      <c r="L9" s="12">
        <v>3</v>
      </c>
      <c r="M9" s="12">
        <v>4</v>
      </c>
      <c r="N9" s="12">
        <v>3</v>
      </c>
      <c r="O9" s="12">
        <v>3</v>
      </c>
      <c r="P9" s="12">
        <v>2</v>
      </c>
      <c r="Q9" s="12">
        <v>3</v>
      </c>
      <c r="R9" s="12">
        <v>3</v>
      </c>
      <c r="S9" s="12">
        <v>3</v>
      </c>
      <c r="T9" s="12">
        <v>3</v>
      </c>
      <c r="U9" s="12">
        <f>SUM(L9:T9)</f>
        <v>27</v>
      </c>
      <c r="V9" s="12">
        <f>SUM(K9,U9)</f>
        <v>55</v>
      </c>
      <c r="Y9" s="25"/>
      <c r="Z9" s="26"/>
      <c r="AA9" s="4"/>
      <c r="AB9" s="28"/>
    </row>
    <row r="10" spans="1:256" ht="19.5" thickBot="1" x14ac:dyDescent="0.35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">
        <f>SUM(V7:V9)</f>
        <v>105</v>
      </c>
      <c r="W10" s="1"/>
      <c r="X10" s="10"/>
      <c r="Y10" s="38" t="s">
        <v>86</v>
      </c>
      <c r="Z10" s="39"/>
      <c r="AA10" s="41"/>
      <c r="AB10" s="42"/>
    </row>
    <row r="11" spans="1:256" x14ac:dyDescent="0.3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25" t="s">
        <v>84</v>
      </c>
      <c r="Z11" s="26"/>
      <c r="AA11" s="16">
        <v>105</v>
      </c>
      <c r="AB11" s="30"/>
    </row>
    <row r="12" spans="1:256" x14ac:dyDescent="0.3">
      <c r="A12" s="10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25" t="s">
        <v>0</v>
      </c>
      <c r="Z12" s="26"/>
      <c r="AA12" s="10">
        <v>117</v>
      </c>
      <c r="AB12" s="27"/>
    </row>
    <row r="13" spans="1:256" x14ac:dyDescent="0.3">
      <c r="A13" s="11" t="s">
        <v>77</v>
      </c>
      <c r="B13" s="12">
        <v>3</v>
      </c>
      <c r="C13" s="12">
        <v>4</v>
      </c>
      <c r="D13" s="12">
        <v>3</v>
      </c>
      <c r="E13" s="12">
        <v>2</v>
      </c>
      <c r="F13" s="12">
        <v>3</v>
      </c>
      <c r="G13" s="12">
        <v>3</v>
      </c>
      <c r="H13" s="12">
        <v>3</v>
      </c>
      <c r="I13" s="12">
        <v>3</v>
      </c>
      <c r="J13" s="12">
        <v>4</v>
      </c>
      <c r="K13" s="13">
        <f>SUM(B13:J13)</f>
        <v>28</v>
      </c>
      <c r="L13" s="12">
        <v>4</v>
      </c>
      <c r="M13" s="12">
        <v>3</v>
      </c>
      <c r="N13" s="12">
        <v>3</v>
      </c>
      <c r="O13" s="12">
        <v>3</v>
      </c>
      <c r="P13" s="12">
        <v>4</v>
      </c>
      <c r="Q13" s="12">
        <v>3</v>
      </c>
      <c r="R13" s="12">
        <v>2</v>
      </c>
      <c r="S13" s="12">
        <v>3</v>
      </c>
      <c r="T13" s="12">
        <v>4</v>
      </c>
      <c r="U13" s="12">
        <f>SUM(L13:T13)</f>
        <v>29</v>
      </c>
      <c r="V13" s="12">
        <f>SUM(K13,U13)</f>
        <v>57</v>
      </c>
      <c r="W13" s="5"/>
      <c r="X13" s="5"/>
      <c r="Y13" s="25" t="s">
        <v>85</v>
      </c>
      <c r="Z13" s="26"/>
      <c r="AA13" s="10">
        <v>123</v>
      </c>
      <c r="AB13" s="29"/>
    </row>
    <row r="14" spans="1:256" x14ac:dyDescent="0.3">
      <c r="A14" s="11" t="s">
        <v>78</v>
      </c>
      <c r="B14" s="12">
        <v>3</v>
      </c>
      <c r="C14" s="12">
        <v>4</v>
      </c>
      <c r="D14" s="12">
        <v>3</v>
      </c>
      <c r="E14" s="12">
        <v>3</v>
      </c>
      <c r="F14" s="12">
        <v>3</v>
      </c>
      <c r="G14" s="12">
        <v>3</v>
      </c>
      <c r="H14" s="12">
        <v>4</v>
      </c>
      <c r="I14" s="12">
        <v>3</v>
      </c>
      <c r="J14" s="12">
        <v>3</v>
      </c>
      <c r="K14" s="13">
        <f>SUM(B14:J14)</f>
        <v>29</v>
      </c>
      <c r="L14" s="12">
        <v>3</v>
      </c>
      <c r="M14" s="12">
        <v>3</v>
      </c>
      <c r="N14" s="12">
        <v>3</v>
      </c>
      <c r="O14" s="12">
        <v>3</v>
      </c>
      <c r="P14" s="12">
        <v>5</v>
      </c>
      <c r="Q14" s="12">
        <v>4</v>
      </c>
      <c r="R14" s="12">
        <v>3</v>
      </c>
      <c r="S14" s="12">
        <v>4</v>
      </c>
      <c r="T14" s="12">
        <v>3</v>
      </c>
      <c r="U14" s="12">
        <f>SUM(L14:T14)</f>
        <v>31</v>
      </c>
      <c r="V14" s="12">
        <f>SUM(K14,U14)</f>
        <v>60</v>
      </c>
      <c r="X14" s="5"/>
      <c r="Y14" s="25" t="s">
        <v>10</v>
      </c>
      <c r="Z14" s="26"/>
      <c r="AA14" s="10">
        <v>114</v>
      </c>
      <c r="AB14" s="29"/>
    </row>
    <row r="15" spans="1:256" ht="19.5" thickBot="1" x14ac:dyDescent="0.35">
      <c r="A15" s="11" t="s">
        <v>79</v>
      </c>
      <c r="B15" s="12">
        <v>3</v>
      </c>
      <c r="C15" s="12">
        <v>3</v>
      </c>
      <c r="D15" s="12">
        <v>2</v>
      </c>
      <c r="E15" s="12">
        <v>4</v>
      </c>
      <c r="F15" s="12">
        <v>3</v>
      </c>
      <c r="G15" s="12">
        <v>4</v>
      </c>
      <c r="H15" s="12">
        <v>3</v>
      </c>
      <c r="I15" s="12">
        <v>3</v>
      </c>
      <c r="J15" s="12">
        <v>4</v>
      </c>
      <c r="K15" s="13">
        <f>SUM(B15:J15)</f>
        <v>29</v>
      </c>
      <c r="L15" s="12">
        <v>3</v>
      </c>
      <c r="M15" s="12">
        <v>3</v>
      </c>
      <c r="N15" s="12">
        <v>5</v>
      </c>
      <c r="O15" s="12">
        <v>3</v>
      </c>
      <c r="P15" s="12">
        <v>3</v>
      </c>
      <c r="Q15" s="12">
        <v>3</v>
      </c>
      <c r="R15" s="12">
        <v>6</v>
      </c>
      <c r="S15" s="12">
        <v>4</v>
      </c>
      <c r="T15" s="12">
        <v>3</v>
      </c>
      <c r="U15" s="12">
        <f>SUM(L15:T15)</f>
        <v>33</v>
      </c>
      <c r="W15" s="12">
        <f>SUM(K15,U15)</f>
        <v>62</v>
      </c>
      <c r="X15" s="5"/>
      <c r="Y15" s="25"/>
      <c r="Z15" s="26"/>
      <c r="AA15" s="4"/>
      <c r="AB15" s="28"/>
    </row>
    <row r="16" spans="1:256" ht="19.5" thickBot="1" x14ac:dyDescent="0.3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>
        <f>SUM(V13:V15)</f>
        <v>117</v>
      </c>
      <c r="W16" s="1"/>
      <c r="X16" s="10"/>
      <c r="Y16" s="43" t="s">
        <v>87</v>
      </c>
      <c r="Z16" s="44"/>
      <c r="AA16" s="45"/>
      <c r="AB16" s="46"/>
    </row>
    <row r="17" spans="1:28" x14ac:dyDescent="0.3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31" t="s">
        <v>84</v>
      </c>
      <c r="Z17" s="32"/>
      <c r="AA17" s="10">
        <f>AA5+AA11</f>
        <v>463</v>
      </c>
      <c r="AB17" s="28">
        <v>1</v>
      </c>
    </row>
    <row r="18" spans="1:28" x14ac:dyDescent="0.3">
      <c r="A18" s="10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31" t="s">
        <v>0</v>
      </c>
      <c r="Z18" s="32"/>
      <c r="AA18" s="10">
        <f>AA6+AA12</f>
        <v>498</v>
      </c>
      <c r="AB18" s="28">
        <v>2</v>
      </c>
    </row>
    <row r="19" spans="1:28" x14ac:dyDescent="0.3">
      <c r="A19" s="22" t="s">
        <v>64</v>
      </c>
      <c r="B19" s="12">
        <v>3</v>
      </c>
      <c r="C19" s="12">
        <v>3</v>
      </c>
      <c r="D19" s="12">
        <v>3</v>
      </c>
      <c r="E19" s="12">
        <v>4</v>
      </c>
      <c r="F19" s="12">
        <v>2</v>
      </c>
      <c r="G19" s="12">
        <v>3</v>
      </c>
      <c r="H19" s="12">
        <v>3</v>
      </c>
      <c r="I19" s="12">
        <v>3</v>
      </c>
      <c r="J19" s="12">
        <v>3</v>
      </c>
      <c r="K19" s="13">
        <f>SUM(B19:J19)</f>
        <v>27</v>
      </c>
      <c r="L19" s="12">
        <v>2</v>
      </c>
      <c r="M19" s="12">
        <v>3</v>
      </c>
      <c r="N19" s="12">
        <v>3</v>
      </c>
      <c r="O19" s="12">
        <v>3</v>
      </c>
      <c r="P19" s="12">
        <v>5</v>
      </c>
      <c r="Q19" s="12">
        <v>3</v>
      </c>
      <c r="R19" s="12">
        <v>3</v>
      </c>
      <c r="S19" s="12">
        <v>3</v>
      </c>
      <c r="T19" s="12">
        <v>3</v>
      </c>
      <c r="U19" s="12">
        <f>SUM(L19:T19)</f>
        <v>28</v>
      </c>
      <c r="V19" s="12">
        <f>SUM(K19,U19)</f>
        <v>55</v>
      </c>
      <c r="W19" s="5"/>
      <c r="X19" s="5"/>
      <c r="Y19" s="31" t="s">
        <v>85</v>
      </c>
      <c r="Z19" s="32"/>
      <c r="AA19" s="10">
        <f>AA7+AA13</f>
        <v>526</v>
      </c>
      <c r="AB19" s="28">
        <v>3</v>
      </c>
    </row>
    <row r="20" spans="1:28" ht="19.5" thickBot="1" x14ac:dyDescent="0.35">
      <c r="A20" s="22" t="s">
        <v>65</v>
      </c>
      <c r="B20" s="12">
        <v>3</v>
      </c>
      <c r="C20" s="12">
        <v>3</v>
      </c>
      <c r="D20" s="12">
        <v>4</v>
      </c>
      <c r="E20" s="12">
        <v>5</v>
      </c>
      <c r="F20" s="12">
        <v>3</v>
      </c>
      <c r="G20" s="12">
        <v>4</v>
      </c>
      <c r="H20" s="12">
        <v>3</v>
      </c>
      <c r="I20" s="12">
        <v>3</v>
      </c>
      <c r="J20" s="12">
        <v>5</v>
      </c>
      <c r="K20" s="13">
        <f>SUM(B20:J20)</f>
        <v>33</v>
      </c>
      <c r="L20" s="12">
        <v>3</v>
      </c>
      <c r="M20" s="12">
        <v>4</v>
      </c>
      <c r="N20" s="12">
        <v>4</v>
      </c>
      <c r="O20" s="12">
        <v>3</v>
      </c>
      <c r="P20" s="12">
        <v>3</v>
      </c>
      <c r="Q20" s="12">
        <v>4</v>
      </c>
      <c r="R20" s="12">
        <v>4</v>
      </c>
      <c r="S20" s="12">
        <v>4</v>
      </c>
      <c r="T20" s="12">
        <v>2</v>
      </c>
      <c r="U20" s="12">
        <f>SUM(L20:T20)</f>
        <v>31</v>
      </c>
      <c r="W20" s="12">
        <f>SUM(K20,U20)</f>
        <v>64</v>
      </c>
      <c r="X20" s="5"/>
      <c r="Y20" s="33" t="s">
        <v>10</v>
      </c>
      <c r="Z20" s="34"/>
      <c r="AA20" s="35">
        <f>AA8+AA14</f>
        <v>533</v>
      </c>
      <c r="AB20" s="36">
        <v>4</v>
      </c>
    </row>
    <row r="21" spans="1:28" x14ac:dyDescent="0.3">
      <c r="A21" s="22" t="s">
        <v>66</v>
      </c>
      <c r="B21" s="12">
        <v>3</v>
      </c>
      <c r="C21" s="12">
        <v>3</v>
      </c>
      <c r="D21" s="12">
        <v>3</v>
      </c>
      <c r="E21" s="12">
        <v>3</v>
      </c>
      <c r="F21" s="12">
        <v>3</v>
      </c>
      <c r="G21" s="12">
        <v>4</v>
      </c>
      <c r="H21" s="12">
        <v>5</v>
      </c>
      <c r="I21" s="12">
        <v>3</v>
      </c>
      <c r="J21" s="12">
        <v>3</v>
      </c>
      <c r="K21" s="13">
        <f>SUM(B21:J21)</f>
        <v>30</v>
      </c>
      <c r="L21" s="12">
        <v>2</v>
      </c>
      <c r="M21" s="12">
        <v>4</v>
      </c>
      <c r="N21" s="12">
        <v>3</v>
      </c>
      <c r="O21" s="12">
        <v>3</v>
      </c>
      <c r="P21" s="12">
        <v>3</v>
      </c>
      <c r="Q21" s="12">
        <v>3</v>
      </c>
      <c r="R21" s="12">
        <v>3</v>
      </c>
      <c r="S21" s="12">
        <v>4</v>
      </c>
      <c r="T21" s="12">
        <v>4</v>
      </c>
      <c r="U21" s="12">
        <f>SUM(L21:T21)</f>
        <v>29</v>
      </c>
      <c r="V21" s="12">
        <f>SUM(K21,U21)</f>
        <v>59</v>
      </c>
      <c r="X21" s="5"/>
    </row>
    <row r="22" spans="1:28" x14ac:dyDescent="0.3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4"/>
      <c r="V22" s="1">
        <f>SUM(V19:V21)</f>
        <v>114</v>
      </c>
      <c r="W22" s="1"/>
      <c r="X22" s="10"/>
    </row>
    <row r="23" spans="1:28" x14ac:dyDescent="0.3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4"/>
      <c r="V23" s="4"/>
      <c r="W23" s="5"/>
      <c r="X23" s="5"/>
    </row>
    <row r="24" spans="1:28" x14ac:dyDescent="0.3">
      <c r="A24" s="10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8" x14ac:dyDescent="0.3">
      <c r="A25" s="22" t="s">
        <v>67</v>
      </c>
      <c r="B25" s="12">
        <v>3</v>
      </c>
      <c r="C25" s="12">
        <v>3</v>
      </c>
      <c r="D25" s="12">
        <v>4</v>
      </c>
      <c r="E25" s="12">
        <v>3</v>
      </c>
      <c r="F25" s="12">
        <v>3</v>
      </c>
      <c r="G25" s="12">
        <v>2</v>
      </c>
      <c r="H25" s="12">
        <v>2</v>
      </c>
      <c r="I25" s="12">
        <v>2</v>
      </c>
      <c r="J25" s="12">
        <v>2</v>
      </c>
      <c r="K25" s="12">
        <f>SUM(B25:J25)</f>
        <v>24</v>
      </c>
      <c r="L25" s="12">
        <v>3</v>
      </c>
      <c r="M25" s="12">
        <v>3</v>
      </c>
      <c r="N25" s="12">
        <v>3</v>
      </c>
      <c r="O25" s="12">
        <v>3</v>
      </c>
      <c r="P25" s="12">
        <v>3</v>
      </c>
      <c r="Q25" s="12">
        <v>3</v>
      </c>
      <c r="R25" s="12">
        <v>4</v>
      </c>
      <c r="S25" s="12">
        <v>4</v>
      </c>
      <c r="T25" s="12">
        <v>3</v>
      </c>
      <c r="U25" s="12">
        <f>SUM(L25:T25)</f>
        <v>29</v>
      </c>
      <c r="V25" s="24">
        <f>SUM(K25,U25)</f>
        <v>53</v>
      </c>
      <c r="W25" s="6"/>
      <c r="X25" s="5"/>
    </row>
    <row r="26" spans="1:28" x14ac:dyDescent="0.3">
      <c r="A26" s="22" t="s">
        <v>68</v>
      </c>
      <c r="B26" s="12">
        <v>5</v>
      </c>
      <c r="C26" s="12">
        <v>4</v>
      </c>
      <c r="D26" s="12">
        <v>3</v>
      </c>
      <c r="E26" s="12">
        <v>4</v>
      </c>
      <c r="F26" s="12">
        <v>4</v>
      </c>
      <c r="G26" s="12">
        <v>3</v>
      </c>
      <c r="H26" s="12">
        <v>4</v>
      </c>
      <c r="I26" s="12">
        <v>3</v>
      </c>
      <c r="J26" s="12">
        <v>5</v>
      </c>
      <c r="K26" s="12">
        <f>SUM(B26:J26)</f>
        <v>35</v>
      </c>
      <c r="L26" s="12">
        <v>5</v>
      </c>
      <c r="M26" s="12">
        <v>4</v>
      </c>
      <c r="N26" s="12">
        <v>4</v>
      </c>
      <c r="O26" s="12">
        <v>5</v>
      </c>
      <c r="P26" s="12">
        <v>3</v>
      </c>
      <c r="Q26" s="12">
        <v>3</v>
      </c>
      <c r="R26" s="12">
        <v>3</v>
      </c>
      <c r="S26" s="12">
        <v>4</v>
      </c>
      <c r="T26" s="12">
        <v>4</v>
      </c>
      <c r="U26" s="12">
        <f>SUM(L26:T26)</f>
        <v>35</v>
      </c>
      <c r="V26" s="12">
        <f>SUM(K26,U26)</f>
        <v>70</v>
      </c>
      <c r="W26" s="5"/>
      <c r="X26" s="5"/>
    </row>
    <row r="27" spans="1:28" ht="21" x14ac:dyDescent="0.35">
      <c r="A27" s="20"/>
      <c r="B27" s="12"/>
      <c r="C27" s="12"/>
      <c r="D27" s="12"/>
      <c r="E27" s="12"/>
      <c r="F27" s="12"/>
      <c r="G27" s="12"/>
      <c r="H27" s="12"/>
      <c r="I27" s="12"/>
      <c r="J27" s="12"/>
      <c r="K27" s="12">
        <f>SUM(B27:J27)</f>
        <v>0</v>
      </c>
      <c r="L27" s="12"/>
      <c r="M27" s="12"/>
      <c r="N27" s="12"/>
      <c r="O27" s="12"/>
      <c r="P27" s="12"/>
      <c r="Q27" s="12"/>
      <c r="R27" s="12"/>
      <c r="S27" s="12"/>
      <c r="T27" s="12"/>
      <c r="U27" s="12">
        <f>SUM(L27:T27)</f>
        <v>0</v>
      </c>
      <c r="V27" s="12">
        <f>SUM(K27,U27)</f>
        <v>0</v>
      </c>
      <c r="X27" s="5"/>
    </row>
    <row r="28" spans="1:28" x14ac:dyDescent="0.3">
      <c r="A28" s="1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4"/>
      <c r="V28" s="1">
        <f>SUM(V25:V27)</f>
        <v>123</v>
      </c>
      <c r="W28" s="1"/>
      <c r="X28" s="10"/>
    </row>
    <row r="30" spans="1:28" ht="19.5" thickBot="1" x14ac:dyDescent="0.3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8" ht="19.5" thickBot="1" x14ac:dyDescent="0.35">
      <c r="A31" s="15" t="s">
        <v>5</v>
      </c>
      <c r="B31" s="10">
        <v>1</v>
      </c>
      <c r="C31" s="10">
        <v>2</v>
      </c>
      <c r="D31" s="10">
        <v>3</v>
      </c>
      <c r="E31" s="10">
        <v>4</v>
      </c>
      <c r="F31" s="10">
        <v>5</v>
      </c>
      <c r="G31" s="10">
        <v>6</v>
      </c>
      <c r="H31" s="10">
        <v>7</v>
      </c>
      <c r="I31" s="10">
        <v>8</v>
      </c>
      <c r="J31" s="10">
        <v>9</v>
      </c>
      <c r="K31" s="10" t="s">
        <v>6</v>
      </c>
      <c r="L31" s="10">
        <v>10</v>
      </c>
      <c r="M31" s="16">
        <v>11</v>
      </c>
      <c r="N31" s="16">
        <v>12</v>
      </c>
      <c r="O31" s="16">
        <v>13</v>
      </c>
      <c r="P31" s="16">
        <v>14</v>
      </c>
      <c r="Q31" s="16">
        <v>15</v>
      </c>
      <c r="R31" s="16">
        <v>16</v>
      </c>
      <c r="S31" s="16">
        <v>17</v>
      </c>
      <c r="T31" s="16">
        <v>18</v>
      </c>
      <c r="U31" s="6" t="s">
        <v>7</v>
      </c>
      <c r="V31" s="6" t="s">
        <v>2</v>
      </c>
      <c r="W31" s="6" t="s">
        <v>3</v>
      </c>
      <c r="X31" s="6"/>
      <c r="Y31" s="38" t="s">
        <v>83</v>
      </c>
      <c r="Z31" s="39"/>
      <c r="AA31" s="47"/>
      <c r="AB31" s="40" t="s">
        <v>88</v>
      </c>
    </row>
    <row r="32" spans="1:28" x14ac:dyDescent="0.3">
      <c r="A32" s="7" t="s">
        <v>4</v>
      </c>
      <c r="B32" s="8">
        <v>3</v>
      </c>
      <c r="C32" s="8">
        <v>3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f>SUM(B32:J32)</f>
        <v>27</v>
      </c>
      <c r="L32" s="8">
        <v>3</v>
      </c>
      <c r="M32" s="8">
        <v>3</v>
      </c>
      <c r="N32" s="8">
        <v>3</v>
      </c>
      <c r="O32" s="8">
        <v>3</v>
      </c>
      <c r="P32" s="8">
        <v>3</v>
      </c>
      <c r="Q32" s="8">
        <v>3</v>
      </c>
      <c r="R32" s="8">
        <v>3</v>
      </c>
      <c r="S32" s="8">
        <v>3</v>
      </c>
      <c r="T32" s="8">
        <v>3</v>
      </c>
      <c r="U32" s="9">
        <f>SUM(L32:T32)</f>
        <v>27</v>
      </c>
      <c r="V32" s="9">
        <f>SUM(U32,K32)</f>
        <v>54</v>
      </c>
      <c r="W32" s="5"/>
      <c r="X32" s="5"/>
      <c r="Y32" s="25" t="s">
        <v>84</v>
      </c>
      <c r="Z32" s="26"/>
      <c r="AA32" s="10">
        <v>240</v>
      </c>
      <c r="AB32" s="27"/>
    </row>
    <row r="33" spans="1:28" x14ac:dyDescent="0.3">
      <c r="A33" s="10" t="s">
        <v>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5" t="s">
        <v>0</v>
      </c>
      <c r="Z33" s="26"/>
      <c r="AA33" s="10">
        <v>240</v>
      </c>
      <c r="AB33" s="27"/>
    </row>
    <row r="34" spans="1:28" x14ac:dyDescent="0.3">
      <c r="A34" s="22" t="s">
        <v>72</v>
      </c>
      <c r="B34" s="12">
        <v>3</v>
      </c>
      <c r="C34" s="12">
        <v>4</v>
      </c>
      <c r="D34" s="12">
        <v>5</v>
      </c>
      <c r="E34" s="12">
        <v>4</v>
      </c>
      <c r="F34" s="12">
        <v>4</v>
      </c>
      <c r="G34" s="12">
        <v>4</v>
      </c>
      <c r="H34" s="12">
        <v>3</v>
      </c>
      <c r="I34" s="12">
        <v>4</v>
      </c>
      <c r="J34" s="12">
        <v>5</v>
      </c>
      <c r="K34" s="13">
        <f>SUM(B34:J34)</f>
        <v>36</v>
      </c>
      <c r="L34" s="12">
        <v>4</v>
      </c>
      <c r="M34" s="12">
        <v>4</v>
      </c>
      <c r="N34" s="12">
        <v>4</v>
      </c>
      <c r="O34" s="12">
        <v>3</v>
      </c>
      <c r="P34" s="12">
        <v>4</v>
      </c>
      <c r="Q34" s="12">
        <v>3</v>
      </c>
      <c r="R34" s="12">
        <v>4</v>
      </c>
      <c r="S34" s="12">
        <v>3</v>
      </c>
      <c r="T34" s="12">
        <v>3</v>
      </c>
      <c r="U34" s="12">
        <f>SUM(L34:T34)</f>
        <v>32</v>
      </c>
      <c r="V34" s="12">
        <f>SUM(K34,U34)</f>
        <v>68</v>
      </c>
      <c r="W34" s="5"/>
      <c r="X34" s="5"/>
      <c r="Y34" s="25" t="s">
        <v>85</v>
      </c>
      <c r="Z34" s="26"/>
      <c r="AA34" s="10">
        <v>264</v>
      </c>
      <c r="AB34" s="27"/>
    </row>
    <row r="35" spans="1:28" x14ac:dyDescent="0.3">
      <c r="A35" s="22" t="s">
        <v>73</v>
      </c>
      <c r="B35" s="12">
        <v>3</v>
      </c>
      <c r="C35" s="12">
        <v>5</v>
      </c>
      <c r="D35" s="12">
        <v>2</v>
      </c>
      <c r="E35" s="12">
        <v>4</v>
      </c>
      <c r="F35" s="12">
        <v>4</v>
      </c>
      <c r="G35" s="12">
        <v>5</v>
      </c>
      <c r="H35" s="12">
        <v>4</v>
      </c>
      <c r="I35" s="12">
        <v>4</v>
      </c>
      <c r="J35" s="12">
        <v>4</v>
      </c>
      <c r="K35" s="13">
        <f>SUM(B35:J35)</f>
        <v>35</v>
      </c>
      <c r="L35" s="12">
        <v>3</v>
      </c>
      <c r="M35" s="12">
        <v>4</v>
      </c>
      <c r="N35" s="12">
        <v>4</v>
      </c>
      <c r="O35" s="12">
        <v>3</v>
      </c>
      <c r="P35" s="12">
        <v>4</v>
      </c>
      <c r="Q35" s="12">
        <v>3</v>
      </c>
      <c r="R35" s="12">
        <v>5</v>
      </c>
      <c r="S35" s="12">
        <v>4</v>
      </c>
      <c r="T35" s="12">
        <v>4</v>
      </c>
      <c r="U35" s="12">
        <f>SUM(L35:T35)</f>
        <v>34</v>
      </c>
      <c r="V35" s="12">
        <f>SUM(K35,U35)</f>
        <v>69</v>
      </c>
      <c r="W35" s="5"/>
      <c r="X35" s="5"/>
      <c r="Y35" s="25" t="s">
        <v>10</v>
      </c>
      <c r="Z35" s="26"/>
      <c r="AA35" s="10">
        <v>221</v>
      </c>
      <c r="AB35" s="27"/>
    </row>
    <row r="36" spans="1:28" ht="19.5" thickBot="1" x14ac:dyDescent="0.35">
      <c r="A36" s="22" t="s">
        <v>74</v>
      </c>
      <c r="B36" s="12">
        <v>4</v>
      </c>
      <c r="C36" s="12">
        <v>4</v>
      </c>
      <c r="D36" s="12">
        <v>3</v>
      </c>
      <c r="E36" s="12">
        <v>4</v>
      </c>
      <c r="F36" s="12">
        <v>4</v>
      </c>
      <c r="G36" s="12">
        <v>3</v>
      </c>
      <c r="H36" s="12">
        <v>4</v>
      </c>
      <c r="I36" s="12">
        <v>3</v>
      </c>
      <c r="J36" s="12">
        <v>5</v>
      </c>
      <c r="K36" s="13">
        <f>SUM(B36:J36)</f>
        <v>34</v>
      </c>
      <c r="L36" s="12">
        <v>4</v>
      </c>
      <c r="M36" s="12">
        <v>4</v>
      </c>
      <c r="N36" s="12">
        <v>4</v>
      </c>
      <c r="O36" s="12">
        <v>3</v>
      </c>
      <c r="P36" s="12">
        <v>5</v>
      </c>
      <c r="Q36" s="12">
        <v>5</v>
      </c>
      <c r="R36" s="12">
        <v>4</v>
      </c>
      <c r="S36" s="12">
        <v>4</v>
      </c>
      <c r="T36" s="12">
        <v>4</v>
      </c>
      <c r="U36" s="12">
        <f>SUM(L36:T36)</f>
        <v>37</v>
      </c>
      <c r="W36" s="12">
        <f>SUM(K36,U36)</f>
        <v>71</v>
      </c>
      <c r="Y36" s="25"/>
      <c r="Z36" s="26"/>
      <c r="AA36" s="14"/>
      <c r="AB36" s="27"/>
    </row>
    <row r="37" spans="1:28" ht="19.5" thickBot="1" x14ac:dyDescent="0.35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">
        <f>SUM(V34:V36)</f>
        <v>137</v>
      </c>
      <c r="W37" s="1"/>
      <c r="X37" s="10"/>
      <c r="Y37" s="38" t="s">
        <v>86</v>
      </c>
      <c r="Z37" s="39"/>
      <c r="AA37" s="41"/>
      <c r="AB37" s="40"/>
    </row>
    <row r="38" spans="1:28" x14ac:dyDescent="0.3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25" t="s">
        <v>84</v>
      </c>
      <c r="Z38" s="26"/>
      <c r="AA38" s="16">
        <v>137</v>
      </c>
      <c r="AB38" s="27"/>
    </row>
    <row r="39" spans="1:28" x14ac:dyDescent="0.3">
      <c r="A39" s="10" t="s">
        <v>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  <c r="Y39" s="25" t="s">
        <v>0</v>
      </c>
      <c r="Z39" s="26"/>
      <c r="AA39" s="10">
        <v>133</v>
      </c>
      <c r="AB39" s="27"/>
    </row>
    <row r="40" spans="1:28" x14ac:dyDescent="0.3">
      <c r="A40" s="11" t="s">
        <v>80</v>
      </c>
      <c r="B40" s="12">
        <v>3</v>
      </c>
      <c r="C40" s="12">
        <v>3</v>
      </c>
      <c r="D40" s="12">
        <v>3</v>
      </c>
      <c r="E40" s="12">
        <v>3</v>
      </c>
      <c r="F40" s="12">
        <v>3</v>
      </c>
      <c r="G40" s="12">
        <v>3</v>
      </c>
      <c r="H40" s="12">
        <v>4</v>
      </c>
      <c r="I40" s="12">
        <v>5</v>
      </c>
      <c r="J40" s="12">
        <v>5</v>
      </c>
      <c r="K40" s="13">
        <f>SUM(B40:J40)</f>
        <v>32</v>
      </c>
      <c r="L40" s="12">
        <v>3</v>
      </c>
      <c r="M40" s="12">
        <v>3</v>
      </c>
      <c r="N40" s="12">
        <v>3</v>
      </c>
      <c r="O40" s="12">
        <v>4</v>
      </c>
      <c r="P40" s="12">
        <v>3</v>
      </c>
      <c r="Q40" s="12">
        <v>4</v>
      </c>
      <c r="R40" s="12">
        <v>4</v>
      </c>
      <c r="S40" s="12">
        <v>4</v>
      </c>
      <c r="T40" s="12">
        <v>4</v>
      </c>
      <c r="U40" s="12">
        <f>SUM(L40:T40)</f>
        <v>32</v>
      </c>
      <c r="V40" s="12">
        <f>SUM(K40,U40)</f>
        <v>64</v>
      </c>
      <c r="W40" s="5"/>
      <c r="X40" s="5"/>
      <c r="Y40" s="25" t="s">
        <v>85</v>
      </c>
      <c r="Z40" s="26"/>
      <c r="AA40" s="10">
        <v>141</v>
      </c>
      <c r="AB40" s="27"/>
    </row>
    <row r="41" spans="1:28" x14ac:dyDescent="0.3">
      <c r="A41" s="11" t="s">
        <v>81</v>
      </c>
      <c r="B41" s="12">
        <v>3</v>
      </c>
      <c r="C41" s="12">
        <v>3</v>
      </c>
      <c r="D41" s="12">
        <v>4</v>
      </c>
      <c r="E41" s="12">
        <v>3</v>
      </c>
      <c r="F41" s="12">
        <v>3</v>
      </c>
      <c r="G41" s="12">
        <v>4</v>
      </c>
      <c r="H41" s="12">
        <v>4</v>
      </c>
      <c r="I41" s="12">
        <v>4</v>
      </c>
      <c r="J41" s="12">
        <v>4</v>
      </c>
      <c r="K41" s="13">
        <f>SUM(B41:J41)</f>
        <v>32</v>
      </c>
      <c r="L41" s="12">
        <v>5</v>
      </c>
      <c r="M41" s="12">
        <v>4</v>
      </c>
      <c r="N41" s="12">
        <v>4</v>
      </c>
      <c r="O41" s="12">
        <v>3</v>
      </c>
      <c r="P41" s="12">
        <v>4</v>
      </c>
      <c r="Q41" s="12">
        <v>4</v>
      </c>
      <c r="R41" s="12">
        <v>4</v>
      </c>
      <c r="S41" s="12">
        <v>4</v>
      </c>
      <c r="T41" s="12">
        <v>5</v>
      </c>
      <c r="U41" s="12">
        <f>SUM(L41:T41)</f>
        <v>37</v>
      </c>
      <c r="V41" s="12">
        <f>SUM(K41,U41)</f>
        <v>69</v>
      </c>
      <c r="X41" s="5"/>
      <c r="Y41" s="25" t="s">
        <v>10</v>
      </c>
      <c r="Z41" s="26"/>
      <c r="AA41" s="10">
        <v>133</v>
      </c>
      <c r="AB41" s="27"/>
    </row>
    <row r="42" spans="1:28" ht="19.5" thickBot="1" x14ac:dyDescent="0.35">
      <c r="A42" s="11" t="s">
        <v>82</v>
      </c>
      <c r="B42" s="12">
        <v>5</v>
      </c>
      <c r="C42" s="12">
        <v>5</v>
      </c>
      <c r="D42" s="12">
        <v>4</v>
      </c>
      <c r="E42" s="12">
        <v>6</v>
      </c>
      <c r="F42" s="12">
        <v>5</v>
      </c>
      <c r="G42" s="12">
        <v>3</v>
      </c>
      <c r="H42" s="12">
        <v>5</v>
      </c>
      <c r="I42" s="12">
        <v>3</v>
      </c>
      <c r="J42" s="12">
        <v>4</v>
      </c>
      <c r="K42" s="13">
        <f>SUM(B42:J42)</f>
        <v>40</v>
      </c>
      <c r="L42" s="12">
        <v>5</v>
      </c>
      <c r="M42" s="12">
        <v>4</v>
      </c>
      <c r="N42" s="12">
        <v>5</v>
      </c>
      <c r="O42" s="12">
        <v>4</v>
      </c>
      <c r="P42" s="12">
        <v>5</v>
      </c>
      <c r="Q42" s="12">
        <v>3</v>
      </c>
      <c r="R42" s="12">
        <v>5</v>
      </c>
      <c r="S42" s="12">
        <v>4</v>
      </c>
      <c r="T42" s="12">
        <v>4</v>
      </c>
      <c r="U42" s="12">
        <f>SUM(L42:T42)</f>
        <v>39</v>
      </c>
      <c r="W42" s="12">
        <f>SUM(K42,U42)</f>
        <v>79</v>
      </c>
      <c r="X42" s="5"/>
      <c r="Y42" s="25"/>
      <c r="Z42" s="26"/>
      <c r="AA42" s="4"/>
      <c r="AB42" s="27"/>
    </row>
    <row r="43" spans="1:28" ht="19.5" thickBot="1" x14ac:dyDescent="0.35">
      <c r="A43" s="1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">
        <f>SUM(V40:V42)</f>
        <v>133</v>
      </c>
      <c r="W43" s="1"/>
      <c r="X43" s="10"/>
      <c r="Y43" s="43" t="s">
        <v>87</v>
      </c>
      <c r="Z43" s="44"/>
      <c r="AA43" s="45"/>
      <c r="AB43" s="40"/>
    </row>
    <row r="44" spans="1:28" x14ac:dyDescent="0.3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  <c r="Y44" s="31" t="s">
        <v>84</v>
      </c>
      <c r="Z44" s="32"/>
      <c r="AA44" s="10">
        <f>AA32+AA38</f>
        <v>377</v>
      </c>
      <c r="AB44" s="28">
        <v>3</v>
      </c>
    </row>
    <row r="45" spans="1:28" x14ac:dyDescent="0.3">
      <c r="A45" s="10" t="s">
        <v>10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  <c r="X45" s="5"/>
      <c r="Y45" s="31" t="s">
        <v>0</v>
      </c>
      <c r="Z45" s="32"/>
      <c r="AA45" s="10">
        <f>AA33+AA39</f>
        <v>373</v>
      </c>
      <c r="AB45" s="28">
        <v>2</v>
      </c>
    </row>
    <row r="46" spans="1:28" x14ac:dyDescent="0.3">
      <c r="A46" s="22" t="s">
        <v>69</v>
      </c>
      <c r="B46" s="12">
        <v>4</v>
      </c>
      <c r="C46" s="12">
        <v>4</v>
      </c>
      <c r="D46" s="12">
        <v>4</v>
      </c>
      <c r="E46" s="12">
        <v>3</v>
      </c>
      <c r="F46" s="12">
        <v>5</v>
      </c>
      <c r="G46" s="12">
        <v>4</v>
      </c>
      <c r="H46" s="12">
        <v>4</v>
      </c>
      <c r="I46" s="12">
        <v>4</v>
      </c>
      <c r="J46" s="12">
        <v>5</v>
      </c>
      <c r="K46" s="13">
        <f>SUM(B46:J46)</f>
        <v>37</v>
      </c>
      <c r="L46" s="12">
        <v>3</v>
      </c>
      <c r="M46" s="12">
        <v>4</v>
      </c>
      <c r="N46" s="12">
        <v>4</v>
      </c>
      <c r="O46" s="12">
        <v>4</v>
      </c>
      <c r="P46" s="12">
        <v>3</v>
      </c>
      <c r="Q46" s="12">
        <v>4</v>
      </c>
      <c r="R46" s="12">
        <v>5</v>
      </c>
      <c r="S46" s="12">
        <v>3</v>
      </c>
      <c r="T46" s="12">
        <v>2</v>
      </c>
      <c r="U46" s="12">
        <f>SUM(L46:T46)</f>
        <v>32</v>
      </c>
      <c r="V46" s="12">
        <f>SUM(K46,U46)</f>
        <v>69</v>
      </c>
      <c r="W46" s="5"/>
      <c r="X46" s="5"/>
      <c r="Y46" s="31" t="s">
        <v>85</v>
      </c>
      <c r="Z46" s="32"/>
      <c r="AA46" s="10">
        <f>AA34+AA40</f>
        <v>405</v>
      </c>
      <c r="AB46" s="28">
        <v>4</v>
      </c>
    </row>
    <row r="47" spans="1:28" ht="19.5" thickBot="1" x14ac:dyDescent="0.35">
      <c r="A47" s="22" t="s">
        <v>70</v>
      </c>
      <c r="B47" s="12">
        <v>4</v>
      </c>
      <c r="C47" s="12">
        <v>5</v>
      </c>
      <c r="D47" s="12">
        <v>3</v>
      </c>
      <c r="E47" s="12">
        <v>3</v>
      </c>
      <c r="F47" s="12">
        <v>3</v>
      </c>
      <c r="G47" s="12">
        <v>4</v>
      </c>
      <c r="H47" s="12">
        <v>2</v>
      </c>
      <c r="I47" s="12">
        <v>3</v>
      </c>
      <c r="J47" s="12">
        <v>4</v>
      </c>
      <c r="K47" s="13">
        <f>SUM(B47:J47)</f>
        <v>31</v>
      </c>
      <c r="L47" s="12">
        <v>4</v>
      </c>
      <c r="M47" s="12">
        <v>4</v>
      </c>
      <c r="N47" s="12">
        <v>3</v>
      </c>
      <c r="O47" s="12">
        <v>4</v>
      </c>
      <c r="P47" s="12">
        <v>3</v>
      </c>
      <c r="Q47" s="12">
        <v>4</v>
      </c>
      <c r="R47" s="12">
        <v>3</v>
      </c>
      <c r="S47" s="12">
        <v>3</v>
      </c>
      <c r="T47" s="12">
        <v>5</v>
      </c>
      <c r="U47" s="12">
        <f>SUM(L47:T47)</f>
        <v>33</v>
      </c>
      <c r="V47" s="12">
        <f>SUM(K47,U47)</f>
        <v>64</v>
      </c>
      <c r="W47" s="5"/>
      <c r="X47" s="5"/>
      <c r="Y47" s="33" t="s">
        <v>10</v>
      </c>
      <c r="Z47" s="34"/>
      <c r="AA47" s="35">
        <f>AA35+AA41</f>
        <v>354</v>
      </c>
      <c r="AB47" s="36">
        <v>1</v>
      </c>
    </row>
    <row r="48" spans="1:28" x14ac:dyDescent="0.3">
      <c r="A48" s="22" t="s">
        <v>71</v>
      </c>
      <c r="B48" s="12">
        <v>4</v>
      </c>
      <c r="C48" s="12">
        <v>3</v>
      </c>
      <c r="D48" s="12">
        <v>3</v>
      </c>
      <c r="E48" s="12">
        <v>2</v>
      </c>
      <c r="F48" s="12">
        <v>4</v>
      </c>
      <c r="G48" s="12">
        <v>5</v>
      </c>
      <c r="H48" s="12">
        <v>4</v>
      </c>
      <c r="I48" s="12">
        <v>4</v>
      </c>
      <c r="J48" s="12">
        <v>5</v>
      </c>
      <c r="K48" s="13">
        <f>SUM(B48:J48)</f>
        <v>34</v>
      </c>
      <c r="L48" s="12">
        <v>4</v>
      </c>
      <c r="M48" s="12">
        <v>5</v>
      </c>
      <c r="N48" s="12">
        <v>4</v>
      </c>
      <c r="O48" s="12">
        <v>4</v>
      </c>
      <c r="P48" s="12">
        <v>2</v>
      </c>
      <c r="Q48" s="12">
        <v>4</v>
      </c>
      <c r="R48" s="12">
        <v>4</v>
      </c>
      <c r="S48" s="12">
        <v>4</v>
      </c>
      <c r="T48" s="12">
        <v>4</v>
      </c>
      <c r="U48" s="12">
        <f>SUM(L48:T48)</f>
        <v>35</v>
      </c>
      <c r="W48" s="12">
        <f>SUM(K48,U48)</f>
        <v>69</v>
      </c>
      <c r="X48" s="5"/>
    </row>
    <row r="49" spans="1:24" x14ac:dyDescent="0.3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5"/>
      <c r="O49" s="5"/>
      <c r="P49" s="5"/>
      <c r="Q49" s="5"/>
      <c r="R49" s="5"/>
      <c r="S49" s="5"/>
      <c r="T49" s="5"/>
      <c r="U49" s="4"/>
      <c r="V49" s="1">
        <f>SUM(V46:V48)</f>
        <v>133</v>
      </c>
      <c r="W49" s="1"/>
      <c r="X49" s="10"/>
    </row>
    <row r="50" spans="1:24" x14ac:dyDescent="0.3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5"/>
      <c r="O50" s="5"/>
      <c r="P50" s="5"/>
      <c r="Q50" s="5"/>
      <c r="R50" s="5"/>
      <c r="S50" s="5"/>
      <c r="T50" s="5"/>
      <c r="U50" s="4"/>
      <c r="V50" s="4"/>
      <c r="W50" s="5"/>
      <c r="X50" s="5"/>
    </row>
    <row r="51" spans="1:24" x14ac:dyDescent="0.3">
      <c r="A51" s="10" t="s">
        <v>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3">
      <c r="A52" s="23" t="s">
        <v>75</v>
      </c>
      <c r="B52" s="12">
        <v>4</v>
      </c>
      <c r="C52" s="12">
        <v>4</v>
      </c>
      <c r="D52" s="12">
        <v>4</v>
      </c>
      <c r="E52" s="12">
        <v>3</v>
      </c>
      <c r="F52" s="12">
        <v>4</v>
      </c>
      <c r="G52" s="12">
        <v>4</v>
      </c>
      <c r="H52" s="12">
        <v>2</v>
      </c>
      <c r="I52" s="12">
        <v>2</v>
      </c>
      <c r="J52" s="12">
        <v>4</v>
      </c>
      <c r="K52" s="12">
        <f>SUM(B52:J52)</f>
        <v>31</v>
      </c>
      <c r="L52" s="12">
        <v>5</v>
      </c>
      <c r="M52" s="12">
        <v>4</v>
      </c>
      <c r="N52" s="12">
        <v>3</v>
      </c>
      <c r="O52" s="12">
        <v>4</v>
      </c>
      <c r="P52" s="12">
        <v>4</v>
      </c>
      <c r="Q52" s="12">
        <v>5</v>
      </c>
      <c r="R52" s="12">
        <v>4</v>
      </c>
      <c r="S52" s="12">
        <v>4</v>
      </c>
      <c r="T52" s="12">
        <v>4</v>
      </c>
      <c r="U52" s="12">
        <f>SUM(L52:T52)</f>
        <v>37</v>
      </c>
      <c r="V52" s="12">
        <f>SUM(K52,U52)</f>
        <v>68</v>
      </c>
      <c r="W52" s="5"/>
      <c r="X52" s="5"/>
    </row>
    <row r="53" spans="1:24" x14ac:dyDescent="0.3">
      <c r="A53" s="23" t="s">
        <v>76</v>
      </c>
      <c r="B53" s="12">
        <v>3</v>
      </c>
      <c r="C53" s="12">
        <v>6</v>
      </c>
      <c r="D53" s="12">
        <v>3</v>
      </c>
      <c r="E53" s="12">
        <v>4</v>
      </c>
      <c r="F53" s="12">
        <v>4</v>
      </c>
      <c r="G53" s="12">
        <v>5</v>
      </c>
      <c r="H53" s="12">
        <v>4</v>
      </c>
      <c r="I53" s="12">
        <v>3</v>
      </c>
      <c r="J53" s="12">
        <v>4</v>
      </c>
      <c r="K53" s="12">
        <f>SUM(B53:J53)</f>
        <v>36</v>
      </c>
      <c r="L53" s="12">
        <v>5</v>
      </c>
      <c r="M53" s="12">
        <v>4</v>
      </c>
      <c r="N53" s="12">
        <v>4</v>
      </c>
      <c r="O53" s="12">
        <v>4</v>
      </c>
      <c r="P53" s="12">
        <v>4</v>
      </c>
      <c r="Q53" s="12">
        <v>4</v>
      </c>
      <c r="R53" s="12">
        <v>4</v>
      </c>
      <c r="S53" s="12">
        <v>4</v>
      </c>
      <c r="T53" s="12">
        <v>4</v>
      </c>
      <c r="U53" s="12">
        <f>SUM(L53:T53)</f>
        <v>37</v>
      </c>
      <c r="V53" s="12">
        <f>SUM(K53,U53)</f>
        <v>73</v>
      </c>
      <c r="X53" s="5"/>
    </row>
    <row r="54" spans="1:24" x14ac:dyDescent="0.3">
      <c r="A54" s="23"/>
      <c r="B54" s="12"/>
      <c r="C54" s="12"/>
      <c r="D54" s="12"/>
      <c r="E54" s="12"/>
      <c r="F54" s="12"/>
      <c r="G54" s="12"/>
      <c r="H54" s="12"/>
      <c r="I54" s="12"/>
      <c r="J54" s="12"/>
      <c r="K54" s="12">
        <f>SUM(B54:J54)</f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>
        <f>SUM(L54:T54)</f>
        <v>0</v>
      </c>
      <c r="V54" s="12">
        <f>SUM(K54,U54)</f>
        <v>0</v>
      </c>
      <c r="X54" s="5"/>
    </row>
    <row r="55" spans="1:24" x14ac:dyDescent="0.3">
      <c r="A55" s="1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4"/>
      <c r="V55" s="1">
        <f>SUM(V52:V54)</f>
        <v>141</v>
      </c>
      <c r="W55" s="1"/>
      <c r="X55" s="10"/>
    </row>
  </sheetData>
  <mergeCells count="34">
    <mergeCell ref="Y44:Z44"/>
    <mergeCell ref="Y45:Z45"/>
    <mergeCell ref="Y46:Z46"/>
    <mergeCell ref="Y47:Z47"/>
    <mergeCell ref="Y38:Z38"/>
    <mergeCell ref="Y39:Z39"/>
    <mergeCell ref="Y40:Z40"/>
    <mergeCell ref="Y41:Z41"/>
    <mergeCell ref="Y42:Z42"/>
    <mergeCell ref="Y43:Z43"/>
    <mergeCell ref="Y32:Z32"/>
    <mergeCell ref="Y33:Z33"/>
    <mergeCell ref="Y34:Z34"/>
    <mergeCell ref="Y35:Z35"/>
    <mergeCell ref="Y36:Z36"/>
    <mergeCell ref="Y37:Z37"/>
    <mergeCell ref="Y16:Z16"/>
    <mergeCell ref="Y17:Z17"/>
    <mergeCell ref="Y18:Z18"/>
    <mergeCell ref="Y19:Z19"/>
    <mergeCell ref="Y20:Z20"/>
    <mergeCell ref="Y31:Z31"/>
    <mergeCell ref="Y10:Z10"/>
    <mergeCell ref="Y11:Z11"/>
    <mergeCell ref="Y12:Z12"/>
    <mergeCell ref="Y13:Z13"/>
    <mergeCell ref="Y14:Z14"/>
    <mergeCell ref="Y15:Z15"/>
    <mergeCell ref="Y4:Z4"/>
    <mergeCell ref="Y5:Z5"/>
    <mergeCell ref="Y6:Z6"/>
    <mergeCell ref="Y7:Z7"/>
    <mergeCell ref="Y8:Z8"/>
    <mergeCell ref="Y9:Z9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 Varsity </vt:lpstr>
      <vt:lpstr>Day 1 JV</vt:lpstr>
      <vt:lpstr>Day 2 JV &amp; Varsity Hawks View</vt:lpstr>
    </vt:vector>
  </TitlesOfParts>
  <Company>family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Thomas Kneser</dc:creator>
  <cp:lastModifiedBy>Dahl, Jason</cp:lastModifiedBy>
  <cp:lastPrinted>2014-09-19T14:32:01Z</cp:lastPrinted>
  <dcterms:created xsi:type="dcterms:W3CDTF">2007-04-15T21:49:26Z</dcterms:created>
  <dcterms:modified xsi:type="dcterms:W3CDTF">2018-08-17T21:09:23Z</dcterms:modified>
</cp:coreProperties>
</file>