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tandings" sheetId="1" r:id="rId3"/>
    <sheet state="visible" name="New Richmond Champ" sheetId="2" r:id="rId4"/>
    <sheet state="visible" name="Osceola" sheetId="3" r:id="rId5"/>
    <sheet state="visible" name="SCC" sheetId="4" r:id="rId6"/>
    <sheet state="visible" name="BW" sheetId="5" r:id="rId7"/>
    <sheet state="visible" name="Amery" sheetId="6" r:id="rId8"/>
    <sheet state="visible" name="Prescott" sheetId="7" r:id="rId9"/>
    <sheet state="visible" name="Ellsworth" sheetId="8" r:id="rId10"/>
    <sheet state="visible" name="Somerset" sheetId="9" r:id="rId11"/>
    <sheet state="visible" name="New Richmond" sheetId="10" r:id="rId12"/>
    <sheet state="visible" name="Contacts" sheetId="11" r:id="rId13"/>
    <sheet state="visible" name="Blank Score Template" sheetId="12" r:id="rId14"/>
    <sheet state="visible" name="Varsity Schedule" sheetId="13" r:id="rId15"/>
    <sheet state="visible" name="JV Schedule" sheetId="14" r:id="rId16"/>
  </sheets>
  <definedNames/>
  <calcPr/>
</workbook>
</file>

<file path=xl/sharedStrings.xml><?xml version="1.0" encoding="utf-8"?>
<sst xmlns="http://schemas.openxmlformats.org/spreadsheetml/2006/main" count="1613" uniqueCount="208">
  <si>
    <t>MIDDLE BORDER VARSITY @ KROOKED KREEK GOLF COURSE</t>
  </si>
  <si>
    <t>MIDDLE BORDER VARSITY @ NEW RICHMOND GOLF COURSE</t>
  </si>
  <si>
    <t>MIDDLE BORDER BOYS GOLF TEAM STANDINGS 2018</t>
  </si>
  <si>
    <t>Date: May 16th, 2018</t>
  </si>
  <si>
    <t>Date: 5/14/2018</t>
  </si>
  <si>
    <t>TEAM</t>
  </si>
  <si>
    <t xml:space="preserve">  Par: 72  | Tees: White | Yardage: 6344  | Slope Rating: 126  | Course Rating: 71.3</t>
  </si>
  <si>
    <t>NR</t>
  </si>
  <si>
    <t>SOM</t>
  </si>
  <si>
    <t>ELLS</t>
  </si>
  <si>
    <t>PRES</t>
  </si>
  <si>
    <t>AMERY</t>
  </si>
  <si>
    <t>BW</t>
  </si>
  <si>
    <t>SCC</t>
  </si>
  <si>
    <t>OSC</t>
  </si>
  <si>
    <t>CHMP</t>
  </si>
  <si>
    <t xml:space="preserve"> Front 9 | Par: 36 | Tees: White | Yardage: 3035   | Slope Rating: 118  | Course Rating: 70.1</t>
  </si>
  <si>
    <t>TOTAL</t>
  </si>
  <si>
    <t>PLACE</t>
  </si>
  <si>
    <t>NEW RICHMOND</t>
  </si>
  <si>
    <t>OUT</t>
  </si>
  <si>
    <t>IN</t>
  </si>
  <si>
    <t>GOLFERS</t>
  </si>
  <si>
    <t>SAINT CROIX CENTRAL</t>
  </si>
  <si>
    <t>Parker Griffin</t>
  </si>
  <si>
    <t>BALDWIN-WOODVILLE</t>
  </si>
  <si>
    <t>ELLSWORTH</t>
  </si>
  <si>
    <t>OSCEOLA</t>
  </si>
  <si>
    <t xml:space="preserve">SOMERSET </t>
  </si>
  <si>
    <t>PRESCOTT</t>
  </si>
  <si>
    <t>Noah Ward</t>
  </si>
  <si>
    <t>BOYS MIDDLE BORDER INDIVIDUAL STANDINGS 2018</t>
  </si>
  <si>
    <t>Tyler Peterson</t>
  </si>
  <si>
    <t>Jackson Henningsgard</t>
  </si>
  <si>
    <t>PLAYER</t>
  </si>
  <si>
    <t>Austin Becker</t>
  </si>
  <si>
    <t>SCHOOL</t>
  </si>
  <si>
    <t>TOT</t>
  </si>
  <si>
    <t>RANK</t>
  </si>
  <si>
    <t>Blake Peterson</t>
  </si>
  <si>
    <t xml:space="preserve">Jackson Henningsgard </t>
  </si>
  <si>
    <t>Zach Nugent</t>
  </si>
  <si>
    <t>Tyler Rudd</t>
  </si>
  <si>
    <t>ELL</t>
  </si>
  <si>
    <t>Matt Mueller</t>
  </si>
  <si>
    <t>Isaac Welle</t>
  </si>
  <si>
    <t>Sam Benoy</t>
  </si>
  <si>
    <t>Austin Buhr</t>
  </si>
  <si>
    <t>Jacob Hall</t>
  </si>
  <si>
    <t>Tom Mueller</t>
  </si>
  <si>
    <t>Alex Nutzmann</t>
  </si>
  <si>
    <t>Trevor Woyda</t>
  </si>
  <si>
    <t>Owen Covey</t>
  </si>
  <si>
    <t>Mason Bohatta</t>
  </si>
  <si>
    <t>Jacob Sanders</t>
  </si>
  <si>
    <t>T11</t>
  </si>
  <si>
    <t>Mike Benedict</t>
  </si>
  <si>
    <t>Isaac Kemmerer</t>
  </si>
  <si>
    <t>Sawyer Hamilton</t>
  </si>
  <si>
    <t>Sam Thurmes</t>
  </si>
  <si>
    <t>Landon Gilbertson</t>
  </si>
  <si>
    <t>Isaac Kemmer</t>
  </si>
  <si>
    <t>T14</t>
  </si>
  <si>
    <t>Jordan Woyda</t>
  </si>
  <si>
    <t>T17</t>
  </si>
  <si>
    <t>Cole Effertz</t>
  </si>
  <si>
    <t>Nick Andersen</t>
  </si>
  <si>
    <t>T20</t>
  </si>
  <si>
    <t>Jake Wittstock</t>
  </si>
  <si>
    <t>Brian Tayson</t>
  </si>
  <si>
    <t>T22</t>
  </si>
  <si>
    <t>Max Davis</t>
  </si>
  <si>
    <t>Nick Anderson</t>
  </si>
  <si>
    <t>T24</t>
  </si>
  <si>
    <t>Nick Kramer</t>
  </si>
  <si>
    <t>Kyler Bengtson</t>
  </si>
  <si>
    <t>T26</t>
  </si>
  <si>
    <t>Ryan Leidel</t>
  </si>
  <si>
    <t>Carter Strand</t>
  </si>
  <si>
    <t>T31</t>
  </si>
  <si>
    <t>Francisico Gomez</t>
  </si>
  <si>
    <t>Nick Kremer</t>
  </si>
  <si>
    <t>Luke Ekstrom</t>
  </si>
  <si>
    <t>Ryan Leidle</t>
  </si>
  <si>
    <t>Colton Wilmot</t>
  </si>
  <si>
    <t>Ian Waters</t>
  </si>
  <si>
    <t>George Wazlawik</t>
  </si>
  <si>
    <t>Pat Haas</t>
  </si>
  <si>
    <t>Zach Anderson</t>
  </si>
  <si>
    <t>jacob Sanders</t>
  </si>
  <si>
    <t>MIDDLE BORDER VARSITY @ PHEASANT HILLS GOLF COURSE</t>
  </si>
  <si>
    <t>Gerge Wazlawik</t>
  </si>
  <si>
    <t>SOMERSET</t>
  </si>
  <si>
    <t>Date: Friday May 11th 2018</t>
  </si>
  <si>
    <t xml:space="preserve"> Back 9 | Par: 36  | Tees: White | Yardage: 3160  | Slope Rating:121  | Course Rating: 69.1</t>
  </si>
  <si>
    <t>Dom Abbott</t>
  </si>
  <si>
    <t>Colton Musta</t>
  </si>
  <si>
    <t>Bret Nelson</t>
  </si>
  <si>
    <t>Team Results</t>
  </si>
  <si>
    <t>Team</t>
  </si>
  <si>
    <t>Score</t>
  </si>
  <si>
    <t>Place</t>
  </si>
  <si>
    <t>Pts</t>
  </si>
  <si>
    <t>Fletcher Kjeseth</t>
  </si>
  <si>
    <t>Francisco Gomez</t>
  </si>
  <si>
    <t>Individual Results</t>
  </si>
  <si>
    <t>Player</t>
  </si>
  <si>
    <t>Dominic Abbott</t>
  </si>
  <si>
    <t>T2</t>
  </si>
  <si>
    <t>AM</t>
  </si>
  <si>
    <t>T6</t>
  </si>
  <si>
    <t>T10</t>
  </si>
  <si>
    <t>T1</t>
  </si>
  <si>
    <t>T3</t>
  </si>
  <si>
    <t>PRE</t>
  </si>
  <si>
    <t>T8</t>
  </si>
  <si>
    <t>George</t>
  </si>
  <si>
    <t>Dylan Perry</t>
  </si>
  <si>
    <t>Brett Nelson</t>
  </si>
  <si>
    <t>T5</t>
  </si>
  <si>
    <t xml:space="preserve"> Front 9 | Par: 36  | Tees: White | Yardage: 3045  | Slope Rating:121  | Course Rating: 69.1</t>
  </si>
  <si>
    <t>MIDDLE BORDER VARSITY @ AMERY GOLF COURSE</t>
  </si>
  <si>
    <t>Date: May 8, 2018</t>
  </si>
  <si>
    <t>Front 9 | Par: 37 | Tees: White| Yardage: 3085 | Slope Rating: 120 | Course Rating: 69</t>
  </si>
  <si>
    <t>Total</t>
  </si>
  <si>
    <t>T4</t>
  </si>
  <si>
    <t xml:space="preserve"> </t>
  </si>
  <si>
    <t>Doug Peterson</t>
  </si>
  <si>
    <t>MIDDLE BORDER VARSITY @ CLIFTON HIGHLANDS GOLF COURSE</t>
  </si>
  <si>
    <t>Monday May 7th, 2018</t>
  </si>
  <si>
    <t xml:space="preserve"> Front 9 | Par: 36 | White Tees | Yardage: 3160 | Slope Rating: 124 | Course Rating: 69.8</t>
  </si>
  <si>
    <t>T9</t>
  </si>
  <si>
    <t>MIDDLE BORDER VARSITY @ ELLSWORTH GOLF COURSE</t>
  </si>
  <si>
    <t xml:space="preserve"> 9 Hole Course | Par: 36 | White Tees | Yardage: 3022 | Slope Rating: 119 | Course Rating: 34.8</t>
  </si>
  <si>
    <t>MIDDLE BORDER VARSITY @ BRISTOL RIDGE GOLF COURSE</t>
  </si>
  <si>
    <t>Tuesday May 1st, 2018</t>
  </si>
  <si>
    <t>Back 9 | Par: 36 | White Tees | Yardage: 3047 | Slope Rating: 130 | Course Rating: 71.2</t>
  </si>
  <si>
    <t>Ellis Williams</t>
  </si>
  <si>
    <t>Cayden Laventure</t>
  </si>
  <si>
    <t>Isaiah Guilfoil</t>
  </si>
  <si>
    <t>MIDDLE BORDER VARSITY @ NEW RICHMOND GOLF CLUB</t>
  </si>
  <si>
    <t>Monday April 30th, 2018</t>
  </si>
  <si>
    <t>Front 9 | Par: 36 | White Tees | Yardage: 3348 | Slope Rating: 126 | Course Rating: 71.3</t>
  </si>
  <si>
    <t xml:space="preserve">Team </t>
  </si>
  <si>
    <t>Coach</t>
  </si>
  <si>
    <t>Email</t>
  </si>
  <si>
    <t>Amery</t>
  </si>
  <si>
    <t>Bryan Melberg</t>
  </si>
  <si>
    <t xml:space="preserve">melbergb@amerysd.k12.wi.us </t>
  </si>
  <si>
    <t>B-W</t>
  </si>
  <si>
    <t>Eric Holen</t>
  </si>
  <si>
    <t>Amery 5 (DNP)</t>
  </si>
  <si>
    <t>eholen@bwsd.k12.wi.us</t>
  </si>
  <si>
    <t>Ellsworth</t>
  </si>
  <si>
    <t>Carson Huppert</t>
  </si>
  <si>
    <t>carsonells@yahoo.com</t>
  </si>
  <si>
    <t>New Richmond</t>
  </si>
  <si>
    <t>Neal Ziller</t>
  </si>
  <si>
    <t>nziller@newrichmond.k12.wi.us</t>
  </si>
  <si>
    <t>Osceola</t>
  </si>
  <si>
    <t>Pam Kaiser</t>
  </si>
  <si>
    <t>kaiserp@osceolak12.org</t>
  </si>
  <si>
    <t>richertl@osceolak12.org</t>
  </si>
  <si>
    <t>drewtekstrom@gmail.com</t>
  </si>
  <si>
    <t>Prescott</t>
  </si>
  <si>
    <t>Jay Bartsch</t>
  </si>
  <si>
    <t>bartschj@prescott.k12.wi.us</t>
  </si>
  <si>
    <t>Chris Buckel</t>
  </si>
  <si>
    <t>cbuckel@scc.k12.wi.us</t>
  </si>
  <si>
    <t>Somerset</t>
  </si>
  <si>
    <t>Todd Myers</t>
  </si>
  <si>
    <t>todd@corpowersports.com</t>
  </si>
  <si>
    <t>Media</t>
  </si>
  <si>
    <t>Prescott Journal</t>
  </si>
  <si>
    <t>Sean Scallion</t>
  </si>
  <si>
    <t>sean@prescottjournal.net</t>
  </si>
  <si>
    <t>The Sun</t>
  </si>
  <si>
    <t>Ron Jasperson</t>
  </si>
  <si>
    <t>ronandjo@centurytel.net&gt;</t>
  </si>
  <si>
    <t>Baldwin Bulletin</t>
  </si>
  <si>
    <t>Tom Hawley</t>
  </si>
  <si>
    <t>thawley@baldwin-telecom.net</t>
  </si>
  <si>
    <t>Woodville Leader</t>
  </si>
  <si>
    <t>Paul Seeling</t>
  </si>
  <si>
    <t xml:space="preserve">editor@mygatewaynews.com </t>
  </si>
  <si>
    <t>Katie Davidson</t>
  </si>
  <si>
    <t>Tom Stangl</t>
  </si>
  <si>
    <t>Dave Newman</t>
  </si>
  <si>
    <t>dnewman@rivertowns.net</t>
  </si>
  <si>
    <t>GCAOWI</t>
  </si>
  <si>
    <t>Ray Johnson</t>
  </si>
  <si>
    <t>raymond.a.johnson@gmail.com</t>
  </si>
  <si>
    <t>WisDotGolf</t>
  </si>
  <si>
    <t>Rob Hernandez</t>
  </si>
  <si>
    <t>rhernandez@wisgolfer.com</t>
  </si>
  <si>
    <t>MBC Conference</t>
  </si>
  <si>
    <t>Pete Verieze</t>
  </si>
  <si>
    <t>chiro@frontiernet.net</t>
  </si>
  <si>
    <t>Jason Sell</t>
  </si>
  <si>
    <t xml:space="preserve">jsell@bwsd.k12.wi.us </t>
  </si>
  <si>
    <t>MIDDLE BORDER VARSITY @ _____________ GOLF COURSE</t>
  </si>
  <si>
    <t>Date</t>
  </si>
  <si>
    <t xml:space="preserve"> Front 9 | Par:  | Tees | Yardage:  | Slope Rating:  | Course Rating: </t>
  </si>
  <si>
    <t>Host</t>
  </si>
  <si>
    <t>Time</t>
  </si>
  <si>
    <t xml:space="preserve">Ellsworth </t>
  </si>
  <si>
    <t>BW / SCC</t>
  </si>
  <si>
    <t>School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</si>
</sst>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"/>
    <numFmt numFmtId="165" formatCode="h:mm am/pm"/>
  </numFmts>
  <fonts count="23">
    <font>
      <sz val="11.0"/>
      <color rgb="FF000000"/>
      <name val="Calibri"/>
    </font>
    <font>
      <b/>
      <sz val="10.0"/>
      <name val="Arial"/>
    </font>
    <font/>
    <font>
      <b/>
      <sz val="14.0"/>
      <color rgb="FF000000"/>
      <name val="Calibri"/>
    </font>
    <font>
      <sz val="11.0"/>
      <name val="Calibri"/>
    </font>
    <font>
      <sz val="8.0"/>
      <name val="Arial"/>
    </font>
    <font>
      <sz val="8.0"/>
    </font>
    <font>
      <sz val="8.0"/>
      <color rgb="FF000000"/>
      <name val="Arial"/>
    </font>
    <font>
      <sz val="9.0"/>
      <color rgb="FF000000"/>
      <name val="Calibri"/>
    </font>
    <font>
      <sz val="8.0"/>
      <color rgb="FF000000"/>
      <name val="Helvetica Neue"/>
    </font>
    <font>
      <sz val="9.0"/>
      <name val="Arial"/>
    </font>
    <font>
      <b/>
      <sz val="11.0"/>
      <name val="Calibri"/>
    </font>
    <font>
      <sz val="8.0"/>
      <color rgb="FF222222"/>
      <name val="Arial"/>
    </font>
    <font>
      <b/>
      <sz val="11.0"/>
      <color rgb="FF000000"/>
      <name val="Calibri"/>
    </font>
    <font>
      <sz val="9.0"/>
      <color rgb="FF000000"/>
      <name val="Arial"/>
    </font>
    <font>
      <b/>
      <sz val="8.0"/>
      <name val="Arial"/>
    </font>
    <font>
      <b/>
      <color rgb="FF000000"/>
      <name val="Arial"/>
    </font>
    <font>
      <b/>
      <sz val="8.0"/>
      <color rgb="FF000000"/>
      <name val="Arial"/>
    </font>
    <font>
      <b/>
    </font>
    <font>
      <sz val="8.0"/>
      <color rgb="FF000000"/>
      <name val="Trebuchet MS"/>
    </font>
    <font>
      <color rgb="FF555555"/>
      <name val="Arial"/>
    </font>
    <font>
      <color rgb="FF000000"/>
      <name val="Arial"/>
    </font>
    <font>
      <b/>
      <sz val="9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10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2" fillId="0" fontId="2" numFmtId="0" xfId="0" applyBorder="1" applyFont="1"/>
    <xf borderId="1" fillId="0" fontId="3" numFmtId="0" xfId="0" applyAlignment="1" applyBorder="1" applyFont="1">
      <alignment horizontal="center" readingOrder="0" vertical="bottom"/>
    </xf>
    <xf borderId="3" fillId="0" fontId="2" numFmtId="0" xfId="0" applyBorder="1" applyFont="1"/>
    <xf borderId="4" fillId="0" fontId="4" numFmtId="0" xfId="0" applyAlignment="1" applyBorder="1" applyFont="1">
      <alignment vertical="bottom"/>
    </xf>
    <xf borderId="0" fillId="0" fontId="4" numFmtId="0" xfId="0" applyAlignment="1" applyFont="1">
      <alignment vertical="bottom"/>
    </xf>
    <xf borderId="5" fillId="0" fontId="0" numFmtId="0" xfId="0" applyAlignment="1" applyBorder="1" applyFont="1">
      <alignment vertical="bottom"/>
    </xf>
    <xf borderId="5" fillId="0" fontId="0" numFmtId="0" xfId="0" applyAlignment="1" applyBorder="1" applyFont="1">
      <alignment horizontal="center" readingOrder="0" vertical="bottom"/>
    </xf>
    <xf borderId="6" fillId="0" fontId="5" numFmtId="0" xfId="0" applyBorder="1" applyFont="1"/>
    <xf borderId="5" fillId="0" fontId="0" numFmtId="0" xfId="0" applyAlignment="1" applyBorder="1" applyFont="1">
      <alignment horizontal="center" vertical="bottom"/>
    </xf>
    <xf borderId="7" fillId="0" fontId="5" numFmtId="0" xfId="0" applyBorder="1" applyFont="1"/>
    <xf borderId="0" fillId="0" fontId="5" numFmtId="0" xfId="0" applyFont="1"/>
    <xf borderId="0" fillId="0" fontId="6" numFmtId="0" xfId="0" applyFont="1"/>
    <xf borderId="0" fillId="0" fontId="5" numFmtId="0" xfId="0" applyAlignment="1" applyFont="1">
      <alignment horizontal="center"/>
    </xf>
    <xf borderId="0" fillId="0" fontId="7" numFmtId="0" xfId="0" applyAlignment="1" applyFont="1">
      <alignment readingOrder="0" vertical="bottom"/>
    </xf>
    <xf borderId="4" fillId="0" fontId="5" numFmtId="0" xfId="0" applyBorder="1" applyFont="1"/>
    <xf borderId="0" fillId="0" fontId="7" numFmtId="0" xfId="0" applyAlignment="1" applyFont="1">
      <alignment horizontal="right" vertical="bottom"/>
    </xf>
    <xf borderId="8" fillId="0" fontId="5" numFmtId="0" xfId="0" applyAlignment="1" applyBorder="1" applyFont="1">
      <alignment horizontal="center"/>
    </xf>
    <xf borderId="5" fillId="0" fontId="8" numFmtId="0" xfId="0" applyAlignment="1" applyBorder="1" applyFont="1">
      <alignment readingOrder="0" vertical="bottom"/>
    </xf>
    <xf borderId="5" fillId="0" fontId="7" numFmtId="0" xfId="0" applyAlignment="1" applyBorder="1" applyFont="1">
      <alignment readingOrder="0" vertical="bottom"/>
    </xf>
    <xf borderId="5" fillId="0" fontId="9" numFmtId="0" xfId="0" applyAlignment="1" applyBorder="1" applyFont="1">
      <alignment horizontal="right" readingOrder="0" vertical="bottom"/>
    </xf>
    <xf borderId="5" fillId="0" fontId="5" numFmtId="0" xfId="0" applyAlignment="1" applyBorder="1" applyFont="1">
      <alignment readingOrder="0"/>
    </xf>
    <xf borderId="5" fillId="0" fontId="5" numFmtId="0" xfId="0" applyAlignment="1" applyBorder="1" applyFont="1">
      <alignment vertical="bottom"/>
    </xf>
    <xf borderId="9" fillId="0" fontId="3" numFmtId="0" xfId="0" applyAlignment="1" applyBorder="1" applyFont="1">
      <alignment horizontal="center" readingOrder="0" vertical="bottom"/>
    </xf>
    <xf borderId="5" fillId="0" fontId="5" numFmtId="0" xfId="0" applyBorder="1" applyFont="1"/>
    <xf borderId="4" fillId="0" fontId="2" numFmtId="0" xfId="0" applyBorder="1" applyFont="1"/>
    <xf borderId="3" fillId="0" fontId="10" numFmtId="0" xfId="0" applyAlignment="1" applyBorder="1" applyFont="1">
      <alignment horizontal="right" vertical="bottom"/>
    </xf>
    <xf borderId="10" fillId="0" fontId="2" numFmtId="0" xfId="0" applyBorder="1" applyFont="1"/>
    <xf borderId="5" fillId="0" fontId="11" numFmtId="0" xfId="0" applyAlignment="1" applyBorder="1" applyFont="1">
      <alignment horizontal="center" readingOrder="0"/>
    </xf>
    <xf borderId="0" fillId="2" fontId="12" numFmtId="0" xfId="0" applyAlignment="1" applyFill="1" applyFont="1">
      <alignment readingOrder="0"/>
    </xf>
    <xf borderId="3" fillId="0" fontId="10" numFmtId="0" xfId="0" applyAlignment="1" applyBorder="1" applyFont="1">
      <alignment horizontal="right" vertical="bottom"/>
    </xf>
    <xf borderId="5" fillId="0" fontId="13" numFmtId="0" xfId="0" applyAlignment="1" applyBorder="1" applyFont="1">
      <alignment horizontal="center" readingOrder="0" vertical="bottom"/>
    </xf>
    <xf borderId="5" fillId="0" fontId="13" numFmtId="0" xfId="0" applyAlignment="1" applyBorder="1" applyFont="1">
      <alignment horizontal="center" vertical="bottom"/>
    </xf>
    <xf borderId="11" fillId="0" fontId="5" numFmtId="0" xfId="0" applyAlignment="1" applyBorder="1" applyFont="1">
      <alignment vertical="bottom"/>
    </xf>
    <xf borderId="10" fillId="0" fontId="13" numFmtId="0" xfId="0" applyAlignment="1" applyBorder="1" applyFont="1">
      <alignment horizontal="center" vertical="bottom"/>
    </xf>
    <xf borderId="10" fillId="0" fontId="10" numFmtId="0" xfId="0" applyAlignment="1" applyBorder="1" applyFont="1">
      <alignment horizontal="right" vertical="bottom"/>
    </xf>
    <xf borderId="5" fillId="0" fontId="10" numFmtId="0" xfId="0" applyAlignment="1" applyBorder="1" applyFont="1">
      <alignment horizontal="left"/>
    </xf>
    <xf borderId="5" fillId="0" fontId="10" numFmtId="0" xfId="0" applyAlignment="1" applyBorder="1" applyFont="1">
      <alignment horizontal="center"/>
    </xf>
    <xf borderId="5" fillId="0" fontId="10" numFmtId="0" xfId="0" applyAlignment="1" applyBorder="1" applyFont="1">
      <alignment horizontal="center" readingOrder="0"/>
    </xf>
    <xf borderId="10" fillId="0" fontId="10" numFmtId="0" xfId="0" applyAlignment="1" applyBorder="1" applyFont="1">
      <alignment horizontal="right" vertical="bottom"/>
    </xf>
    <xf borderId="5" fillId="0" fontId="14" numFmtId="0" xfId="0" applyAlignment="1" applyBorder="1" applyFont="1">
      <alignment horizontal="center" readingOrder="0" vertical="bottom"/>
    </xf>
    <xf borderId="12" fillId="0" fontId="5" numFmtId="0" xfId="0" applyBorder="1" applyFont="1"/>
    <xf borderId="5" fillId="0" fontId="14" numFmtId="0" xfId="0" applyAlignment="1" applyBorder="1" applyFont="1">
      <alignment horizontal="center" vertical="bottom"/>
    </xf>
    <xf borderId="0" fillId="0" fontId="7" numFmtId="0" xfId="0" applyAlignment="1" applyFont="1">
      <alignment vertical="bottom"/>
    </xf>
    <xf borderId="5" fillId="0" fontId="10" numFmtId="0" xfId="0" applyAlignment="1" applyBorder="1" applyFont="1">
      <alignment horizontal="left" readingOrder="0" vertical="bottom"/>
    </xf>
    <xf borderId="5" fillId="0" fontId="10" numFmtId="0" xfId="0" applyAlignment="1" applyBorder="1" applyFont="1">
      <alignment horizontal="center" readingOrder="0" vertical="bottom"/>
    </xf>
    <xf borderId="5" fillId="0" fontId="10" numFmtId="0" xfId="0" applyAlignment="1" applyBorder="1" applyFont="1">
      <alignment horizontal="left" readingOrder="0"/>
    </xf>
    <xf borderId="0" fillId="0" fontId="2" numFmtId="0" xfId="0" applyAlignment="1" applyFont="1">
      <alignment readingOrder="0"/>
    </xf>
    <xf borderId="5" fillId="0" fontId="10" numFmtId="0" xfId="0" applyAlignment="1" applyBorder="1" applyFont="1">
      <alignment horizontal="center" vertical="bottom"/>
    </xf>
    <xf borderId="5" fillId="0" fontId="14" numFmtId="0" xfId="0" applyAlignment="1" applyBorder="1" applyFont="1">
      <alignment horizontal="left" readingOrder="0" vertical="bottom"/>
    </xf>
    <xf borderId="11" fillId="0" fontId="5" numFmtId="0" xfId="0" applyAlignment="1" applyBorder="1" applyFont="1">
      <alignment readingOrder="0"/>
    </xf>
    <xf borderId="5" fillId="0" fontId="2" numFmtId="0" xfId="0" applyAlignment="1" applyBorder="1" applyFont="1">
      <alignment readingOrder="0"/>
    </xf>
    <xf borderId="5" fillId="0" fontId="2" numFmtId="0" xfId="0" applyAlignment="1" applyBorder="1" applyFont="1">
      <alignment horizontal="center" readingOrder="0"/>
    </xf>
    <xf borderId="5" fillId="0" fontId="2" numFmtId="0" xfId="0" applyAlignment="1" applyBorder="1" applyFont="1">
      <alignment horizontal="center"/>
    </xf>
    <xf borderId="0" fillId="0" fontId="5" numFmtId="0" xfId="0" applyAlignment="1" applyFont="1">
      <alignment readingOrder="0"/>
    </xf>
    <xf borderId="13" fillId="0" fontId="5" numFmtId="0" xfId="0" applyBorder="1" applyFont="1"/>
    <xf borderId="5" fillId="0" fontId="14" numFmtId="0" xfId="0" applyAlignment="1" applyBorder="1" applyFont="1">
      <alignment horizontal="center" readingOrder="0" vertical="bottom"/>
    </xf>
    <xf borderId="14" fillId="0" fontId="5" numFmtId="0" xfId="0" applyBorder="1" applyFont="1"/>
    <xf borderId="5" fillId="0" fontId="10" numFmtId="0" xfId="0" applyAlignment="1" applyBorder="1" applyFont="1">
      <alignment horizontal="center" readingOrder="0"/>
    </xf>
    <xf borderId="8" fillId="0" fontId="5" numFmtId="0" xfId="0" applyBorder="1" applyFont="1"/>
    <xf borderId="5" fillId="0" fontId="2" numFmtId="0" xfId="0" applyBorder="1" applyFont="1"/>
    <xf borderId="0" fillId="0" fontId="6" numFmtId="0" xfId="0" applyAlignment="1" applyFont="1">
      <alignment readingOrder="0"/>
    </xf>
    <xf borderId="0" fillId="0" fontId="10" numFmtId="0" xfId="0" applyFont="1"/>
    <xf borderId="5" fillId="0" fontId="10" numFmtId="0" xfId="0" applyBorder="1" applyFont="1"/>
    <xf borderId="0" fillId="0" fontId="1" numFmtId="0" xfId="0" applyAlignment="1" applyFont="1">
      <alignment horizontal="center" readingOrder="0"/>
    </xf>
    <xf borderId="5" fillId="0" fontId="15" numFmtId="0" xfId="0" applyBorder="1" applyFont="1"/>
    <xf borderId="5" fillId="0" fontId="10" numFmtId="0" xfId="0" applyAlignment="1" applyBorder="1" applyFont="1">
      <alignment readingOrder="0"/>
    </xf>
    <xf borderId="0" fillId="0" fontId="0" numFmtId="0" xfId="0" applyFont="1"/>
    <xf borderId="5" fillId="0" fontId="15" numFmtId="0" xfId="0" applyAlignment="1" applyBorder="1" applyFont="1">
      <alignment readingOrder="0"/>
    </xf>
    <xf borderId="5" fillId="0" fontId="10" numFmtId="0" xfId="0" applyAlignment="1" applyBorder="1" applyFont="1">
      <alignment horizontal="right"/>
    </xf>
    <xf borderId="5" fillId="0" fontId="10" numFmtId="0" xfId="0" applyAlignment="1" applyBorder="1" applyFont="1">
      <alignment horizontal="right" readingOrder="0"/>
    </xf>
    <xf borderId="5" fillId="0" fontId="0" numFmtId="0" xfId="0" applyBorder="1" applyFont="1"/>
    <xf borderId="1" fillId="0" fontId="16" numFmtId="0" xfId="0" applyAlignment="1" applyBorder="1" applyFont="1">
      <alignment horizontal="center" readingOrder="0" vertical="bottom"/>
    </xf>
    <xf borderId="5" fillId="0" fontId="2" numFmtId="0" xfId="0" applyAlignment="1" applyBorder="1" applyFont="1">
      <alignment vertical="bottom"/>
    </xf>
    <xf borderId="5" fillId="0" fontId="17" numFmtId="0" xfId="0" applyAlignment="1" applyBorder="1" applyFont="1">
      <alignment readingOrder="0" vertical="bottom"/>
    </xf>
    <xf borderId="5" fillId="0" fontId="7" numFmtId="0" xfId="0" applyAlignment="1" applyBorder="1" applyFont="1">
      <alignment horizontal="right" readingOrder="0" vertical="bottom"/>
    </xf>
    <xf borderId="5" fillId="0" fontId="7" numFmtId="0" xfId="0" applyAlignment="1" applyBorder="1" applyFont="1">
      <alignment horizontal="center" readingOrder="0" vertical="bottom"/>
    </xf>
    <xf borderId="5" fillId="0" fontId="2" numFmtId="0" xfId="0" applyAlignment="1" applyBorder="1" applyFont="1">
      <alignment vertical="bottom"/>
    </xf>
    <xf borderId="5" fillId="0" fontId="12" numFmtId="0" xfId="0" applyAlignment="1" applyBorder="1" applyFont="1">
      <alignment readingOrder="0" vertical="bottom"/>
    </xf>
    <xf borderId="5" fillId="0" fontId="18" numFmtId="0" xfId="0" applyAlignment="1" applyBorder="1" applyFont="1">
      <alignment readingOrder="0" vertical="bottom"/>
    </xf>
    <xf borderId="5" fillId="0" fontId="17" numFmtId="0" xfId="0" applyAlignment="1" applyBorder="1" applyFont="1">
      <alignment horizontal="right" readingOrder="0" vertical="bottom"/>
    </xf>
    <xf borderId="5" fillId="0" fontId="19" numFmtId="0" xfId="0" applyAlignment="1" applyBorder="1" applyFont="1">
      <alignment readingOrder="0" vertical="bottom"/>
    </xf>
    <xf borderId="5" fillId="0" fontId="6" numFmtId="0" xfId="0" applyAlignment="1" applyBorder="1" applyFont="1">
      <alignment readingOrder="0" vertical="bottom"/>
    </xf>
    <xf borderId="5" fillId="0" fontId="6" numFmtId="0" xfId="0" applyAlignment="1" applyBorder="1" applyFont="1">
      <alignment vertical="bottom"/>
    </xf>
    <xf borderId="11" fillId="0" fontId="5" numFmtId="0" xfId="0" applyBorder="1" applyFont="1"/>
    <xf borderId="6" fillId="0" fontId="10" numFmtId="0" xfId="0" applyBorder="1" applyFont="1"/>
    <xf borderId="7" fillId="0" fontId="10" numFmtId="0" xfId="0" applyBorder="1" applyFont="1"/>
    <xf borderId="0" fillId="0" fontId="10" numFmtId="0" xfId="0" applyAlignment="1" applyFont="1">
      <alignment horizontal="center"/>
    </xf>
    <xf borderId="4" fillId="0" fontId="10" numFmtId="0" xfId="0" applyBorder="1" applyFont="1"/>
    <xf borderId="8" fillId="0" fontId="10" numFmtId="0" xfId="0" applyAlignment="1" applyBorder="1" applyFont="1">
      <alignment horizontal="center"/>
    </xf>
    <xf borderId="0" fillId="0" fontId="18" numFmtId="0" xfId="0" applyAlignment="1" applyFont="1">
      <alignment readingOrder="0"/>
    </xf>
    <xf borderId="0" fillId="0" fontId="18" numFmtId="0" xfId="0" applyFont="1"/>
    <xf borderId="0" fillId="0" fontId="2" numFmtId="0" xfId="0" applyAlignment="1" applyFont="1">
      <alignment readingOrder="0"/>
    </xf>
    <xf borderId="0" fillId="2" fontId="20" numFmtId="0" xfId="0" applyAlignment="1" applyFont="1">
      <alignment horizontal="left" readingOrder="0" shrinkToFit="0" wrapText="0"/>
    </xf>
    <xf borderId="12" fillId="0" fontId="10" numFmtId="0" xfId="0" applyBorder="1" applyFont="1"/>
    <xf borderId="0" fillId="2" fontId="21" numFmtId="0" xfId="0" applyAlignment="1" applyFont="1">
      <alignment readingOrder="0"/>
    </xf>
    <xf borderId="11" fillId="0" fontId="10" numFmtId="0" xfId="0" applyAlignment="1" applyBorder="1" applyFont="1">
      <alignment readingOrder="0"/>
    </xf>
    <xf borderId="11" fillId="0" fontId="10" numFmtId="0" xfId="0" applyBorder="1" applyFont="1"/>
    <xf borderId="13" fillId="0" fontId="10" numFmtId="0" xfId="0" applyBorder="1" applyFont="1"/>
    <xf borderId="14" fillId="0" fontId="10" numFmtId="0" xfId="0" applyBorder="1" applyFont="1"/>
    <xf borderId="5" fillId="0" fontId="18" numFmtId="0" xfId="0" applyAlignment="1" applyBorder="1" applyFont="1">
      <alignment readingOrder="0"/>
    </xf>
    <xf borderId="5" fillId="0" fontId="2" numFmtId="164" xfId="0" applyAlignment="1" applyBorder="1" applyFont="1" applyNumberFormat="1">
      <alignment readingOrder="0"/>
    </xf>
    <xf borderId="8" fillId="0" fontId="10" numFmtId="0" xfId="0" applyBorder="1" applyFont="1"/>
    <xf borderId="5" fillId="0" fontId="2" numFmtId="165" xfId="0" applyAlignment="1" applyBorder="1" applyFont="1" applyNumberFormat="1">
      <alignment readingOrder="0"/>
    </xf>
    <xf borderId="0" fillId="0" fontId="2" numFmtId="164" xfId="0" applyAlignment="1" applyFont="1" applyNumberFormat="1">
      <alignment readingOrder="0"/>
    </xf>
    <xf borderId="0" fillId="0" fontId="2" numFmtId="165" xfId="0" applyAlignment="1" applyFont="1" applyNumberFormat="1">
      <alignment readingOrder="0"/>
    </xf>
    <xf borderId="0" fillId="0" fontId="22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9.0"/>
    <col customWidth="1" min="2" max="2" width="9.29"/>
    <col customWidth="1" min="3" max="13" width="10.14"/>
    <col customWidth="1" min="14" max="14" width="6.86"/>
    <col customWidth="1" min="15" max="15" width="3.43"/>
    <col customWidth="1" min="16" max="16" width="10.14"/>
    <col customWidth="1" min="17" max="17" width="3.29"/>
    <col customWidth="1" min="18" max="18" width="3.86"/>
    <col customWidth="1" min="19" max="19" width="7.29"/>
    <col customWidth="1" min="20" max="24" width="14.29"/>
  </cols>
  <sheetData>
    <row r="1">
      <c r="A1" s="3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4"/>
    </row>
    <row r="2"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>
      <c r="A3" s="7" t="s">
        <v>5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8" t="s">
        <v>14</v>
      </c>
      <c r="J3" s="10" t="s">
        <v>15</v>
      </c>
      <c r="K3" s="10" t="s">
        <v>17</v>
      </c>
      <c r="L3" s="10" t="s">
        <v>18</v>
      </c>
      <c r="M3" s="6"/>
    </row>
    <row r="4">
      <c r="A4" s="7" t="s">
        <v>19</v>
      </c>
      <c r="B4" s="8">
        <v>7.0</v>
      </c>
      <c r="C4" s="8">
        <v>8.0</v>
      </c>
      <c r="D4" s="8">
        <v>8.0</v>
      </c>
      <c r="E4" s="8">
        <v>6.0</v>
      </c>
      <c r="F4" s="8">
        <v>7.0</v>
      </c>
      <c r="G4" s="8">
        <v>8.0</v>
      </c>
      <c r="H4" s="8">
        <v>8.0</v>
      </c>
      <c r="I4" s="8">
        <v>8.0</v>
      </c>
      <c r="J4" s="8">
        <v>16.0</v>
      </c>
      <c r="K4" s="10">
        <f t="shared" ref="K4:K11" si="1">SUM(B4:J4)</f>
        <v>76</v>
      </c>
      <c r="L4" s="10">
        <v>1.0</v>
      </c>
      <c r="M4" s="6"/>
      <c r="O4" s="15"/>
      <c r="P4" s="17"/>
      <c r="Q4" s="17"/>
    </row>
    <row r="5">
      <c r="A5" s="7" t="s">
        <v>11</v>
      </c>
      <c r="B5" s="8">
        <v>5.0</v>
      </c>
      <c r="C5" s="8">
        <v>7.0</v>
      </c>
      <c r="D5" s="8">
        <v>7.0</v>
      </c>
      <c r="E5" s="8">
        <v>7.0</v>
      </c>
      <c r="F5" s="8">
        <v>8.0</v>
      </c>
      <c r="G5" s="8">
        <v>5.0</v>
      </c>
      <c r="H5" s="8">
        <v>5.0</v>
      </c>
      <c r="I5" s="8">
        <v>7.0</v>
      </c>
      <c r="J5" s="8">
        <v>14.0</v>
      </c>
      <c r="K5" s="10">
        <f t="shared" si="1"/>
        <v>65</v>
      </c>
      <c r="L5" s="10">
        <v>2.0</v>
      </c>
      <c r="M5" s="6"/>
      <c r="O5" s="15"/>
      <c r="P5" s="17"/>
      <c r="Q5" s="17"/>
    </row>
    <row r="6">
      <c r="A6" s="19" t="s">
        <v>23</v>
      </c>
      <c r="B6" s="8">
        <v>6.0</v>
      </c>
      <c r="C6" s="8">
        <v>5.0</v>
      </c>
      <c r="D6" s="8">
        <v>5.0</v>
      </c>
      <c r="E6" s="8">
        <v>8.0</v>
      </c>
      <c r="F6" s="8">
        <v>5.0</v>
      </c>
      <c r="G6" s="8">
        <v>6.0</v>
      </c>
      <c r="H6" s="8">
        <v>6.0</v>
      </c>
      <c r="I6" s="8">
        <v>6.0</v>
      </c>
      <c r="J6" s="8">
        <v>8.0</v>
      </c>
      <c r="K6" s="10">
        <f t="shared" si="1"/>
        <v>55</v>
      </c>
      <c r="L6" s="8">
        <v>3.0</v>
      </c>
      <c r="M6" s="6"/>
      <c r="O6" s="15"/>
      <c r="P6" s="17"/>
      <c r="Q6" s="17"/>
    </row>
    <row r="7">
      <c r="A7" s="19" t="s">
        <v>25</v>
      </c>
      <c r="B7" s="8">
        <v>8.0</v>
      </c>
      <c r="C7" s="8">
        <v>3.0</v>
      </c>
      <c r="D7" s="8">
        <v>3.0</v>
      </c>
      <c r="E7" s="8">
        <v>4.0</v>
      </c>
      <c r="F7" s="8">
        <v>7.0</v>
      </c>
      <c r="G7" s="8">
        <v>7.0</v>
      </c>
      <c r="H7" s="8">
        <v>7.0</v>
      </c>
      <c r="I7" s="8">
        <v>2.0</v>
      </c>
      <c r="J7" s="8">
        <v>12.0</v>
      </c>
      <c r="K7" s="10">
        <f t="shared" si="1"/>
        <v>53</v>
      </c>
      <c r="L7" s="8">
        <v>4.0</v>
      </c>
      <c r="M7" s="6"/>
      <c r="O7" s="15"/>
      <c r="P7" s="17"/>
      <c r="Q7" s="17"/>
    </row>
    <row r="8">
      <c r="A8" s="7" t="s">
        <v>26</v>
      </c>
      <c r="B8" s="8">
        <v>4.0</v>
      </c>
      <c r="C8" s="8">
        <v>6.0</v>
      </c>
      <c r="D8" s="8">
        <v>4.0</v>
      </c>
      <c r="E8" s="8">
        <v>5.0</v>
      </c>
      <c r="F8" s="8">
        <v>3.0</v>
      </c>
      <c r="G8" s="8">
        <v>4.0</v>
      </c>
      <c r="H8" s="8">
        <v>4.0</v>
      </c>
      <c r="I8" s="8">
        <v>4.0</v>
      </c>
      <c r="J8" s="8">
        <v>10.0</v>
      </c>
      <c r="K8" s="10">
        <f t="shared" si="1"/>
        <v>44</v>
      </c>
      <c r="L8" s="8">
        <v>5.0</v>
      </c>
      <c r="M8" s="6"/>
      <c r="O8" s="15"/>
      <c r="P8" s="17"/>
      <c r="Q8" s="17"/>
    </row>
    <row r="9">
      <c r="A9" s="7" t="s">
        <v>27</v>
      </c>
      <c r="B9" s="8">
        <v>3.0</v>
      </c>
      <c r="C9" s="8">
        <v>4.0</v>
      </c>
      <c r="D9" s="8">
        <v>6.0</v>
      </c>
      <c r="E9" s="8">
        <v>1.0</v>
      </c>
      <c r="F9" s="8">
        <v>4.0</v>
      </c>
      <c r="G9" s="8">
        <v>3.0</v>
      </c>
      <c r="H9" s="8">
        <v>4.0</v>
      </c>
      <c r="I9" s="8">
        <v>5.0</v>
      </c>
      <c r="J9" s="8">
        <v>6.0</v>
      </c>
      <c r="K9" s="10">
        <f t="shared" si="1"/>
        <v>36</v>
      </c>
      <c r="L9" s="10">
        <v>6.0</v>
      </c>
      <c r="M9" s="6"/>
      <c r="O9" s="15"/>
      <c r="P9" s="17"/>
      <c r="Q9" s="17"/>
    </row>
    <row r="10">
      <c r="A10" s="7" t="s">
        <v>28</v>
      </c>
      <c r="B10" s="8">
        <v>1.0</v>
      </c>
      <c r="C10" s="8">
        <v>1.0</v>
      </c>
      <c r="D10" s="8">
        <v>2.0</v>
      </c>
      <c r="E10" s="8">
        <v>2.0</v>
      </c>
      <c r="F10" s="8">
        <v>1.0</v>
      </c>
      <c r="G10" s="8">
        <v>2.0</v>
      </c>
      <c r="H10" s="8">
        <v>2.0</v>
      </c>
      <c r="I10" s="8">
        <v>3.0</v>
      </c>
      <c r="J10" s="8">
        <v>4.0</v>
      </c>
      <c r="K10" s="10">
        <f t="shared" si="1"/>
        <v>18</v>
      </c>
      <c r="L10" s="10">
        <v>7.0</v>
      </c>
      <c r="M10" s="6"/>
      <c r="O10" s="15"/>
      <c r="P10" s="17"/>
      <c r="Q10" s="17"/>
    </row>
    <row r="11">
      <c r="A11" s="7" t="s">
        <v>29</v>
      </c>
      <c r="B11" s="8">
        <v>2.0</v>
      </c>
      <c r="C11" s="8">
        <v>2.0</v>
      </c>
      <c r="D11" s="8">
        <v>1.0</v>
      </c>
      <c r="E11" s="8">
        <v>3.0</v>
      </c>
      <c r="F11" s="8">
        <v>2.0</v>
      </c>
      <c r="G11" s="8">
        <v>1.0</v>
      </c>
      <c r="H11" s="8">
        <v>1.0</v>
      </c>
      <c r="I11" s="8">
        <v>1.0</v>
      </c>
      <c r="J11" s="8">
        <v>2.0</v>
      </c>
      <c r="K11" s="10">
        <f t="shared" si="1"/>
        <v>15</v>
      </c>
      <c r="L11" s="10">
        <v>8.0</v>
      </c>
      <c r="M11" s="6"/>
      <c r="O11" s="15"/>
      <c r="P11" s="17"/>
      <c r="Q11" s="17"/>
    </row>
    <row r="1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>
      <c r="A13" s="24" t="s">
        <v>31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8"/>
    </row>
    <row r="14">
      <c r="A14" s="29" t="s">
        <v>34</v>
      </c>
      <c r="B14" s="29" t="s">
        <v>36</v>
      </c>
      <c r="C14" s="32" t="s">
        <v>7</v>
      </c>
      <c r="D14" s="32" t="s">
        <v>8</v>
      </c>
      <c r="E14" s="32" t="s">
        <v>9</v>
      </c>
      <c r="F14" s="32" t="s">
        <v>10</v>
      </c>
      <c r="G14" s="32" t="s">
        <v>11</v>
      </c>
      <c r="H14" s="32" t="s">
        <v>12</v>
      </c>
      <c r="I14" s="32" t="s">
        <v>13</v>
      </c>
      <c r="J14" s="32" t="s">
        <v>14</v>
      </c>
      <c r="K14" s="33" t="s">
        <v>15</v>
      </c>
      <c r="L14" s="35" t="s">
        <v>37</v>
      </c>
      <c r="M14" s="35" t="s">
        <v>38</v>
      </c>
    </row>
    <row r="15">
      <c r="A15" s="37" t="s">
        <v>39</v>
      </c>
      <c r="B15" s="38" t="s">
        <v>7</v>
      </c>
      <c r="C15" s="39">
        <v>5.0</v>
      </c>
      <c r="D15" s="41">
        <v>8.0</v>
      </c>
      <c r="E15" s="41">
        <v>3.0</v>
      </c>
      <c r="F15" s="41">
        <v>10.0</v>
      </c>
      <c r="G15" s="41">
        <v>10.0</v>
      </c>
      <c r="H15" s="8">
        <v>10.0</v>
      </c>
      <c r="I15" s="41">
        <v>6.0</v>
      </c>
      <c r="J15" s="41">
        <v>9.0</v>
      </c>
      <c r="K15" s="41">
        <v>16.0</v>
      </c>
      <c r="L15" s="43">
        <f>SUM(B15:K15)</f>
        <v>77</v>
      </c>
      <c r="M15" s="43">
        <v>1.0</v>
      </c>
      <c r="O15" s="44"/>
      <c r="P15" s="44"/>
      <c r="Q15" s="17"/>
    </row>
    <row r="16">
      <c r="A16" s="45" t="s">
        <v>41</v>
      </c>
      <c r="B16" s="46" t="s">
        <v>43</v>
      </c>
      <c r="C16" s="46"/>
      <c r="D16" s="41">
        <v>9.0</v>
      </c>
      <c r="E16" s="41">
        <v>10.0</v>
      </c>
      <c r="F16" s="41">
        <v>2.0</v>
      </c>
      <c r="G16" s="41">
        <v>7.0</v>
      </c>
      <c r="H16" s="41">
        <v>10.0</v>
      </c>
      <c r="I16" s="41">
        <v>6.0</v>
      </c>
      <c r="J16" s="41">
        <v>9.0</v>
      </c>
      <c r="K16" s="41">
        <v>20.0</v>
      </c>
      <c r="L16" s="43">
        <f>SUM(C16:K16)</f>
        <v>73</v>
      </c>
      <c r="M16" s="43">
        <v>2.0</v>
      </c>
      <c r="O16" s="44"/>
      <c r="P16" s="44"/>
      <c r="Q16" s="17"/>
    </row>
    <row r="17">
      <c r="A17" s="37" t="s">
        <v>30</v>
      </c>
      <c r="B17" s="38" t="s">
        <v>11</v>
      </c>
      <c r="C17" s="39">
        <v>7.0</v>
      </c>
      <c r="D17" s="41">
        <v>5.0</v>
      </c>
      <c r="E17" s="43"/>
      <c r="F17" s="41">
        <v>6.0</v>
      </c>
      <c r="G17" s="41">
        <v>7.0</v>
      </c>
      <c r="H17" s="43"/>
      <c r="I17" s="41">
        <v>1.0</v>
      </c>
      <c r="J17" s="41">
        <v>9.0</v>
      </c>
      <c r="K17" s="41">
        <v>16.0</v>
      </c>
      <c r="L17" s="43">
        <f>SUM(B17:K17)</f>
        <v>51</v>
      </c>
      <c r="M17" s="41">
        <v>3.0</v>
      </c>
      <c r="O17" s="44"/>
      <c r="P17" s="44"/>
      <c r="Q17" s="17"/>
    </row>
    <row r="18">
      <c r="A18" s="47" t="s">
        <v>24</v>
      </c>
      <c r="B18" s="39" t="s">
        <v>11</v>
      </c>
      <c r="C18" s="43"/>
      <c r="D18" s="41">
        <v>10.0</v>
      </c>
      <c r="E18" s="41">
        <v>4.0</v>
      </c>
      <c r="F18" s="43"/>
      <c r="G18" s="41">
        <v>7.0</v>
      </c>
      <c r="H18" s="41">
        <v>10.0</v>
      </c>
      <c r="I18" s="41">
        <v>3.0</v>
      </c>
      <c r="J18" s="41">
        <v>1.0</v>
      </c>
      <c r="K18" s="41">
        <v>10.0</v>
      </c>
      <c r="L18" s="43">
        <f t="shared" ref="L18:L21" si="2">SUM(C18:K18)</f>
        <v>45</v>
      </c>
      <c r="M18" s="41">
        <v>4.0</v>
      </c>
      <c r="N18" s="48"/>
      <c r="O18" s="44"/>
      <c r="P18" s="44"/>
      <c r="Q18" s="17"/>
    </row>
    <row r="19">
      <c r="A19" s="45" t="s">
        <v>48</v>
      </c>
      <c r="B19" s="46" t="s">
        <v>14</v>
      </c>
      <c r="C19" s="49"/>
      <c r="D19" s="41">
        <v>4.0</v>
      </c>
      <c r="E19" s="39">
        <v>7.0</v>
      </c>
      <c r="F19" s="43"/>
      <c r="G19" s="41">
        <v>2.0</v>
      </c>
      <c r="H19" s="43"/>
      <c r="I19" s="43"/>
      <c r="J19" s="41">
        <v>6.0</v>
      </c>
      <c r="K19" s="41">
        <v>20.0</v>
      </c>
      <c r="L19" s="43">
        <f t="shared" si="2"/>
        <v>39</v>
      </c>
      <c r="M19" s="41">
        <v>5.0</v>
      </c>
      <c r="N19" s="48"/>
      <c r="O19" s="15"/>
      <c r="P19" s="44"/>
      <c r="Q19" s="17"/>
    </row>
    <row r="20">
      <c r="A20" s="47" t="s">
        <v>50</v>
      </c>
      <c r="B20" s="39" t="s">
        <v>7</v>
      </c>
      <c r="C20" s="38"/>
      <c r="D20" s="38"/>
      <c r="E20" s="39">
        <v>7.0</v>
      </c>
      <c r="F20" s="38"/>
      <c r="G20" s="38"/>
      <c r="H20" s="39">
        <v>5.0</v>
      </c>
      <c r="I20" s="39">
        <v>7.0</v>
      </c>
      <c r="J20" s="39">
        <v>5.0</v>
      </c>
      <c r="K20" s="39">
        <v>8.0</v>
      </c>
      <c r="L20" s="43">
        <f t="shared" si="2"/>
        <v>32</v>
      </c>
      <c r="M20" s="41">
        <v>6.0</v>
      </c>
      <c r="O20" s="15"/>
      <c r="P20" s="44"/>
      <c r="Q20" s="17"/>
    </row>
    <row r="21">
      <c r="A21" s="50" t="s">
        <v>51</v>
      </c>
      <c r="B21" s="41" t="s">
        <v>13</v>
      </c>
      <c r="C21" s="43"/>
      <c r="D21" s="41">
        <v>5.0</v>
      </c>
      <c r="E21" s="43"/>
      <c r="F21" s="41">
        <v>9.0</v>
      </c>
      <c r="G21" s="41">
        <v>7.0</v>
      </c>
      <c r="H21" s="41">
        <v>5.0</v>
      </c>
      <c r="I21" s="43"/>
      <c r="J21" s="41">
        <v>5.0</v>
      </c>
      <c r="K21" s="43"/>
      <c r="L21" s="43">
        <f t="shared" si="2"/>
        <v>31</v>
      </c>
      <c r="M21" s="43">
        <v>7.0</v>
      </c>
      <c r="O21" s="44"/>
      <c r="P21" s="44"/>
      <c r="Q21" s="17"/>
    </row>
    <row r="22">
      <c r="A22" s="37" t="s">
        <v>52</v>
      </c>
      <c r="B22" s="38" t="s">
        <v>7</v>
      </c>
      <c r="C22" s="39">
        <v>3.0</v>
      </c>
      <c r="D22" s="41">
        <v>8.0</v>
      </c>
      <c r="E22" s="41">
        <v>3.0</v>
      </c>
      <c r="F22" s="43"/>
      <c r="G22" s="43"/>
      <c r="H22" s="41">
        <v>5.0</v>
      </c>
      <c r="I22" s="43"/>
      <c r="J22" s="41">
        <v>10.0</v>
      </c>
      <c r="K22" s="43"/>
      <c r="L22" s="43">
        <f t="shared" ref="L22:L25" si="3">SUM(B22:K22)</f>
        <v>29</v>
      </c>
      <c r="M22" s="43">
        <v>8.0</v>
      </c>
      <c r="O22" s="44"/>
      <c r="P22" s="44"/>
      <c r="Q22" s="17"/>
    </row>
    <row r="23">
      <c r="A23" s="37" t="s">
        <v>53</v>
      </c>
      <c r="B23" s="38" t="s">
        <v>13</v>
      </c>
      <c r="C23" s="39">
        <v>10.0</v>
      </c>
      <c r="D23" s="43"/>
      <c r="E23" s="43"/>
      <c r="F23" s="41">
        <v>6.0</v>
      </c>
      <c r="G23" s="43"/>
      <c r="H23" s="43"/>
      <c r="I23" s="41">
        <v>10.0</v>
      </c>
      <c r="J23" s="41">
        <v>1.0</v>
      </c>
      <c r="K23" s="43"/>
      <c r="L23" s="43">
        <f t="shared" si="3"/>
        <v>27</v>
      </c>
      <c r="M23" s="41">
        <v>9.0</v>
      </c>
      <c r="O23" s="44"/>
      <c r="P23" s="44"/>
      <c r="Q23" s="17"/>
    </row>
    <row r="24">
      <c r="A24" s="37" t="s">
        <v>44</v>
      </c>
      <c r="B24" s="38" t="s">
        <v>12</v>
      </c>
      <c r="C24" s="39">
        <v>9.0</v>
      </c>
      <c r="D24" s="43"/>
      <c r="E24" s="43"/>
      <c r="F24" s="43"/>
      <c r="G24" s="49"/>
      <c r="H24" s="41">
        <v>1.0</v>
      </c>
      <c r="I24" s="41">
        <v>9.0</v>
      </c>
      <c r="J24" s="43"/>
      <c r="K24" s="41">
        <v>6.0</v>
      </c>
      <c r="L24" s="43">
        <f t="shared" si="3"/>
        <v>25</v>
      </c>
      <c r="M24" s="41">
        <v>10.0</v>
      </c>
      <c r="O24" s="15"/>
      <c r="P24" s="44"/>
      <c r="Q24" s="17"/>
    </row>
    <row r="25">
      <c r="A25" s="37" t="s">
        <v>54</v>
      </c>
      <c r="B25" s="38" t="s">
        <v>13</v>
      </c>
      <c r="C25" s="39">
        <v>7.0</v>
      </c>
      <c r="D25" s="43"/>
      <c r="E25" s="43"/>
      <c r="F25" s="41">
        <v>8.0</v>
      </c>
      <c r="G25" s="49"/>
      <c r="H25" s="41">
        <v>7.0</v>
      </c>
      <c r="I25" s="43"/>
      <c r="J25" s="43"/>
      <c r="K25" s="43"/>
      <c r="L25" s="43">
        <f t="shared" si="3"/>
        <v>22</v>
      </c>
      <c r="M25" s="41" t="s">
        <v>55</v>
      </c>
      <c r="O25" s="44"/>
      <c r="P25" s="44"/>
      <c r="Q25" s="17"/>
    </row>
    <row r="26">
      <c r="A26" s="52" t="s">
        <v>56</v>
      </c>
      <c r="B26" s="53" t="s">
        <v>7</v>
      </c>
      <c r="C26" s="54"/>
      <c r="D26" s="54"/>
      <c r="E26" s="54"/>
      <c r="F26" s="54"/>
      <c r="G26" s="54"/>
      <c r="H26" s="53">
        <v>1.0</v>
      </c>
      <c r="I26" s="54"/>
      <c r="J26" s="53">
        <v>5.0</v>
      </c>
      <c r="K26" s="53">
        <v>16.0</v>
      </c>
      <c r="L26" s="43">
        <f>SUM(C26:K26)</f>
        <v>22</v>
      </c>
      <c r="M26" s="41" t="s">
        <v>55</v>
      </c>
      <c r="P26" s="48"/>
      <c r="R26" s="48"/>
    </row>
    <row r="27">
      <c r="A27" s="37" t="s">
        <v>42</v>
      </c>
      <c r="B27" s="38" t="s">
        <v>12</v>
      </c>
      <c r="C27" s="39">
        <v>9.0</v>
      </c>
      <c r="D27" s="43"/>
      <c r="E27" s="43"/>
      <c r="F27" s="41">
        <v>3.0</v>
      </c>
      <c r="G27" s="41">
        <v>9.0</v>
      </c>
      <c r="H27" s="43"/>
      <c r="I27" s="43"/>
      <c r="J27" s="43"/>
      <c r="K27" s="43"/>
      <c r="L27" s="43">
        <f>SUM(B27:K27)</f>
        <v>21</v>
      </c>
      <c r="M27" s="41">
        <v>13.0</v>
      </c>
      <c r="R27" s="48"/>
    </row>
    <row r="28">
      <c r="A28" s="47" t="s">
        <v>47</v>
      </c>
      <c r="B28" s="39" t="s">
        <v>12</v>
      </c>
      <c r="C28" s="38"/>
      <c r="D28" s="38"/>
      <c r="E28" s="39">
        <v>3.0</v>
      </c>
      <c r="F28" s="38"/>
      <c r="G28" s="38"/>
      <c r="H28" s="39">
        <v>7.0</v>
      </c>
      <c r="I28" s="39">
        <v>8.0</v>
      </c>
      <c r="J28" s="38"/>
      <c r="K28" s="38"/>
      <c r="L28" s="43">
        <f t="shared" ref="L28:L34" si="4">SUM(C28:K28)</f>
        <v>18</v>
      </c>
      <c r="M28" s="41" t="s">
        <v>62</v>
      </c>
    </row>
    <row r="29">
      <c r="A29" s="45" t="s">
        <v>32</v>
      </c>
      <c r="B29" s="46" t="s">
        <v>11</v>
      </c>
      <c r="C29" s="49"/>
      <c r="D29" s="46">
        <v>4.0</v>
      </c>
      <c r="E29" s="57"/>
      <c r="F29" s="43"/>
      <c r="G29" s="41">
        <v>9.0</v>
      </c>
      <c r="H29" s="43"/>
      <c r="I29" s="41">
        <v>3.0</v>
      </c>
      <c r="J29" s="43"/>
      <c r="K29" s="41">
        <v>2.0</v>
      </c>
      <c r="L29" s="43">
        <f t="shared" si="4"/>
        <v>18</v>
      </c>
      <c r="M29" s="41" t="s">
        <v>62</v>
      </c>
    </row>
    <row r="30">
      <c r="A30" s="47" t="s">
        <v>63</v>
      </c>
      <c r="B30" s="39" t="s">
        <v>13</v>
      </c>
      <c r="C30" s="38"/>
      <c r="D30" s="38"/>
      <c r="E30" s="39">
        <v>7.0</v>
      </c>
      <c r="F30" s="39">
        <v>2.0</v>
      </c>
      <c r="G30" s="39">
        <v>2.0</v>
      </c>
      <c r="H30" s="38"/>
      <c r="I30" s="38"/>
      <c r="J30" s="38"/>
      <c r="K30" s="38"/>
      <c r="L30" s="43">
        <f t="shared" si="4"/>
        <v>11</v>
      </c>
      <c r="M30" s="41">
        <v>16.0</v>
      </c>
    </row>
    <row r="31">
      <c r="A31" s="47" t="s">
        <v>33</v>
      </c>
      <c r="B31" s="39" t="s">
        <v>11</v>
      </c>
      <c r="C31" s="38"/>
      <c r="D31" s="59"/>
      <c r="E31" s="39">
        <v>9.0</v>
      </c>
      <c r="F31" s="38"/>
      <c r="G31" s="38"/>
      <c r="H31" s="38"/>
      <c r="I31" s="38"/>
      <c r="J31" s="38"/>
      <c r="K31" s="38"/>
      <c r="L31" s="43">
        <f t="shared" si="4"/>
        <v>9</v>
      </c>
      <c r="M31" s="41" t="s">
        <v>64</v>
      </c>
    </row>
    <row r="32">
      <c r="A32" s="45" t="s">
        <v>65</v>
      </c>
      <c r="B32" s="46" t="s">
        <v>7</v>
      </c>
      <c r="C32" s="49"/>
      <c r="D32" s="57"/>
      <c r="E32" s="39">
        <v>9.0</v>
      </c>
      <c r="F32" s="43"/>
      <c r="G32" s="43"/>
      <c r="H32" s="43"/>
      <c r="I32" s="43"/>
      <c r="J32" s="43"/>
      <c r="K32" s="43"/>
      <c r="L32" s="43">
        <f t="shared" si="4"/>
        <v>9</v>
      </c>
      <c r="M32" s="41" t="s">
        <v>64</v>
      </c>
    </row>
    <row r="33">
      <c r="A33" s="52" t="s">
        <v>35</v>
      </c>
      <c r="B33" s="53" t="s">
        <v>11</v>
      </c>
      <c r="C33" s="54"/>
      <c r="D33" s="54"/>
      <c r="E33" s="54"/>
      <c r="F33" s="53">
        <v>8.0</v>
      </c>
      <c r="G33" s="54"/>
      <c r="H33" s="54"/>
      <c r="I33" s="54"/>
      <c r="J33" s="53">
        <v>1.0</v>
      </c>
      <c r="K33" s="54"/>
      <c r="L33" s="43">
        <f t="shared" si="4"/>
        <v>9</v>
      </c>
      <c r="M33" s="41" t="s">
        <v>64</v>
      </c>
    </row>
    <row r="34">
      <c r="A34" s="45" t="s">
        <v>66</v>
      </c>
      <c r="B34" s="46" t="s">
        <v>7</v>
      </c>
      <c r="C34" s="49"/>
      <c r="D34" s="41">
        <v>8.0</v>
      </c>
      <c r="E34" s="43"/>
      <c r="F34" s="43"/>
      <c r="G34" s="43"/>
      <c r="H34" s="43"/>
      <c r="I34" s="43"/>
      <c r="J34" s="43"/>
      <c r="K34" s="43"/>
      <c r="L34" s="43">
        <f t="shared" si="4"/>
        <v>8</v>
      </c>
      <c r="M34" s="41" t="s">
        <v>67</v>
      </c>
    </row>
    <row r="35">
      <c r="A35" s="37" t="s">
        <v>68</v>
      </c>
      <c r="B35" s="38" t="s">
        <v>8</v>
      </c>
      <c r="C35" s="39">
        <v>3.0</v>
      </c>
      <c r="D35" s="49"/>
      <c r="E35" s="41">
        <v>3.0</v>
      </c>
      <c r="F35" s="43"/>
      <c r="G35" s="43"/>
      <c r="H35" s="43"/>
      <c r="I35" s="43"/>
      <c r="J35" s="43"/>
      <c r="K35" s="41">
        <v>2.0</v>
      </c>
      <c r="L35" s="43">
        <f>SUM(B35:K35)</f>
        <v>8</v>
      </c>
      <c r="M35" s="41" t="s">
        <v>67</v>
      </c>
    </row>
    <row r="36">
      <c r="A36" s="45" t="s">
        <v>69</v>
      </c>
      <c r="B36" s="46" t="s">
        <v>10</v>
      </c>
      <c r="C36" s="49"/>
      <c r="D36" s="41">
        <v>5.0</v>
      </c>
      <c r="E36" s="57"/>
      <c r="F36" s="43"/>
      <c r="G36" s="41">
        <v>2.0</v>
      </c>
      <c r="H36" s="43"/>
      <c r="I36" s="43"/>
      <c r="J36" s="43"/>
      <c r="K36" s="43"/>
      <c r="L36" s="43">
        <f t="shared" ref="L36:L39" si="5">SUM(C36:K36)</f>
        <v>7</v>
      </c>
      <c r="M36" s="41" t="s">
        <v>70</v>
      </c>
    </row>
    <row r="37">
      <c r="A37" s="52" t="s">
        <v>71</v>
      </c>
      <c r="B37" s="53" t="s">
        <v>7</v>
      </c>
      <c r="C37" s="54"/>
      <c r="D37" s="54"/>
      <c r="E37" s="54"/>
      <c r="F37" s="54"/>
      <c r="G37" s="54"/>
      <c r="H37" s="54"/>
      <c r="I37" s="53">
        <v>1.0</v>
      </c>
      <c r="J37" s="54"/>
      <c r="K37" s="53">
        <v>6.0</v>
      </c>
      <c r="L37" s="43">
        <f t="shared" si="5"/>
        <v>7</v>
      </c>
      <c r="M37" s="41" t="s">
        <v>70</v>
      </c>
    </row>
    <row r="38">
      <c r="A38" s="52" t="s">
        <v>58</v>
      </c>
      <c r="B38" s="53" t="s">
        <v>43</v>
      </c>
      <c r="C38" s="54"/>
      <c r="D38" s="54"/>
      <c r="E38" s="54"/>
      <c r="F38" s="53">
        <v>6.0</v>
      </c>
      <c r="G38" s="54"/>
      <c r="H38" s="54"/>
      <c r="I38" s="54"/>
      <c r="J38" s="54"/>
      <c r="K38" s="54"/>
      <c r="L38" s="43">
        <f t="shared" si="5"/>
        <v>6</v>
      </c>
      <c r="M38" s="41" t="s">
        <v>73</v>
      </c>
    </row>
    <row r="39">
      <c r="A39" s="52" t="s">
        <v>74</v>
      </c>
      <c r="B39" s="53" t="s">
        <v>14</v>
      </c>
      <c r="C39" s="54"/>
      <c r="D39" s="54"/>
      <c r="E39" s="54"/>
      <c r="F39" s="54"/>
      <c r="G39" s="54"/>
      <c r="H39" s="54"/>
      <c r="I39" s="53">
        <v>6.0</v>
      </c>
      <c r="J39" s="54"/>
      <c r="K39" s="54"/>
      <c r="L39" s="43">
        <f t="shared" si="5"/>
        <v>6</v>
      </c>
      <c r="M39" s="41" t="s">
        <v>73</v>
      </c>
    </row>
    <row r="40">
      <c r="A40" s="37" t="s">
        <v>75</v>
      </c>
      <c r="B40" s="38" t="s">
        <v>7</v>
      </c>
      <c r="C40" s="39">
        <v>3.0</v>
      </c>
      <c r="D40" s="49"/>
      <c r="E40" s="43"/>
      <c r="F40" s="41">
        <v>2.0</v>
      </c>
      <c r="G40" s="43"/>
      <c r="H40" s="43"/>
      <c r="I40" s="43"/>
      <c r="J40" s="43"/>
      <c r="K40" s="43"/>
      <c r="L40" s="43">
        <f t="shared" ref="L40:L41" si="6">SUM(B40:K40)</f>
        <v>5</v>
      </c>
      <c r="M40" s="41" t="s">
        <v>76</v>
      </c>
    </row>
    <row r="41">
      <c r="A41" s="37" t="s">
        <v>45</v>
      </c>
      <c r="B41" s="38" t="s">
        <v>12</v>
      </c>
      <c r="C41" s="39">
        <v>5.0</v>
      </c>
      <c r="D41" s="43"/>
      <c r="E41" s="43"/>
      <c r="F41" s="43"/>
      <c r="G41" s="43"/>
      <c r="H41" s="43"/>
      <c r="I41" s="43"/>
      <c r="J41" s="43"/>
      <c r="K41" s="43"/>
      <c r="L41" s="43">
        <f t="shared" si="6"/>
        <v>5</v>
      </c>
      <c r="M41" s="41" t="s">
        <v>76</v>
      </c>
    </row>
    <row r="42">
      <c r="A42" s="52" t="s">
        <v>46</v>
      </c>
      <c r="B42" s="53" t="s">
        <v>12</v>
      </c>
      <c r="C42" s="54"/>
      <c r="D42" s="54"/>
      <c r="E42" s="54"/>
      <c r="F42" s="54"/>
      <c r="G42" s="54"/>
      <c r="H42" s="53">
        <v>5.0</v>
      </c>
      <c r="I42" s="54"/>
      <c r="J42" s="54"/>
      <c r="K42" s="54"/>
      <c r="L42" s="43">
        <f t="shared" ref="L42:L46" si="7">SUM(C42:K42)</f>
        <v>5</v>
      </c>
      <c r="M42" s="41" t="s">
        <v>76</v>
      </c>
    </row>
    <row r="43">
      <c r="A43" s="52" t="s">
        <v>77</v>
      </c>
      <c r="B43" s="53" t="s">
        <v>14</v>
      </c>
      <c r="C43" s="61"/>
      <c r="D43" s="61"/>
      <c r="E43" s="61"/>
      <c r="F43" s="61"/>
      <c r="G43" s="61"/>
      <c r="H43" s="61"/>
      <c r="I43" s="61"/>
      <c r="J43" s="52">
        <v>5.0</v>
      </c>
      <c r="K43" s="61"/>
      <c r="L43" s="43">
        <f t="shared" si="7"/>
        <v>5</v>
      </c>
      <c r="M43" s="41" t="s">
        <v>76</v>
      </c>
    </row>
    <row r="44">
      <c r="A44" s="52" t="s">
        <v>61</v>
      </c>
      <c r="B44" s="53" t="s">
        <v>43</v>
      </c>
      <c r="C44" s="54"/>
      <c r="D44" s="54"/>
      <c r="E44" s="54"/>
      <c r="F44" s="54"/>
      <c r="G44" s="53">
        <v>3.0</v>
      </c>
      <c r="H44" s="54"/>
      <c r="I44" s="54"/>
      <c r="J44" s="54"/>
      <c r="K44" s="54"/>
      <c r="L44" s="43">
        <f t="shared" si="7"/>
        <v>3</v>
      </c>
      <c r="M44" s="41">
        <v>30.0</v>
      </c>
    </row>
    <row r="45">
      <c r="A45" s="52" t="s">
        <v>78</v>
      </c>
      <c r="B45" s="53" t="s">
        <v>10</v>
      </c>
      <c r="C45" s="54"/>
      <c r="D45" s="54"/>
      <c r="E45" s="54"/>
      <c r="F45" s="54"/>
      <c r="G45" s="54"/>
      <c r="H45" s="53">
        <v>1.0</v>
      </c>
      <c r="I45" s="54"/>
      <c r="J45" s="54"/>
      <c r="K45" s="54"/>
      <c r="L45" s="43">
        <f t="shared" si="7"/>
        <v>1</v>
      </c>
      <c r="M45" s="41" t="s">
        <v>79</v>
      </c>
    </row>
    <row r="46">
      <c r="A46" s="52" t="s">
        <v>80</v>
      </c>
      <c r="B46" s="53" t="s">
        <v>8</v>
      </c>
      <c r="C46" s="61"/>
      <c r="D46" s="61"/>
      <c r="E46" s="61"/>
      <c r="F46" s="61"/>
      <c r="G46" s="61"/>
      <c r="H46" s="61"/>
      <c r="I46" s="61"/>
      <c r="J46" s="52">
        <v>1.0</v>
      </c>
      <c r="K46" s="61"/>
      <c r="L46" s="43">
        <f t="shared" si="7"/>
        <v>1</v>
      </c>
      <c r="M46" s="41" t="s">
        <v>79</v>
      </c>
    </row>
  </sheetData>
  <mergeCells count="2">
    <mergeCell ref="A1:M1"/>
    <mergeCell ref="A13:M13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5.43"/>
    <col customWidth="1" min="3" max="4" width="5.57"/>
    <col customWidth="1" min="5" max="22" width="4.29"/>
    <col customWidth="1" min="23" max="23" width="6.29"/>
    <col customWidth="1" min="24" max="24" width="8.71"/>
    <col customWidth="1" min="25" max="25" width="16.57"/>
    <col customWidth="1" min="26" max="28" width="8.71"/>
  </cols>
  <sheetData>
    <row r="1">
      <c r="A1" s="1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</row>
    <row r="2">
      <c r="A2" s="1" t="s">
        <v>141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</row>
    <row r="3">
      <c r="A3" s="1" t="s">
        <v>142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/>
    </row>
    <row r="5">
      <c r="A5" s="86" t="s">
        <v>36</v>
      </c>
      <c r="B5" s="87" t="s">
        <v>11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>
      <c r="A6" s="63"/>
      <c r="B6" s="63"/>
      <c r="C6" s="63">
        <v>1.0</v>
      </c>
      <c r="D6" s="63">
        <v>2.0</v>
      </c>
      <c r="E6" s="63">
        <v>3.0</v>
      </c>
      <c r="F6" s="63">
        <v>4.0</v>
      </c>
      <c r="G6" s="63">
        <v>5.0</v>
      </c>
      <c r="H6" s="63">
        <v>6.0</v>
      </c>
      <c r="I6" s="63">
        <v>7.0</v>
      </c>
      <c r="J6" s="63">
        <v>8.0</v>
      </c>
      <c r="K6" s="63">
        <v>9.0</v>
      </c>
      <c r="L6" s="88" t="s">
        <v>20</v>
      </c>
      <c r="M6" s="63">
        <v>10.0</v>
      </c>
      <c r="N6" s="63">
        <v>11.0</v>
      </c>
      <c r="O6" s="63">
        <v>12.0</v>
      </c>
      <c r="P6" s="63">
        <v>13.0</v>
      </c>
      <c r="Q6" s="63">
        <v>14.0</v>
      </c>
      <c r="R6" s="63">
        <v>15.0</v>
      </c>
      <c r="S6" s="63">
        <v>16.0</v>
      </c>
      <c r="T6" s="63">
        <v>17.0</v>
      </c>
      <c r="U6" s="63">
        <v>18.0</v>
      </c>
      <c r="V6" s="88" t="s">
        <v>21</v>
      </c>
      <c r="W6" s="88" t="s">
        <v>17</v>
      </c>
    </row>
    <row r="7">
      <c r="A7" s="63"/>
      <c r="B7" s="89" t="s">
        <v>22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63"/>
    </row>
    <row r="8">
      <c r="A8" s="90">
        <v>1.0</v>
      </c>
      <c r="B8" s="22" t="s">
        <v>24</v>
      </c>
      <c r="C8" s="67">
        <v>5.0</v>
      </c>
      <c r="D8" s="67">
        <v>5.0</v>
      </c>
      <c r="E8" s="67">
        <v>3.0</v>
      </c>
      <c r="F8" s="67">
        <v>7.0</v>
      </c>
      <c r="G8" s="67">
        <v>4.0</v>
      </c>
      <c r="H8" s="67">
        <v>7.0</v>
      </c>
      <c r="I8" s="67">
        <v>3.0</v>
      </c>
      <c r="J8" s="67">
        <v>8.0</v>
      </c>
      <c r="K8" s="67">
        <v>5.0</v>
      </c>
      <c r="L8" s="64">
        <f t="shared" ref="L8:L12" si="1">SUM(C8:K8)</f>
        <v>47</v>
      </c>
      <c r="M8" s="64"/>
      <c r="N8" s="64"/>
      <c r="O8" s="64"/>
      <c r="P8" s="64"/>
      <c r="Q8" s="64"/>
      <c r="R8" s="64"/>
      <c r="S8" s="64"/>
      <c r="T8" s="64"/>
      <c r="U8" s="64"/>
      <c r="V8" s="64">
        <f t="shared" ref="V8:V12" si="2">SUM(M8:U8)</f>
        <v>0</v>
      </c>
      <c r="W8" s="64">
        <f t="shared" ref="W8:W12" si="3">L8+V8</f>
        <v>47</v>
      </c>
    </row>
    <row r="9">
      <c r="A9" s="90">
        <v>2.0</v>
      </c>
      <c r="B9" s="22" t="s">
        <v>30</v>
      </c>
      <c r="C9" s="67">
        <v>5.0</v>
      </c>
      <c r="D9" s="67">
        <v>4.0</v>
      </c>
      <c r="E9" s="67">
        <v>6.0</v>
      </c>
      <c r="F9" s="67">
        <v>4.0</v>
      </c>
      <c r="G9" s="67">
        <v>6.0</v>
      </c>
      <c r="H9" s="67">
        <v>6.0</v>
      </c>
      <c r="I9" s="67">
        <v>3.0</v>
      </c>
      <c r="J9" s="67">
        <v>4.0</v>
      </c>
      <c r="K9" s="67">
        <v>6.0</v>
      </c>
      <c r="L9" s="64">
        <f t="shared" si="1"/>
        <v>44</v>
      </c>
      <c r="M9" s="64"/>
      <c r="N9" s="64"/>
      <c r="O9" s="64"/>
      <c r="P9" s="64"/>
      <c r="Q9" s="64"/>
      <c r="R9" s="64"/>
      <c r="S9" s="64"/>
      <c r="T9" s="64"/>
      <c r="U9" s="64"/>
      <c r="V9" s="64">
        <f t="shared" si="2"/>
        <v>0</v>
      </c>
      <c r="W9" s="64">
        <f t="shared" si="3"/>
        <v>44</v>
      </c>
    </row>
    <row r="10">
      <c r="A10" s="90">
        <v>3.0</v>
      </c>
      <c r="B10" s="22" t="s">
        <v>32</v>
      </c>
      <c r="C10" s="67">
        <v>6.0</v>
      </c>
      <c r="D10" s="67">
        <v>5.0</v>
      </c>
      <c r="E10" s="67">
        <v>4.0</v>
      </c>
      <c r="F10" s="67">
        <v>7.0</v>
      </c>
      <c r="G10" s="67">
        <v>5.0</v>
      </c>
      <c r="H10" s="67">
        <v>6.0</v>
      </c>
      <c r="I10" s="67">
        <v>4.0</v>
      </c>
      <c r="J10" s="67">
        <v>5.0</v>
      </c>
      <c r="K10" s="67">
        <v>5.0</v>
      </c>
      <c r="L10" s="64">
        <f t="shared" si="1"/>
        <v>47</v>
      </c>
      <c r="M10" s="64"/>
      <c r="N10" s="64"/>
      <c r="O10" s="64"/>
      <c r="P10" s="64"/>
      <c r="Q10" s="64"/>
      <c r="R10" s="64"/>
      <c r="S10" s="64"/>
      <c r="T10" s="64"/>
      <c r="U10" s="64"/>
      <c r="V10" s="64">
        <f t="shared" si="2"/>
        <v>0</v>
      </c>
      <c r="W10" s="64">
        <f t="shared" si="3"/>
        <v>47</v>
      </c>
    </row>
    <row r="11">
      <c r="A11" s="90">
        <v>4.0</v>
      </c>
      <c r="B11" s="22" t="s">
        <v>33</v>
      </c>
      <c r="C11" s="67">
        <v>6.0</v>
      </c>
      <c r="D11" s="67">
        <v>6.0</v>
      </c>
      <c r="E11" s="67">
        <v>4.0</v>
      </c>
      <c r="F11" s="67">
        <v>5.0</v>
      </c>
      <c r="G11" s="67">
        <v>7.0</v>
      </c>
      <c r="H11" s="67">
        <v>7.0</v>
      </c>
      <c r="I11" s="67">
        <v>2.0</v>
      </c>
      <c r="J11" s="67">
        <v>6.0</v>
      </c>
      <c r="K11" s="67">
        <v>6.0</v>
      </c>
      <c r="L11" s="64">
        <f t="shared" si="1"/>
        <v>49</v>
      </c>
      <c r="M11" s="64"/>
      <c r="N11" s="64"/>
      <c r="O11" s="64"/>
      <c r="P11" s="64"/>
      <c r="Q11" s="64"/>
      <c r="R11" s="64"/>
      <c r="S11" s="64"/>
      <c r="T11" s="64"/>
      <c r="U11" s="64"/>
      <c r="V11" s="64">
        <f t="shared" si="2"/>
        <v>0</v>
      </c>
      <c r="W11" s="64">
        <f t="shared" si="3"/>
        <v>49</v>
      </c>
    </row>
    <row r="12">
      <c r="A12" s="90">
        <v>5.0</v>
      </c>
      <c r="B12" s="22" t="s">
        <v>151</v>
      </c>
      <c r="C12" s="67">
        <v>10.0</v>
      </c>
      <c r="D12" s="67">
        <v>10.0</v>
      </c>
      <c r="E12" s="67">
        <v>10.0</v>
      </c>
      <c r="F12" s="67">
        <v>10.0</v>
      </c>
      <c r="G12" s="67">
        <v>10.0</v>
      </c>
      <c r="H12" s="67">
        <v>10.0</v>
      </c>
      <c r="I12" s="67">
        <v>10.0</v>
      </c>
      <c r="J12" s="67">
        <v>10.0</v>
      </c>
      <c r="K12" s="67">
        <v>10.0</v>
      </c>
      <c r="L12" s="64">
        <f t="shared" si="1"/>
        <v>90</v>
      </c>
      <c r="M12" s="64"/>
      <c r="N12" s="64"/>
      <c r="O12" s="64"/>
      <c r="P12" s="64"/>
      <c r="Q12" s="64"/>
      <c r="R12" s="64"/>
      <c r="S12" s="64"/>
      <c r="T12" s="64"/>
      <c r="U12" s="64"/>
      <c r="V12" s="64">
        <f t="shared" si="2"/>
        <v>0</v>
      </c>
      <c r="W12" s="64">
        <f t="shared" si="3"/>
        <v>90</v>
      </c>
    </row>
    <row r="13">
      <c r="A13" s="90" t="s">
        <v>17</v>
      </c>
      <c r="B13" s="25"/>
      <c r="C13" s="64"/>
      <c r="D13" s="64"/>
      <c r="E13" s="64"/>
      <c r="F13" s="64"/>
      <c r="G13" s="64"/>
      <c r="H13" s="64"/>
      <c r="I13" s="64"/>
      <c r="J13" s="64"/>
      <c r="K13" s="64"/>
      <c r="L13" s="64">
        <f>SUM(L8:L12)-MAX(L8:L12)</f>
        <v>187</v>
      </c>
      <c r="M13" s="64"/>
      <c r="N13" s="64"/>
      <c r="O13" s="64"/>
      <c r="P13" s="64"/>
      <c r="Q13" s="64"/>
      <c r="R13" s="64"/>
      <c r="S13" s="64"/>
      <c r="T13" s="64"/>
      <c r="U13" s="64"/>
      <c r="V13" s="64">
        <f t="shared" ref="V13:W13" si="4">SUM(V8:V12)-MAX(V8:V12)</f>
        <v>0</v>
      </c>
      <c r="W13" s="64">
        <f t="shared" si="4"/>
        <v>187</v>
      </c>
    </row>
    <row r="14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</row>
    <row r="15">
      <c r="A15" s="63" t="s">
        <v>36</v>
      </c>
      <c r="B15" s="87" t="s">
        <v>12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>
      <c r="A16" s="63"/>
      <c r="B16" s="95"/>
      <c r="C16" s="63">
        <v>1.0</v>
      </c>
      <c r="D16" s="63">
        <v>2.0</v>
      </c>
      <c r="E16" s="63">
        <v>3.0</v>
      </c>
      <c r="F16" s="63">
        <v>4.0</v>
      </c>
      <c r="G16" s="63">
        <v>5.0</v>
      </c>
      <c r="H16" s="63">
        <v>6.0</v>
      </c>
      <c r="I16" s="63">
        <v>7.0</v>
      </c>
      <c r="J16" s="63">
        <v>8.0</v>
      </c>
      <c r="K16" s="63">
        <v>9.0</v>
      </c>
      <c r="L16" s="63" t="s">
        <v>20</v>
      </c>
      <c r="M16" s="63">
        <v>10.0</v>
      </c>
      <c r="N16" s="63">
        <v>11.0</v>
      </c>
      <c r="O16" s="63">
        <v>12.0</v>
      </c>
      <c r="P16" s="63">
        <v>13.0</v>
      </c>
      <c r="Q16" s="63">
        <v>14.0</v>
      </c>
      <c r="R16" s="63">
        <v>15.0</v>
      </c>
      <c r="S16" s="63">
        <v>16.0</v>
      </c>
      <c r="T16" s="63">
        <v>17.0</v>
      </c>
      <c r="U16" s="63">
        <v>18.0</v>
      </c>
      <c r="V16" s="63" t="s">
        <v>21</v>
      </c>
      <c r="W16" s="88" t="s">
        <v>17</v>
      </c>
    </row>
    <row r="17">
      <c r="A17" s="63"/>
      <c r="B17" s="89" t="s">
        <v>22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63"/>
    </row>
    <row r="18">
      <c r="A18" s="90">
        <v>1.0</v>
      </c>
      <c r="B18" s="22" t="s">
        <v>47</v>
      </c>
      <c r="C18" s="67">
        <v>7.0</v>
      </c>
      <c r="D18" s="67">
        <v>6.0</v>
      </c>
      <c r="E18" s="67">
        <v>4.0</v>
      </c>
      <c r="F18" s="67">
        <v>6.0</v>
      </c>
      <c r="G18" s="67">
        <v>5.0</v>
      </c>
      <c r="H18" s="67">
        <v>6.0</v>
      </c>
      <c r="I18" s="67">
        <v>5.0</v>
      </c>
      <c r="J18" s="67">
        <v>5.0</v>
      </c>
      <c r="K18" s="67">
        <v>5.0</v>
      </c>
      <c r="L18" s="64">
        <f t="shared" ref="L18:L22" si="5">SUM(C18:K18)</f>
        <v>49</v>
      </c>
      <c r="M18" s="64"/>
      <c r="N18" s="64"/>
      <c r="O18" s="64"/>
      <c r="P18" s="64"/>
      <c r="Q18" s="64"/>
      <c r="R18" s="64"/>
      <c r="S18" s="64"/>
      <c r="T18" s="64"/>
      <c r="U18" s="64"/>
      <c r="V18" s="64">
        <f t="shared" ref="V18:V22" si="6">SUM(M18:U18)</f>
        <v>0</v>
      </c>
      <c r="W18" s="64">
        <f t="shared" ref="W18:W22" si="7">L18+V18</f>
        <v>49</v>
      </c>
    </row>
    <row r="19">
      <c r="A19" s="90">
        <v>2.0</v>
      </c>
      <c r="B19" s="22" t="s">
        <v>44</v>
      </c>
      <c r="C19" s="67">
        <v>4.0</v>
      </c>
      <c r="D19" s="67">
        <v>5.0</v>
      </c>
      <c r="E19" s="67">
        <v>3.0</v>
      </c>
      <c r="F19" s="67">
        <v>4.0</v>
      </c>
      <c r="G19" s="67">
        <v>5.0</v>
      </c>
      <c r="H19" s="67">
        <v>8.0</v>
      </c>
      <c r="I19" s="67">
        <v>5.0</v>
      </c>
      <c r="J19" s="67">
        <v>4.0</v>
      </c>
      <c r="K19" s="67">
        <v>5.0</v>
      </c>
      <c r="L19" s="64">
        <f t="shared" si="5"/>
        <v>43</v>
      </c>
      <c r="M19" s="64"/>
      <c r="N19" s="64"/>
      <c r="O19" s="64"/>
      <c r="P19" s="64"/>
      <c r="Q19" s="64"/>
      <c r="R19" s="64"/>
      <c r="S19" s="64"/>
      <c r="T19" s="64"/>
      <c r="U19" s="64"/>
      <c r="V19" s="64">
        <f t="shared" si="6"/>
        <v>0</v>
      </c>
      <c r="W19" s="64">
        <f t="shared" si="7"/>
        <v>43</v>
      </c>
    </row>
    <row r="20">
      <c r="A20" s="90">
        <v>3.0</v>
      </c>
      <c r="B20" s="22" t="s">
        <v>46</v>
      </c>
      <c r="C20" s="67">
        <v>5.0</v>
      </c>
      <c r="D20" s="67">
        <v>6.0</v>
      </c>
      <c r="E20" s="67">
        <v>4.0</v>
      </c>
      <c r="F20" s="67">
        <v>6.0</v>
      </c>
      <c r="G20" s="67">
        <v>5.0</v>
      </c>
      <c r="H20" s="67">
        <v>5.0</v>
      </c>
      <c r="I20" s="67">
        <v>7.0</v>
      </c>
      <c r="J20" s="67">
        <v>6.0</v>
      </c>
      <c r="K20" s="67">
        <v>7.0</v>
      </c>
      <c r="L20" s="64">
        <f t="shared" si="5"/>
        <v>51</v>
      </c>
      <c r="M20" s="64"/>
      <c r="N20" s="64"/>
      <c r="O20" s="64"/>
      <c r="P20" s="64"/>
      <c r="Q20" s="64"/>
      <c r="R20" s="64"/>
      <c r="S20" s="64"/>
      <c r="T20" s="64"/>
      <c r="U20" s="64"/>
      <c r="V20" s="64">
        <f t="shared" si="6"/>
        <v>0</v>
      </c>
      <c r="W20" s="64">
        <f t="shared" si="7"/>
        <v>51</v>
      </c>
    </row>
    <row r="21">
      <c r="A21" s="90">
        <v>4.0</v>
      </c>
      <c r="B21" s="22" t="s">
        <v>42</v>
      </c>
      <c r="C21" s="67">
        <v>4.0</v>
      </c>
      <c r="D21" s="67">
        <v>5.0</v>
      </c>
      <c r="E21" s="67">
        <v>3.0</v>
      </c>
      <c r="F21" s="67">
        <v>3.0</v>
      </c>
      <c r="G21" s="67">
        <v>7.0</v>
      </c>
      <c r="H21" s="67">
        <v>7.0</v>
      </c>
      <c r="I21" s="67">
        <v>3.0</v>
      </c>
      <c r="J21" s="67">
        <v>5.0</v>
      </c>
      <c r="K21" s="67">
        <v>6.0</v>
      </c>
      <c r="L21" s="64">
        <f t="shared" si="5"/>
        <v>43</v>
      </c>
      <c r="M21" s="64"/>
      <c r="N21" s="64"/>
      <c r="O21" s="64"/>
      <c r="P21" s="64"/>
      <c r="Q21" s="64"/>
      <c r="R21" s="64"/>
      <c r="S21" s="64"/>
      <c r="T21" s="64"/>
      <c r="U21" s="64"/>
      <c r="V21" s="64">
        <f t="shared" si="6"/>
        <v>0</v>
      </c>
      <c r="W21" s="64">
        <f t="shared" si="7"/>
        <v>43</v>
      </c>
    </row>
    <row r="22">
      <c r="A22" s="90">
        <v>5.0</v>
      </c>
      <c r="B22" s="22" t="s">
        <v>45</v>
      </c>
      <c r="C22" s="67">
        <v>4.0</v>
      </c>
      <c r="D22" s="67">
        <v>4.0</v>
      </c>
      <c r="E22" s="67">
        <v>4.0</v>
      </c>
      <c r="F22" s="67">
        <v>5.0</v>
      </c>
      <c r="G22" s="67">
        <v>4.0</v>
      </c>
      <c r="H22" s="67">
        <v>8.0</v>
      </c>
      <c r="I22" s="67">
        <v>5.0</v>
      </c>
      <c r="J22" s="67">
        <v>6.0</v>
      </c>
      <c r="K22" s="67">
        <v>5.0</v>
      </c>
      <c r="L22" s="64">
        <f t="shared" si="5"/>
        <v>45</v>
      </c>
      <c r="M22" s="64"/>
      <c r="N22" s="64"/>
      <c r="O22" s="64"/>
      <c r="P22" s="64"/>
      <c r="Q22" s="64"/>
      <c r="R22" s="64"/>
      <c r="S22" s="64"/>
      <c r="T22" s="64"/>
      <c r="U22" s="64"/>
      <c r="V22" s="64">
        <f t="shared" si="6"/>
        <v>0</v>
      </c>
      <c r="W22" s="64">
        <f t="shared" si="7"/>
        <v>45</v>
      </c>
    </row>
    <row r="23" ht="15.75" customHeight="1">
      <c r="A23" s="90" t="s">
        <v>17</v>
      </c>
      <c r="B23" s="25"/>
      <c r="C23" s="64"/>
      <c r="D23" s="64"/>
      <c r="E23" s="64"/>
      <c r="F23" s="64"/>
      <c r="G23" s="64"/>
      <c r="H23" s="64"/>
      <c r="I23" s="64"/>
      <c r="J23" s="64"/>
      <c r="K23" s="64"/>
      <c r="L23" s="64">
        <f>SUM(L18:L22)-MAX(L18:L22)</f>
        <v>180</v>
      </c>
      <c r="M23" s="64"/>
      <c r="N23" s="64"/>
      <c r="O23" s="64"/>
      <c r="P23" s="64"/>
      <c r="Q23" s="64"/>
      <c r="R23" s="64"/>
      <c r="S23" s="64"/>
      <c r="T23" s="64"/>
      <c r="U23" s="64"/>
      <c r="V23" s="64">
        <f t="shared" ref="V23:W23" si="8">SUM(V18:V22)-MAX(V18:V22)</f>
        <v>0</v>
      </c>
      <c r="W23" s="64">
        <f t="shared" si="8"/>
        <v>180</v>
      </c>
    </row>
    <row r="24" ht="15.7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</row>
    <row r="25" ht="15.75" customHeight="1">
      <c r="A25" s="63" t="s">
        <v>36</v>
      </c>
      <c r="B25" s="87" t="s">
        <v>13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</row>
    <row r="26" ht="15.75" customHeight="1">
      <c r="A26" s="63"/>
      <c r="B26" s="95"/>
      <c r="C26" s="63">
        <v>1.0</v>
      </c>
      <c r="D26" s="63">
        <v>2.0</v>
      </c>
      <c r="E26" s="63">
        <v>3.0</v>
      </c>
      <c r="F26" s="63">
        <v>4.0</v>
      </c>
      <c r="G26" s="63">
        <v>5.0</v>
      </c>
      <c r="H26" s="63">
        <v>6.0</v>
      </c>
      <c r="I26" s="63">
        <v>7.0</v>
      </c>
      <c r="J26" s="63">
        <v>8.0</v>
      </c>
      <c r="K26" s="63">
        <v>9.0</v>
      </c>
      <c r="L26" s="63" t="s">
        <v>20</v>
      </c>
      <c r="M26" s="63">
        <v>10.0</v>
      </c>
      <c r="N26" s="63">
        <v>11.0</v>
      </c>
      <c r="O26" s="63">
        <v>12.0</v>
      </c>
      <c r="P26" s="63">
        <v>13.0</v>
      </c>
      <c r="Q26" s="63">
        <v>14.0</v>
      </c>
      <c r="R26" s="63">
        <v>15.0</v>
      </c>
      <c r="S26" s="63">
        <v>16.0</v>
      </c>
      <c r="T26" s="63">
        <v>17.0</v>
      </c>
      <c r="U26" s="63">
        <v>18.0</v>
      </c>
      <c r="V26" s="63" t="s">
        <v>21</v>
      </c>
      <c r="W26" s="88" t="s">
        <v>17</v>
      </c>
    </row>
    <row r="27" ht="15.75" customHeight="1">
      <c r="A27" s="63"/>
      <c r="B27" s="89" t="s">
        <v>22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63"/>
    </row>
    <row r="28" ht="15.75" customHeight="1">
      <c r="A28" s="90">
        <v>1.0</v>
      </c>
      <c r="B28" s="22" t="s">
        <v>53</v>
      </c>
      <c r="C28" s="97">
        <v>5.0</v>
      </c>
      <c r="D28" s="97">
        <v>4.0</v>
      </c>
      <c r="E28" s="97">
        <v>3.0</v>
      </c>
      <c r="F28" s="97">
        <v>5.0</v>
      </c>
      <c r="G28" s="97">
        <v>4.0</v>
      </c>
      <c r="H28" s="97">
        <v>6.0</v>
      </c>
      <c r="I28" s="97">
        <v>4.0</v>
      </c>
      <c r="J28" s="97">
        <v>4.0</v>
      </c>
      <c r="K28" s="97">
        <v>4.0</v>
      </c>
      <c r="L28" s="98">
        <f t="shared" ref="L28:L32" si="9">SUM(C28:K28)</f>
        <v>39</v>
      </c>
      <c r="M28" s="98"/>
      <c r="N28" s="98"/>
      <c r="O28" s="98"/>
      <c r="P28" s="98"/>
      <c r="Q28" s="98"/>
      <c r="R28" s="98"/>
      <c r="S28" s="98"/>
      <c r="T28" s="98"/>
      <c r="U28" s="98"/>
      <c r="V28" s="64">
        <f t="shared" ref="V28:V32" si="10">SUM(M28:U28)</f>
        <v>0</v>
      </c>
      <c r="W28" s="64">
        <f t="shared" ref="W28:W32" si="11">L28+V28</f>
        <v>39</v>
      </c>
    </row>
    <row r="29" ht="15.75" customHeight="1">
      <c r="A29" s="90">
        <v>2.0</v>
      </c>
      <c r="B29" s="22" t="s">
        <v>51</v>
      </c>
      <c r="C29" s="67">
        <v>5.0</v>
      </c>
      <c r="D29" s="67">
        <v>7.0</v>
      </c>
      <c r="E29" s="67">
        <v>5.0</v>
      </c>
      <c r="F29" s="67">
        <v>5.0</v>
      </c>
      <c r="G29" s="67">
        <v>6.0</v>
      </c>
      <c r="H29" s="67">
        <v>6.0</v>
      </c>
      <c r="I29" s="67">
        <v>3.0</v>
      </c>
      <c r="J29" s="67">
        <v>6.0</v>
      </c>
      <c r="K29" s="67">
        <v>7.0</v>
      </c>
      <c r="L29" s="98">
        <f t="shared" si="9"/>
        <v>50</v>
      </c>
      <c r="M29" s="64"/>
      <c r="N29" s="64"/>
      <c r="O29" s="64"/>
      <c r="P29" s="64"/>
      <c r="Q29" s="64"/>
      <c r="R29" s="64"/>
      <c r="S29" s="64"/>
      <c r="T29" s="64"/>
      <c r="U29" s="64"/>
      <c r="V29" s="64">
        <f t="shared" si="10"/>
        <v>0</v>
      </c>
      <c r="W29" s="64">
        <f t="shared" si="11"/>
        <v>50</v>
      </c>
    </row>
    <row r="30" ht="15.75" customHeight="1">
      <c r="A30" s="90">
        <v>3.0</v>
      </c>
      <c r="B30" s="22" t="s">
        <v>88</v>
      </c>
      <c r="C30" s="67">
        <v>6.0</v>
      </c>
      <c r="D30" s="67">
        <v>5.0</v>
      </c>
      <c r="E30" s="67">
        <v>5.0</v>
      </c>
      <c r="F30" s="67">
        <v>5.0</v>
      </c>
      <c r="G30" s="67">
        <v>6.0</v>
      </c>
      <c r="H30" s="67">
        <v>8.0</v>
      </c>
      <c r="I30" s="67">
        <v>5.0</v>
      </c>
      <c r="J30" s="67">
        <v>6.0</v>
      </c>
      <c r="K30" s="67">
        <v>6.0</v>
      </c>
      <c r="L30" s="98">
        <f t="shared" si="9"/>
        <v>52</v>
      </c>
      <c r="M30" s="64"/>
      <c r="N30" s="64"/>
      <c r="O30" s="64"/>
      <c r="P30" s="64"/>
      <c r="Q30" s="64"/>
      <c r="R30" s="64"/>
      <c r="S30" s="64"/>
      <c r="T30" s="64"/>
      <c r="U30" s="64"/>
      <c r="V30" s="64">
        <f t="shared" si="10"/>
        <v>0</v>
      </c>
      <c r="W30" s="64">
        <f t="shared" si="11"/>
        <v>52</v>
      </c>
    </row>
    <row r="31" ht="15.75" customHeight="1">
      <c r="A31" s="90">
        <v>4.0</v>
      </c>
      <c r="B31" s="22" t="s">
        <v>54</v>
      </c>
      <c r="C31" s="67">
        <v>5.0</v>
      </c>
      <c r="D31" s="67">
        <v>5.0</v>
      </c>
      <c r="E31" s="67">
        <v>4.0</v>
      </c>
      <c r="F31" s="67">
        <v>4.0</v>
      </c>
      <c r="G31" s="67">
        <v>5.0</v>
      </c>
      <c r="H31" s="67">
        <v>6.0</v>
      </c>
      <c r="I31" s="67">
        <v>6.0</v>
      </c>
      <c r="J31" s="67">
        <v>4.0</v>
      </c>
      <c r="K31" s="67">
        <v>5.0</v>
      </c>
      <c r="L31" s="98">
        <f t="shared" si="9"/>
        <v>44</v>
      </c>
      <c r="M31" s="64"/>
      <c r="N31" s="64"/>
      <c r="O31" s="64"/>
      <c r="P31" s="64"/>
      <c r="Q31" s="64"/>
      <c r="R31" s="64"/>
      <c r="S31" s="64"/>
      <c r="T31" s="64"/>
      <c r="U31" s="64"/>
      <c r="V31" s="64">
        <f t="shared" si="10"/>
        <v>0</v>
      </c>
      <c r="W31" s="64">
        <f t="shared" si="11"/>
        <v>44</v>
      </c>
    </row>
    <row r="32" ht="15.75" customHeight="1">
      <c r="A32" s="90">
        <v>5.0</v>
      </c>
      <c r="B32" s="22" t="s">
        <v>138</v>
      </c>
      <c r="C32" s="67">
        <v>6.0</v>
      </c>
      <c r="D32" s="67">
        <v>6.0</v>
      </c>
      <c r="E32" s="67">
        <v>5.0</v>
      </c>
      <c r="F32" s="67">
        <v>8.0</v>
      </c>
      <c r="G32" s="67">
        <v>8.0</v>
      </c>
      <c r="H32" s="67">
        <v>12.0</v>
      </c>
      <c r="I32" s="67">
        <v>4.0</v>
      </c>
      <c r="J32" s="67">
        <v>5.0</v>
      </c>
      <c r="K32" s="67">
        <v>8.0</v>
      </c>
      <c r="L32" s="98">
        <f t="shared" si="9"/>
        <v>62</v>
      </c>
      <c r="M32" s="64"/>
      <c r="N32" s="64"/>
      <c r="O32" s="64"/>
      <c r="P32" s="64"/>
      <c r="Q32" s="64"/>
      <c r="R32" s="64"/>
      <c r="S32" s="64"/>
      <c r="T32" s="64"/>
      <c r="U32" s="64"/>
      <c r="V32" s="64">
        <f t="shared" si="10"/>
        <v>0</v>
      </c>
      <c r="W32" s="64">
        <f t="shared" si="11"/>
        <v>62</v>
      </c>
    </row>
    <row r="33" ht="15.75" customHeight="1">
      <c r="A33" s="90" t="s">
        <v>17</v>
      </c>
      <c r="B33" s="25"/>
      <c r="C33" s="64"/>
      <c r="D33" s="64"/>
      <c r="E33" s="64"/>
      <c r="F33" s="64"/>
      <c r="G33" s="64"/>
      <c r="H33" s="64"/>
      <c r="I33" s="64"/>
      <c r="J33" s="64"/>
      <c r="K33" s="64"/>
      <c r="L33" s="64">
        <f>SUM(L28:L32)-MAX(L28:L32)</f>
        <v>185</v>
      </c>
      <c r="M33" s="64"/>
      <c r="N33" s="64"/>
      <c r="O33" s="64"/>
      <c r="P33" s="64"/>
      <c r="Q33" s="64"/>
      <c r="R33" s="64"/>
      <c r="S33" s="64"/>
      <c r="T33" s="64"/>
      <c r="U33" s="64"/>
      <c r="V33" s="64">
        <f t="shared" ref="V33:W33" si="12">SUM(V28:V32)-MAX(V28:V32)</f>
        <v>0</v>
      </c>
      <c r="W33" s="64">
        <f t="shared" si="12"/>
        <v>185</v>
      </c>
    </row>
    <row r="34" ht="15.75" customHeight="1">
      <c r="A34" s="88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</row>
    <row r="35" ht="15.75" customHeight="1">
      <c r="A35" s="63" t="s">
        <v>36</v>
      </c>
      <c r="B35" s="87" t="s">
        <v>26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</row>
    <row r="36" ht="15.75" customHeight="1">
      <c r="A36" s="63"/>
      <c r="B36" s="95"/>
      <c r="C36" s="63">
        <v>1.0</v>
      </c>
      <c r="D36" s="63">
        <v>2.0</v>
      </c>
      <c r="E36" s="63">
        <v>3.0</v>
      </c>
      <c r="F36" s="63">
        <v>4.0</v>
      </c>
      <c r="G36" s="63">
        <v>5.0</v>
      </c>
      <c r="H36" s="63">
        <v>6.0</v>
      </c>
      <c r="I36" s="63">
        <v>7.0</v>
      </c>
      <c r="J36" s="63">
        <v>8.0</v>
      </c>
      <c r="K36" s="63">
        <v>9.0</v>
      </c>
      <c r="L36" s="63" t="s">
        <v>20</v>
      </c>
      <c r="M36" s="63">
        <v>10.0</v>
      </c>
      <c r="N36" s="63">
        <v>11.0</v>
      </c>
      <c r="O36" s="63">
        <v>12.0</v>
      </c>
      <c r="P36" s="63">
        <v>13.0</v>
      </c>
      <c r="Q36" s="63">
        <v>14.0</v>
      </c>
      <c r="R36" s="63">
        <v>15.0</v>
      </c>
      <c r="S36" s="63">
        <v>16.0</v>
      </c>
      <c r="T36" s="63">
        <v>17.0</v>
      </c>
      <c r="U36" s="63">
        <v>18.0</v>
      </c>
      <c r="V36" s="63" t="s">
        <v>21</v>
      </c>
      <c r="W36" s="88" t="s">
        <v>17</v>
      </c>
    </row>
    <row r="37" ht="15.75" customHeight="1">
      <c r="A37" s="63"/>
      <c r="B37" s="89" t="s">
        <v>22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63"/>
    </row>
    <row r="38" ht="15.75" customHeight="1">
      <c r="A38" s="90">
        <v>1.0</v>
      </c>
      <c r="B38" s="22" t="s">
        <v>41</v>
      </c>
      <c r="C38" s="97">
        <v>4.0</v>
      </c>
      <c r="D38" s="97">
        <v>6.0</v>
      </c>
      <c r="E38" s="97">
        <v>4.0</v>
      </c>
      <c r="F38" s="97">
        <v>7.0</v>
      </c>
      <c r="G38" s="97">
        <v>5.0</v>
      </c>
      <c r="H38" s="97">
        <v>6.0</v>
      </c>
      <c r="I38" s="97">
        <v>3.0</v>
      </c>
      <c r="J38" s="97">
        <v>6.0</v>
      </c>
      <c r="K38" s="97">
        <v>6.0</v>
      </c>
      <c r="L38" s="64">
        <f t="shared" ref="L38:L42" si="13">SUM(C38:K38)</f>
        <v>47</v>
      </c>
      <c r="M38" s="98"/>
      <c r="N38" s="98"/>
      <c r="O38" s="98"/>
      <c r="P38" s="98"/>
      <c r="Q38" s="98"/>
      <c r="R38" s="98"/>
      <c r="S38" s="98"/>
      <c r="T38" s="98"/>
      <c r="U38" s="98"/>
      <c r="V38" s="64">
        <f t="shared" ref="V38:V42" si="14">SUM(M38:U38)</f>
        <v>0</v>
      </c>
      <c r="W38" s="64">
        <f t="shared" ref="W38:W42" si="15">L38+V38</f>
        <v>47</v>
      </c>
    </row>
    <row r="39" ht="15.75" customHeight="1">
      <c r="A39" s="90">
        <v>2.0</v>
      </c>
      <c r="B39" s="22" t="s">
        <v>58</v>
      </c>
      <c r="C39" s="67">
        <v>6.0</v>
      </c>
      <c r="D39" s="67">
        <v>5.0</v>
      </c>
      <c r="E39" s="67">
        <v>4.0</v>
      </c>
      <c r="F39" s="67">
        <v>7.0</v>
      </c>
      <c r="G39" s="67">
        <v>8.0</v>
      </c>
      <c r="H39" s="67">
        <v>8.0</v>
      </c>
      <c r="I39" s="67">
        <v>5.0</v>
      </c>
      <c r="J39" s="67">
        <v>7.0</v>
      </c>
      <c r="K39" s="67">
        <v>9.0</v>
      </c>
      <c r="L39" s="64">
        <f t="shared" si="13"/>
        <v>59</v>
      </c>
      <c r="M39" s="64"/>
      <c r="N39" s="64"/>
      <c r="O39" s="64"/>
      <c r="P39" s="64"/>
      <c r="Q39" s="64"/>
      <c r="R39" s="64"/>
      <c r="S39" s="64"/>
      <c r="T39" s="64"/>
      <c r="U39" s="64"/>
      <c r="V39" s="64">
        <f t="shared" si="14"/>
        <v>0</v>
      </c>
      <c r="W39" s="64">
        <f t="shared" si="15"/>
        <v>59</v>
      </c>
    </row>
    <row r="40" ht="15.75" customHeight="1">
      <c r="A40" s="90">
        <v>3.0</v>
      </c>
      <c r="B40" s="22" t="s">
        <v>61</v>
      </c>
      <c r="C40" s="67">
        <v>5.0</v>
      </c>
      <c r="D40" s="67">
        <v>4.0</v>
      </c>
      <c r="E40" s="67">
        <v>5.0</v>
      </c>
      <c r="F40" s="67">
        <v>6.0</v>
      </c>
      <c r="G40" s="67">
        <v>6.0</v>
      </c>
      <c r="H40" s="67">
        <v>6.0</v>
      </c>
      <c r="I40" s="67">
        <v>5.0</v>
      </c>
      <c r="J40" s="67">
        <v>6.0</v>
      </c>
      <c r="K40" s="67">
        <v>6.0</v>
      </c>
      <c r="L40" s="64">
        <f t="shared" si="13"/>
        <v>49</v>
      </c>
      <c r="M40" s="64"/>
      <c r="N40" s="64"/>
      <c r="O40" s="64"/>
      <c r="P40" s="64"/>
      <c r="Q40" s="64"/>
      <c r="R40" s="64"/>
      <c r="S40" s="64"/>
      <c r="T40" s="64"/>
      <c r="U40" s="64"/>
      <c r="V40" s="64">
        <f t="shared" si="14"/>
        <v>0</v>
      </c>
      <c r="W40" s="64">
        <f t="shared" si="15"/>
        <v>49</v>
      </c>
    </row>
    <row r="41" ht="15.75" customHeight="1">
      <c r="A41" s="90">
        <v>4.0</v>
      </c>
      <c r="B41" s="55" t="s">
        <v>60</v>
      </c>
      <c r="C41" s="67">
        <v>5.0</v>
      </c>
      <c r="D41" s="67">
        <v>5.0</v>
      </c>
      <c r="E41" s="67">
        <v>5.0</v>
      </c>
      <c r="F41" s="67">
        <v>6.0</v>
      </c>
      <c r="G41" s="67">
        <v>6.0</v>
      </c>
      <c r="H41" s="67">
        <v>5.0</v>
      </c>
      <c r="I41" s="67">
        <v>5.0</v>
      </c>
      <c r="J41" s="67">
        <v>8.0</v>
      </c>
      <c r="K41" s="67">
        <v>6.0</v>
      </c>
      <c r="L41" s="64">
        <f t="shared" si="13"/>
        <v>51</v>
      </c>
      <c r="M41" s="64"/>
      <c r="N41" s="64"/>
      <c r="O41" s="64"/>
      <c r="P41" s="64"/>
      <c r="Q41" s="64"/>
      <c r="R41" s="64"/>
      <c r="S41" s="64"/>
      <c r="T41" s="64"/>
      <c r="U41" s="64"/>
      <c r="V41" s="64">
        <f t="shared" si="14"/>
        <v>0</v>
      </c>
      <c r="W41" s="64">
        <f t="shared" si="15"/>
        <v>51</v>
      </c>
    </row>
    <row r="42" ht="15.75" customHeight="1">
      <c r="A42" s="90">
        <v>5.0</v>
      </c>
      <c r="B42" s="22" t="s">
        <v>59</v>
      </c>
      <c r="C42" s="67">
        <v>6.0</v>
      </c>
      <c r="D42" s="67">
        <v>5.0</v>
      </c>
      <c r="E42" s="67">
        <v>3.0</v>
      </c>
      <c r="F42" s="67">
        <v>5.0</v>
      </c>
      <c r="G42" s="67">
        <v>5.0</v>
      </c>
      <c r="H42" s="67">
        <v>8.0</v>
      </c>
      <c r="I42" s="67">
        <v>6.0</v>
      </c>
      <c r="J42" s="67">
        <v>6.0</v>
      </c>
      <c r="K42" s="67">
        <v>7.0</v>
      </c>
      <c r="L42" s="64">
        <f t="shared" si="13"/>
        <v>51</v>
      </c>
      <c r="M42" s="64"/>
      <c r="N42" s="64"/>
      <c r="O42" s="64"/>
      <c r="P42" s="64"/>
      <c r="Q42" s="64"/>
      <c r="R42" s="64"/>
      <c r="S42" s="64"/>
      <c r="T42" s="64"/>
      <c r="U42" s="64"/>
      <c r="V42" s="64">
        <f t="shared" si="14"/>
        <v>0</v>
      </c>
      <c r="W42" s="64">
        <f t="shared" si="15"/>
        <v>51</v>
      </c>
    </row>
    <row r="43" ht="15.75" customHeight="1">
      <c r="A43" s="90" t="s">
        <v>17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>
        <f>SUM(L38:L42)-MAX(L38:L42)</f>
        <v>198</v>
      </c>
      <c r="M43" s="64"/>
      <c r="N43" s="64"/>
      <c r="O43" s="64"/>
      <c r="P43" s="64"/>
      <c r="Q43" s="64"/>
      <c r="R43" s="64"/>
      <c r="S43" s="64"/>
      <c r="T43" s="64"/>
      <c r="U43" s="64"/>
      <c r="V43" s="64">
        <f t="shared" ref="V43:W43" si="16">SUM(V38:V42)-MAX(V38:V42)</f>
        <v>0</v>
      </c>
      <c r="W43" s="64">
        <f t="shared" si="16"/>
        <v>198</v>
      </c>
    </row>
    <row r="44" ht="15.7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</row>
    <row r="45" ht="15.75" customHeight="1">
      <c r="A45" s="63" t="s">
        <v>36</v>
      </c>
      <c r="B45" s="99" t="s">
        <v>19</v>
      </c>
      <c r="C45" s="100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</row>
    <row r="46" ht="15.75" customHeight="1">
      <c r="A46" s="63"/>
      <c r="B46" s="95"/>
      <c r="C46" s="63">
        <v>1.0</v>
      </c>
      <c r="D46" s="63">
        <v>2.0</v>
      </c>
      <c r="E46" s="63">
        <v>3.0</v>
      </c>
      <c r="F46" s="63">
        <v>4.0</v>
      </c>
      <c r="G46" s="63">
        <v>5.0</v>
      </c>
      <c r="H46" s="63">
        <v>6.0</v>
      </c>
      <c r="I46" s="63">
        <v>7.0</v>
      </c>
      <c r="J46" s="63">
        <v>8.0</v>
      </c>
      <c r="K46" s="63">
        <v>9.0</v>
      </c>
      <c r="L46" s="63" t="s">
        <v>20</v>
      </c>
      <c r="M46" s="63">
        <v>10.0</v>
      </c>
      <c r="N46" s="63">
        <v>11.0</v>
      </c>
      <c r="O46" s="63">
        <v>12.0</v>
      </c>
      <c r="P46" s="63">
        <v>13.0</v>
      </c>
      <c r="Q46" s="63">
        <v>14.0</v>
      </c>
      <c r="R46" s="63">
        <v>15.0</v>
      </c>
      <c r="S46" s="63">
        <v>16.0</v>
      </c>
      <c r="T46" s="63">
        <v>17.0</v>
      </c>
      <c r="U46" s="63">
        <v>18.0</v>
      </c>
      <c r="V46" s="63" t="s">
        <v>21</v>
      </c>
      <c r="W46" s="88" t="s">
        <v>17</v>
      </c>
    </row>
    <row r="47" ht="15.75" customHeight="1">
      <c r="A47" s="63"/>
      <c r="B47" s="89" t="s">
        <v>22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63"/>
    </row>
    <row r="48" ht="15.75" customHeight="1">
      <c r="A48" s="90">
        <v>1.0</v>
      </c>
      <c r="B48" s="22" t="s">
        <v>39</v>
      </c>
      <c r="C48" s="67">
        <v>6.0</v>
      </c>
      <c r="D48" s="67">
        <v>4.0</v>
      </c>
      <c r="E48" s="67">
        <v>4.0</v>
      </c>
      <c r="F48" s="67">
        <v>5.0</v>
      </c>
      <c r="G48" s="67">
        <v>7.0</v>
      </c>
      <c r="H48" s="67">
        <v>5.0</v>
      </c>
      <c r="I48" s="67">
        <v>3.0</v>
      </c>
      <c r="J48" s="67">
        <v>5.0</v>
      </c>
      <c r="K48" s="67">
        <v>6.0</v>
      </c>
      <c r="L48" s="64">
        <f t="shared" ref="L48:L52" si="17">SUM(C48:K48)</f>
        <v>45</v>
      </c>
      <c r="M48" s="64"/>
      <c r="N48" s="64"/>
      <c r="O48" s="64"/>
      <c r="P48" s="64"/>
      <c r="Q48" s="64"/>
      <c r="R48" s="64"/>
      <c r="S48" s="64"/>
      <c r="T48" s="64"/>
      <c r="U48" s="64"/>
      <c r="V48" s="64">
        <f t="shared" ref="V48:V52" si="18">SUM(M48:U48)</f>
        <v>0</v>
      </c>
      <c r="W48" s="64">
        <f t="shared" ref="W48:W52" si="19">L48+V48</f>
        <v>45</v>
      </c>
    </row>
    <row r="49" ht="15.75" customHeight="1">
      <c r="A49" s="90">
        <v>2.0</v>
      </c>
      <c r="B49" s="22" t="s">
        <v>52</v>
      </c>
      <c r="C49" s="67">
        <v>5.0</v>
      </c>
      <c r="D49" s="67">
        <v>5.0</v>
      </c>
      <c r="E49" s="67">
        <v>4.0</v>
      </c>
      <c r="F49" s="67">
        <v>4.0</v>
      </c>
      <c r="G49" s="67">
        <v>6.0</v>
      </c>
      <c r="H49" s="67">
        <v>6.0</v>
      </c>
      <c r="I49" s="67">
        <v>6.0</v>
      </c>
      <c r="J49" s="67">
        <v>5.0</v>
      </c>
      <c r="K49" s="67">
        <v>5.0</v>
      </c>
      <c r="L49" s="64">
        <f t="shared" si="17"/>
        <v>46</v>
      </c>
      <c r="M49" s="64"/>
      <c r="N49" s="64"/>
      <c r="O49" s="64"/>
      <c r="P49" s="64"/>
      <c r="Q49" s="64"/>
      <c r="R49" s="64"/>
      <c r="S49" s="64"/>
      <c r="T49" s="64"/>
      <c r="U49" s="64"/>
      <c r="V49" s="64">
        <f t="shared" si="18"/>
        <v>0</v>
      </c>
      <c r="W49" s="64">
        <f t="shared" si="19"/>
        <v>46</v>
      </c>
    </row>
    <row r="50" ht="15.75" customHeight="1">
      <c r="A50" s="90">
        <v>3.0</v>
      </c>
      <c r="B50" s="22" t="s">
        <v>75</v>
      </c>
      <c r="C50" s="67">
        <v>6.0</v>
      </c>
      <c r="D50" s="67">
        <v>5.0</v>
      </c>
      <c r="E50" s="67">
        <v>3.0</v>
      </c>
      <c r="F50" s="67">
        <v>6.0</v>
      </c>
      <c r="G50" s="67">
        <v>4.0</v>
      </c>
      <c r="H50" s="67">
        <v>8.0</v>
      </c>
      <c r="I50" s="67">
        <v>5.0</v>
      </c>
      <c r="J50" s="67">
        <v>5.0</v>
      </c>
      <c r="K50" s="67">
        <v>4.0</v>
      </c>
      <c r="L50" s="64">
        <f t="shared" si="17"/>
        <v>46</v>
      </c>
      <c r="M50" s="64"/>
      <c r="N50" s="64"/>
      <c r="O50" s="64"/>
      <c r="P50" s="64"/>
      <c r="Q50" s="64"/>
      <c r="R50" s="64"/>
      <c r="S50" s="64"/>
      <c r="T50" s="64"/>
      <c r="U50" s="64"/>
      <c r="V50" s="64">
        <f t="shared" si="18"/>
        <v>0</v>
      </c>
      <c r="W50" s="64">
        <f t="shared" si="19"/>
        <v>46</v>
      </c>
    </row>
    <row r="51" ht="15.75" customHeight="1">
      <c r="A51" s="90">
        <v>4.0</v>
      </c>
      <c r="B51" s="22" t="s">
        <v>66</v>
      </c>
      <c r="C51" s="67">
        <v>5.0</v>
      </c>
      <c r="D51" s="67">
        <v>5.0</v>
      </c>
      <c r="E51" s="67">
        <v>5.0</v>
      </c>
      <c r="F51" s="67">
        <v>5.0</v>
      </c>
      <c r="G51" s="67">
        <v>6.0</v>
      </c>
      <c r="H51" s="67">
        <v>8.0</v>
      </c>
      <c r="I51" s="67">
        <v>4.0</v>
      </c>
      <c r="J51" s="67">
        <v>5.0</v>
      </c>
      <c r="K51" s="67">
        <v>6.0</v>
      </c>
      <c r="L51" s="64">
        <f t="shared" si="17"/>
        <v>49</v>
      </c>
      <c r="M51" s="64"/>
      <c r="N51" s="64"/>
      <c r="O51" s="64"/>
      <c r="P51" s="64"/>
      <c r="Q51" s="64"/>
      <c r="R51" s="64"/>
      <c r="S51" s="64"/>
      <c r="T51" s="64"/>
      <c r="U51" s="64"/>
      <c r="V51" s="64">
        <f t="shared" si="18"/>
        <v>0</v>
      </c>
      <c r="W51" s="64">
        <f t="shared" si="19"/>
        <v>49</v>
      </c>
    </row>
    <row r="52" ht="15.75" customHeight="1">
      <c r="A52" s="90">
        <v>5.0</v>
      </c>
      <c r="B52" s="22" t="s">
        <v>65</v>
      </c>
      <c r="C52" s="67">
        <v>4.0</v>
      </c>
      <c r="D52" s="67">
        <v>4.0</v>
      </c>
      <c r="E52" s="67">
        <v>4.0</v>
      </c>
      <c r="F52" s="67">
        <v>5.0</v>
      </c>
      <c r="G52" s="67">
        <v>6.0</v>
      </c>
      <c r="H52" s="67">
        <v>7.0</v>
      </c>
      <c r="I52" s="67">
        <v>6.0</v>
      </c>
      <c r="J52" s="67">
        <v>6.0</v>
      </c>
      <c r="K52" s="67">
        <v>5.0</v>
      </c>
      <c r="L52" s="64">
        <f t="shared" si="17"/>
        <v>47</v>
      </c>
      <c r="M52" s="64"/>
      <c r="N52" s="64"/>
      <c r="O52" s="64"/>
      <c r="P52" s="64"/>
      <c r="Q52" s="64"/>
      <c r="R52" s="64"/>
      <c r="S52" s="64"/>
      <c r="T52" s="64"/>
      <c r="U52" s="64"/>
      <c r="V52" s="64">
        <f t="shared" si="18"/>
        <v>0</v>
      </c>
      <c r="W52" s="64">
        <f t="shared" si="19"/>
        <v>47</v>
      </c>
    </row>
    <row r="53" ht="15.75" customHeight="1">
      <c r="A53" s="103" t="s">
        <v>17</v>
      </c>
      <c r="B53" s="25"/>
      <c r="C53" s="64"/>
      <c r="D53" s="64"/>
      <c r="E53" s="64"/>
      <c r="F53" s="64"/>
      <c r="G53" s="64"/>
      <c r="H53" s="64"/>
      <c r="I53" s="64"/>
      <c r="J53" s="64"/>
      <c r="K53" s="64"/>
      <c r="L53" s="64">
        <f>SUM(L48:L52)-MAX(L48:L52)</f>
        <v>184</v>
      </c>
      <c r="M53" s="64"/>
      <c r="N53" s="64"/>
      <c r="O53" s="64"/>
      <c r="P53" s="64"/>
      <c r="Q53" s="64"/>
      <c r="R53" s="64"/>
      <c r="S53" s="64"/>
      <c r="T53" s="64"/>
      <c r="U53" s="64"/>
      <c r="V53" s="64">
        <f t="shared" ref="V53:W53" si="20">SUM(V48:V52)-MAX(V48:V52)</f>
        <v>0</v>
      </c>
      <c r="W53" s="64">
        <f t="shared" si="20"/>
        <v>184</v>
      </c>
    </row>
    <row r="54" ht="15.7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ht="15.75" customHeight="1">
      <c r="A55" s="63" t="s">
        <v>36</v>
      </c>
      <c r="B55" s="99" t="s">
        <v>27</v>
      </c>
      <c r="C55" s="100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ht="15.75" customHeight="1">
      <c r="A56" s="63"/>
      <c r="B56" s="95"/>
      <c r="C56" s="63">
        <v>1.0</v>
      </c>
      <c r="D56" s="63">
        <v>2.0</v>
      </c>
      <c r="E56" s="63">
        <v>3.0</v>
      </c>
      <c r="F56" s="63">
        <v>4.0</v>
      </c>
      <c r="G56" s="63">
        <v>5.0</v>
      </c>
      <c r="H56" s="63">
        <v>6.0</v>
      </c>
      <c r="I56" s="63">
        <v>7.0</v>
      </c>
      <c r="J56" s="63">
        <v>8.0</v>
      </c>
      <c r="K56" s="63">
        <v>9.0</v>
      </c>
      <c r="L56" s="63" t="s">
        <v>20</v>
      </c>
      <c r="M56" s="63">
        <v>10.0</v>
      </c>
      <c r="N56" s="63">
        <v>11.0</v>
      </c>
      <c r="O56" s="63">
        <v>12.0</v>
      </c>
      <c r="P56" s="63">
        <v>13.0</v>
      </c>
      <c r="Q56" s="63">
        <v>14.0</v>
      </c>
      <c r="R56" s="63">
        <v>15.0</v>
      </c>
      <c r="S56" s="63">
        <v>16.0</v>
      </c>
      <c r="T56" s="63">
        <v>17.0</v>
      </c>
      <c r="U56" s="63">
        <v>18.0</v>
      </c>
      <c r="V56" s="63" t="s">
        <v>21</v>
      </c>
      <c r="W56" s="88" t="s">
        <v>17</v>
      </c>
    </row>
    <row r="57" ht="15.75" customHeight="1">
      <c r="A57" s="63"/>
      <c r="B57" s="89" t="s">
        <v>22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63"/>
    </row>
    <row r="58" ht="15.75" customHeight="1">
      <c r="A58" s="103">
        <v>1.0</v>
      </c>
      <c r="B58" s="22" t="s">
        <v>81</v>
      </c>
      <c r="C58" s="67">
        <v>7.0</v>
      </c>
      <c r="D58" s="67">
        <v>5.0</v>
      </c>
      <c r="E58" s="67">
        <v>4.0</v>
      </c>
      <c r="F58" s="67">
        <v>5.0</v>
      </c>
      <c r="G58" s="67">
        <v>5.0</v>
      </c>
      <c r="H58" s="67">
        <v>5.0</v>
      </c>
      <c r="I58" s="67">
        <v>7.0</v>
      </c>
      <c r="J58" s="67">
        <v>5.0</v>
      </c>
      <c r="K58" s="67">
        <v>7.0</v>
      </c>
      <c r="L58" s="64">
        <f t="shared" ref="L58:L62" si="21">SUM(C58:K58)</f>
        <v>50</v>
      </c>
      <c r="M58" s="64"/>
      <c r="N58" s="64"/>
      <c r="O58" s="64"/>
      <c r="P58" s="64"/>
      <c r="Q58" s="64"/>
      <c r="R58" s="64"/>
      <c r="S58" s="64"/>
      <c r="T58" s="64"/>
      <c r="U58" s="64"/>
      <c r="V58" s="64">
        <f t="shared" ref="V58:V62" si="22">SUM(M58:U58)</f>
        <v>0</v>
      </c>
      <c r="W58" s="64">
        <f t="shared" ref="W58:W62" si="23">L58+V58</f>
        <v>50</v>
      </c>
    </row>
    <row r="59" ht="15.75" customHeight="1">
      <c r="A59" s="103">
        <v>2.0</v>
      </c>
      <c r="B59" s="22" t="s">
        <v>48</v>
      </c>
      <c r="C59" s="67">
        <v>5.0</v>
      </c>
      <c r="D59" s="67">
        <v>6.0</v>
      </c>
      <c r="E59" s="67">
        <v>3.0</v>
      </c>
      <c r="F59" s="67">
        <v>8.0</v>
      </c>
      <c r="G59" s="67">
        <v>6.0</v>
      </c>
      <c r="H59" s="67">
        <v>7.0</v>
      </c>
      <c r="I59" s="67">
        <v>3.0</v>
      </c>
      <c r="J59" s="67">
        <v>4.0</v>
      </c>
      <c r="K59" s="67">
        <v>6.0</v>
      </c>
      <c r="L59" s="64">
        <f t="shared" si="21"/>
        <v>48</v>
      </c>
      <c r="M59" s="64"/>
      <c r="N59" s="64"/>
      <c r="O59" s="64"/>
      <c r="P59" s="64"/>
      <c r="Q59" s="64"/>
      <c r="R59" s="64"/>
      <c r="S59" s="64"/>
      <c r="T59" s="64"/>
      <c r="U59" s="64"/>
      <c r="V59" s="64">
        <f t="shared" si="22"/>
        <v>0</v>
      </c>
      <c r="W59" s="64">
        <f t="shared" si="23"/>
        <v>48</v>
      </c>
    </row>
    <row r="60" ht="15.75" customHeight="1">
      <c r="A60" s="103">
        <v>3.0</v>
      </c>
      <c r="B60" s="22" t="s">
        <v>82</v>
      </c>
      <c r="C60" s="67">
        <v>5.0</v>
      </c>
      <c r="D60" s="67">
        <v>6.0</v>
      </c>
      <c r="E60" s="67">
        <v>6.0</v>
      </c>
      <c r="F60" s="67">
        <v>4.0</v>
      </c>
      <c r="G60" s="67">
        <v>7.0</v>
      </c>
      <c r="H60" s="67">
        <v>6.0</v>
      </c>
      <c r="I60" s="67">
        <v>3.0</v>
      </c>
      <c r="J60" s="67">
        <v>7.0</v>
      </c>
      <c r="K60" s="67">
        <v>8.0</v>
      </c>
      <c r="L60" s="64">
        <f t="shared" si="21"/>
        <v>52</v>
      </c>
      <c r="M60" s="64"/>
      <c r="N60" s="64"/>
      <c r="O60" s="64"/>
      <c r="P60" s="64"/>
      <c r="Q60" s="64"/>
      <c r="R60" s="64"/>
      <c r="S60" s="64"/>
      <c r="T60" s="64"/>
      <c r="U60" s="64"/>
      <c r="V60" s="64">
        <f t="shared" si="22"/>
        <v>0</v>
      </c>
      <c r="W60" s="64">
        <f t="shared" si="23"/>
        <v>52</v>
      </c>
    </row>
    <row r="61" ht="15.75" customHeight="1">
      <c r="A61" s="103">
        <v>4.0</v>
      </c>
      <c r="B61" s="22" t="s">
        <v>83</v>
      </c>
      <c r="C61" s="67">
        <v>4.0</v>
      </c>
      <c r="D61" s="67">
        <v>6.0</v>
      </c>
      <c r="E61" s="67">
        <v>4.0</v>
      </c>
      <c r="F61" s="67">
        <v>5.0</v>
      </c>
      <c r="G61" s="67">
        <v>8.0</v>
      </c>
      <c r="H61" s="67">
        <v>7.0</v>
      </c>
      <c r="I61" s="67">
        <v>5.0</v>
      </c>
      <c r="J61" s="67">
        <v>6.0</v>
      </c>
      <c r="K61" s="67">
        <v>6.0</v>
      </c>
      <c r="L61" s="64">
        <f t="shared" si="21"/>
        <v>51</v>
      </c>
      <c r="M61" s="64"/>
      <c r="N61" s="64"/>
      <c r="O61" s="64"/>
      <c r="P61" s="64"/>
      <c r="Q61" s="64"/>
      <c r="R61" s="64"/>
      <c r="S61" s="64"/>
      <c r="T61" s="64"/>
      <c r="U61" s="64"/>
      <c r="V61" s="64">
        <f t="shared" si="22"/>
        <v>0</v>
      </c>
      <c r="W61" s="64">
        <f t="shared" si="23"/>
        <v>51</v>
      </c>
    </row>
    <row r="62" ht="15.75" customHeight="1">
      <c r="A62" s="103">
        <v>5.0</v>
      </c>
      <c r="B62" s="22" t="s">
        <v>84</v>
      </c>
      <c r="C62" s="67">
        <v>5.0</v>
      </c>
      <c r="D62" s="67">
        <v>4.0</v>
      </c>
      <c r="E62" s="67">
        <v>5.0</v>
      </c>
      <c r="F62" s="67">
        <v>6.0</v>
      </c>
      <c r="G62" s="67">
        <v>6.0</v>
      </c>
      <c r="H62" s="67">
        <v>8.0</v>
      </c>
      <c r="I62" s="67">
        <v>9.0</v>
      </c>
      <c r="J62" s="67">
        <v>6.0</v>
      </c>
      <c r="K62" s="67">
        <v>7.0</v>
      </c>
      <c r="L62" s="64">
        <f t="shared" si="21"/>
        <v>56</v>
      </c>
      <c r="M62" s="64"/>
      <c r="N62" s="64"/>
      <c r="O62" s="64"/>
      <c r="P62" s="64"/>
      <c r="Q62" s="64"/>
      <c r="R62" s="64"/>
      <c r="S62" s="64"/>
      <c r="T62" s="64"/>
      <c r="U62" s="64"/>
      <c r="V62" s="64">
        <f t="shared" si="22"/>
        <v>0</v>
      </c>
      <c r="W62" s="64">
        <f t="shared" si="23"/>
        <v>56</v>
      </c>
    </row>
    <row r="63" ht="15.75" customHeight="1">
      <c r="A63" s="103" t="s">
        <v>17</v>
      </c>
      <c r="B63" s="25"/>
      <c r="C63" s="64"/>
      <c r="D63" s="64"/>
      <c r="E63" s="64"/>
      <c r="F63" s="64"/>
      <c r="G63" s="64"/>
      <c r="H63" s="64"/>
      <c r="I63" s="64"/>
      <c r="J63" s="64"/>
      <c r="K63" s="64"/>
      <c r="L63" s="64">
        <f>SUM(L58:L62)-MAX(L58:L62)</f>
        <v>201</v>
      </c>
      <c r="M63" s="64"/>
      <c r="N63" s="64"/>
      <c r="O63" s="64"/>
      <c r="P63" s="64"/>
      <c r="Q63" s="64"/>
      <c r="R63" s="64"/>
      <c r="S63" s="64"/>
      <c r="T63" s="64"/>
      <c r="U63" s="64"/>
      <c r="V63" s="64">
        <f t="shared" ref="V63:W63" si="24">SUM(V58:V62)-MAX(V58:V62)</f>
        <v>0</v>
      </c>
      <c r="W63" s="64">
        <f t="shared" si="24"/>
        <v>201</v>
      </c>
    </row>
    <row r="64" ht="15.7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</row>
    <row r="65" ht="15.75" customHeight="1">
      <c r="A65" s="63" t="s">
        <v>36</v>
      </c>
      <c r="B65" s="99" t="s">
        <v>29</v>
      </c>
      <c r="C65" s="100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</row>
    <row r="66" ht="15.75" customHeight="1">
      <c r="A66" s="63"/>
      <c r="B66" s="95"/>
      <c r="C66" s="63">
        <v>1.0</v>
      </c>
      <c r="D66" s="63">
        <v>2.0</v>
      </c>
      <c r="E66" s="63">
        <v>3.0</v>
      </c>
      <c r="F66" s="63">
        <v>4.0</v>
      </c>
      <c r="G66" s="63">
        <v>5.0</v>
      </c>
      <c r="H66" s="63">
        <v>6.0</v>
      </c>
      <c r="I66" s="63">
        <v>7.0</v>
      </c>
      <c r="J66" s="63">
        <v>8.0</v>
      </c>
      <c r="K66" s="63">
        <v>9.0</v>
      </c>
      <c r="L66" s="63" t="s">
        <v>20</v>
      </c>
      <c r="M66" s="63">
        <v>10.0</v>
      </c>
      <c r="N66" s="63">
        <v>11.0</v>
      </c>
      <c r="O66" s="63">
        <v>12.0</v>
      </c>
      <c r="P66" s="63">
        <v>13.0</v>
      </c>
      <c r="Q66" s="63">
        <v>14.0</v>
      </c>
      <c r="R66" s="63">
        <v>15.0</v>
      </c>
      <c r="S66" s="63">
        <v>16.0</v>
      </c>
      <c r="T66" s="63">
        <v>17.0</v>
      </c>
      <c r="U66" s="63">
        <v>18.0</v>
      </c>
      <c r="V66" s="63" t="s">
        <v>21</v>
      </c>
      <c r="W66" s="88" t="s">
        <v>17</v>
      </c>
    </row>
    <row r="67" ht="15.75" customHeight="1">
      <c r="A67" s="63"/>
      <c r="B67" s="89" t="s">
        <v>22</v>
      </c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63"/>
    </row>
    <row r="68" ht="15.75" customHeight="1">
      <c r="A68" s="103">
        <v>1.0</v>
      </c>
      <c r="B68" s="22" t="s">
        <v>78</v>
      </c>
      <c r="C68" s="67">
        <v>7.0</v>
      </c>
      <c r="D68" s="67">
        <v>4.0</v>
      </c>
      <c r="E68" s="67">
        <v>4.0</v>
      </c>
      <c r="F68" s="67">
        <v>7.0</v>
      </c>
      <c r="G68" s="67">
        <v>5.0</v>
      </c>
      <c r="H68" s="67">
        <v>7.0</v>
      </c>
      <c r="I68" s="67">
        <v>6.0</v>
      </c>
      <c r="J68" s="67">
        <v>7.0</v>
      </c>
      <c r="K68" s="67">
        <v>5.0</v>
      </c>
      <c r="L68" s="64">
        <f t="shared" ref="L68:L72" si="25">SUM(C68:K68)</f>
        <v>52</v>
      </c>
      <c r="M68" s="64"/>
      <c r="N68" s="64"/>
      <c r="O68" s="64"/>
      <c r="P68" s="64"/>
      <c r="Q68" s="64"/>
      <c r="R68" s="64"/>
      <c r="S68" s="64"/>
      <c r="T68" s="64"/>
      <c r="U68" s="64"/>
      <c r="V68" s="64">
        <f t="shared" ref="V68:V72" si="26">SUM(M68:U68)</f>
        <v>0</v>
      </c>
      <c r="W68" s="64">
        <f t="shared" ref="W68:W72" si="27">L68+V68</f>
        <v>52</v>
      </c>
    </row>
    <row r="69" ht="15.75" customHeight="1">
      <c r="A69" s="103">
        <v>2.0</v>
      </c>
      <c r="B69" s="22" t="s">
        <v>69</v>
      </c>
      <c r="C69" s="67">
        <v>7.0</v>
      </c>
      <c r="D69" s="67">
        <v>7.0</v>
      </c>
      <c r="E69" s="67">
        <v>4.0</v>
      </c>
      <c r="F69" s="67">
        <v>9.0</v>
      </c>
      <c r="G69" s="67">
        <v>5.0</v>
      </c>
      <c r="H69" s="67">
        <v>6.0</v>
      </c>
      <c r="I69" s="67">
        <v>5.0</v>
      </c>
      <c r="J69" s="67">
        <v>5.0</v>
      </c>
      <c r="K69" s="67">
        <v>7.0</v>
      </c>
      <c r="L69" s="64">
        <f t="shared" si="25"/>
        <v>55</v>
      </c>
      <c r="M69" s="64"/>
      <c r="N69" s="64"/>
      <c r="O69" s="64"/>
      <c r="P69" s="64"/>
      <c r="Q69" s="64"/>
      <c r="R69" s="64"/>
      <c r="S69" s="64"/>
      <c r="T69" s="64"/>
      <c r="U69" s="64"/>
      <c r="V69" s="64">
        <f t="shared" si="26"/>
        <v>0</v>
      </c>
      <c r="W69" s="64">
        <f t="shared" si="27"/>
        <v>55</v>
      </c>
    </row>
    <row r="70" ht="15.75" customHeight="1">
      <c r="A70" s="103">
        <v>3.0</v>
      </c>
      <c r="B70" s="22" t="s">
        <v>85</v>
      </c>
      <c r="C70" s="67">
        <v>7.0</v>
      </c>
      <c r="D70" s="67">
        <v>5.0</v>
      </c>
      <c r="E70" s="67">
        <v>5.0</v>
      </c>
      <c r="F70" s="67">
        <v>8.0</v>
      </c>
      <c r="G70" s="67">
        <v>7.0</v>
      </c>
      <c r="H70" s="67">
        <v>5.0</v>
      </c>
      <c r="I70" s="67">
        <v>5.0</v>
      </c>
      <c r="J70" s="67">
        <v>6.0</v>
      </c>
      <c r="K70" s="67">
        <v>6.0</v>
      </c>
      <c r="L70" s="64">
        <f t="shared" si="25"/>
        <v>54</v>
      </c>
      <c r="M70" s="64"/>
      <c r="N70" s="64"/>
      <c r="O70" s="64"/>
      <c r="P70" s="64"/>
      <c r="Q70" s="64"/>
      <c r="R70" s="64"/>
      <c r="S70" s="64"/>
      <c r="T70" s="64"/>
      <c r="U70" s="64"/>
      <c r="V70" s="64">
        <f t="shared" si="26"/>
        <v>0</v>
      </c>
      <c r="W70" s="64">
        <f t="shared" si="27"/>
        <v>54</v>
      </c>
    </row>
    <row r="71" ht="15.75" customHeight="1">
      <c r="A71" s="103">
        <v>4.0</v>
      </c>
      <c r="B71" s="22" t="s">
        <v>86</v>
      </c>
      <c r="C71" s="67">
        <v>7.0</v>
      </c>
      <c r="D71" s="67">
        <v>8.0</v>
      </c>
      <c r="E71" s="67">
        <v>5.0</v>
      </c>
      <c r="F71" s="67">
        <v>6.0</v>
      </c>
      <c r="G71" s="67">
        <v>6.0</v>
      </c>
      <c r="H71" s="67">
        <v>6.0</v>
      </c>
      <c r="I71" s="67">
        <v>4.0</v>
      </c>
      <c r="J71" s="67">
        <v>5.0</v>
      </c>
      <c r="K71" s="67">
        <v>9.0</v>
      </c>
      <c r="L71" s="64">
        <f t="shared" si="25"/>
        <v>56</v>
      </c>
      <c r="M71" s="64"/>
      <c r="N71" s="64"/>
      <c r="O71" s="64"/>
      <c r="P71" s="64"/>
      <c r="Q71" s="64"/>
      <c r="R71" s="64"/>
      <c r="S71" s="64"/>
      <c r="T71" s="64"/>
      <c r="U71" s="64"/>
      <c r="V71" s="64">
        <f t="shared" si="26"/>
        <v>0</v>
      </c>
      <c r="W71" s="64">
        <f t="shared" si="27"/>
        <v>56</v>
      </c>
    </row>
    <row r="72" ht="15.75" customHeight="1">
      <c r="A72" s="103">
        <v>5.0</v>
      </c>
      <c r="B72" s="22" t="s">
        <v>87</v>
      </c>
      <c r="C72" s="67">
        <v>5.0</v>
      </c>
      <c r="D72" s="67">
        <v>5.0</v>
      </c>
      <c r="E72" s="67">
        <v>6.0</v>
      </c>
      <c r="F72" s="67">
        <v>9.0</v>
      </c>
      <c r="G72" s="67">
        <v>11.0</v>
      </c>
      <c r="H72" s="67">
        <v>11.0</v>
      </c>
      <c r="I72" s="67">
        <v>5.0</v>
      </c>
      <c r="J72" s="67">
        <v>7.0</v>
      </c>
      <c r="K72" s="67">
        <v>6.0</v>
      </c>
      <c r="L72" s="64">
        <f t="shared" si="25"/>
        <v>65</v>
      </c>
      <c r="M72" s="64"/>
      <c r="N72" s="64"/>
      <c r="O72" s="64"/>
      <c r="P72" s="64"/>
      <c r="Q72" s="64"/>
      <c r="R72" s="64"/>
      <c r="S72" s="64"/>
      <c r="T72" s="64"/>
      <c r="U72" s="64"/>
      <c r="V72" s="64">
        <f t="shared" si="26"/>
        <v>0</v>
      </c>
      <c r="W72" s="64">
        <f t="shared" si="27"/>
        <v>65</v>
      </c>
    </row>
    <row r="73" ht="15.75" customHeight="1">
      <c r="A73" s="103" t="s">
        <v>17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>
        <f>SUM(L68:L72)-MAX(L68:L72)</f>
        <v>217</v>
      </c>
      <c r="M73" s="64"/>
      <c r="N73" s="64"/>
      <c r="O73" s="64"/>
      <c r="P73" s="64"/>
      <c r="Q73" s="64"/>
      <c r="R73" s="64"/>
      <c r="S73" s="64"/>
      <c r="T73" s="64"/>
      <c r="U73" s="64"/>
      <c r="V73" s="64">
        <f t="shared" ref="V73:W73" si="28">SUM(V68:V72)-MAX(V68:V72)</f>
        <v>0</v>
      </c>
      <c r="W73" s="64">
        <f t="shared" si="28"/>
        <v>217</v>
      </c>
    </row>
    <row r="74" ht="15.75" customHeight="1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</row>
    <row r="75" ht="15.75" customHeight="1">
      <c r="A75" s="63" t="s">
        <v>36</v>
      </c>
      <c r="B75" s="99" t="s">
        <v>92</v>
      </c>
      <c r="C75" s="100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</row>
    <row r="76" ht="15.75" customHeight="1">
      <c r="A76" s="63"/>
      <c r="B76" s="95"/>
      <c r="C76" s="63">
        <v>1.0</v>
      </c>
      <c r="D76" s="63">
        <v>2.0</v>
      </c>
      <c r="E76" s="63">
        <v>3.0</v>
      </c>
      <c r="F76" s="63">
        <v>4.0</v>
      </c>
      <c r="G76" s="63">
        <v>5.0</v>
      </c>
      <c r="H76" s="63">
        <v>6.0</v>
      </c>
      <c r="I76" s="63">
        <v>7.0</v>
      </c>
      <c r="J76" s="63">
        <v>8.0</v>
      </c>
      <c r="K76" s="63">
        <v>9.0</v>
      </c>
      <c r="L76" s="63" t="s">
        <v>20</v>
      </c>
      <c r="M76" s="63">
        <v>10.0</v>
      </c>
      <c r="N76" s="63">
        <v>11.0</v>
      </c>
      <c r="O76" s="63">
        <v>12.0</v>
      </c>
      <c r="P76" s="63">
        <v>13.0</v>
      </c>
      <c r="Q76" s="63">
        <v>14.0</v>
      </c>
      <c r="R76" s="63">
        <v>15.0</v>
      </c>
      <c r="S76" s="63">
        <v>16.0</v>
      </c>
      <c r="T76" s="63">
        <v>17.0</v>
      </c>
      <c r="U76" s="63">
        <v>18.0</v>
      </c>
      <c r="V76" s="63" t="s">
        <v>21</v>
      </c>
      <c r="W76" s="88" t="s">
        <v>17</v>
      </c>
    </row>
    <row r="77" ht="15.75" customHeight="1">
      <c r="A77" s="63"/>
      <c r="B77" s="89" t="s">
        <v>22</v>
      </c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63"/>
    </row>
    <row r="78" ht="15.75" customHeight="1">
      <c r="A78" s="103">
        <v>1.0</v>
      </c>
      <c r="B78" s="22" t="s">
        <v>104</v>
      </c>
      <c r="C78" s="67">
        <v>7.0</v>
      </c>
      <c r="D78" s="67">
        <v>4.0</v>
      </c>
      <c r="E78" s="67">
        <v>7.0</v>
      </c>
      <c r="F78" s="67">
        <v>6.0</v>
      </c>
      <c r="G78" s="67">
        <v>6.0</v>
      </c>
      <c r="H78" s="67">
        <v>4.0</v>
      </c>
      <c r="I78" s="67">
        <v>6.0</v>
      </c>
      <c r="J78" s="67">
        <v>7.0</v>
      </c>
      <c r="K78" s="67">
        <v>6.0</v>
      </c>
      <c r="L78" s="64">
        <f t="shared" ref="L78:L82" si="29">SUM(C78:K78)</f>
        <v>53</v>
      </c>
      <c r="M78" s="64"/>
      <c r="N78" s="64"/>
      <c r="O78" s="64"/>
      <c r="P78" s="64"/>
      <c r="Q78" s="64"/>
      <c r="R78" s="64"/>
      <c r="S78" s="64"/>
      <c r="T78" s="64"/>
      <c r="U78" s="64"/>
      <c r="V78" s="64">
        <f t="shared" ref="V78:V82" si="30">SUM(M78:U78)</f>
        <v>0</v>
      </c>
      <c r="W78" s="64">
        <f t="shared" ref="W78:W82" si="31">L78+V78</f>
        <v>53</v>
      </c>
    </row>
    <row r="79" ht="15.75" customHeight="1">
      <c r="A79" s="103">
        <v>2.0</v>
      </c>
      <c r="B79" s="22" t="s">
        <v>68</v>
      </c>
      <c r="C79" s="67">
        <v>6.0</v>
      </c>
      <c r="D79" s="67">
        <v>5.0</v>
      </c>
      <c r="E79" s="67">
        <v>5.0</v>
      </c>
      <c r="F79" s="67">
        <v>5.0</v>
      </c>
      <c r="G79" s="67">
        <v>5.0</v>
      </c>
      <c r="H79" s="67">
        <v>5.0</v>
      </c>
      <c r="I79" s="67">
        <v>4.0</v>
      </c>
      <c r="J79" s="67">
        <v>5.0</v>
      </c>
      <c r="K79" s="67">
        <v>6.0</v>
      </c>
      <c r="L79" s="64">
        <f t="shared" si="29"/>
        <v>46</v>
      </c>
      <c r="M79" s="64"/>
      <c r="N79" s="64"/>
      <c r="O79" s="64"/>
      <c r="P79" s="64"/>
      <c r="Q79" s="64"/>
      <c r="R79" s="64"/>
      <c r="S79" s="64"/>
      <c r="T79" s="64"/>
      <c r="U79" s="64"/>
      <c r="V79" s="64">
        <f t="shared" si="30"/>
        <v>0</v>
      </c>
      <c r="W79" s="64">
        <f t="shared" si="31"/>
        <v>46</v>
      </c>
    </row>
    <row r="80" ht="15.75" customHeight="1">
      <c r="A80" s="103">
        <v>3.0</v>
      </c>
      <c r="B80" s="22" t="s">
        <v>96</v>
      </c>
      <c r="C80" s="67">
        <v>7.0</v>
      </c>
      <c r="D80" s="67">
        <v>6.0</v>
      </c>
      <c r="E80" s="67">
        <v>7.0</v>
      </c>
      <c r="F80" s="67">
        <v>10.0</v>
      </c>
      <c r="G80" s="67">
        <v>9.0</v>
      </c>
      <c r="H80" s="67">
        <v>8.0</v>
      </c>
      <c r="I80" s="67">
        <v>8.0</v>
      </c>
      <c r="J80" s="67">
        <v>6.0</v>
      </c>
      <c r="K80" s="67">
        <v>7.0</v>
      </c>
      <c r="L80" s="64">
        <f t="shared" si="29"/>
        <v>68</v>
      </c>
      <c r="M80" s="64"/>
      <c r="N80" s="64"/>
      <c r="O80" s="64"/>
      <c r="P80" s="64"/>
      <c r="Q80" s="64"/>
      <c r="R80" s="64"/>
      <c r="S80" s="64"/>
      <c r="T80" s="64"/>
      <c r="U80" s="64"/>
      <c r="V80" s="64">
        <f t="shared" si="30"/>
        <v>0</v>
      </c>
      <c r="W80" s="64">
        <f t="shared" si="31"/>
        <v>68</v>
      </c>
    </row>
    <row r="81" ht="15.75" customHeight="1">
      <c r="A81" s="103">
        <v>4.0</v>
      </c>
      <c r="B81" s="22" t="s">
        <v>118</v>
      </c>
      <c r="C81" s="67">
        <v>6.0</v>
      </c>
      <c r="D81" s="67">
        <v>6.0</v>
      </c>
      <c r="E81" s="67">
        <v>3.0</v>
      </c>
      <c r="F81" s="67">
        <v>6.0</v>
      </c>
      <c r="G81" s="67">
        <v>9.0</v>
      </c>
      <c r="H81" s="67">
        <v>9.0</v>
      </c>
      <c r="I81" s="67">
        <v>4.0</v>
      </c>
      <c r="J81" s="67">
        <v>7.0</v>
      </c>
      <c r="K81" s="67">
        <v>8.0</v>
      </c>
      <c r="L81" s="64">
        <f t="shared" si="29"/>
        <v>58</v>
      </c>
      <c r="M81" s="64"/>
      <c r="N81" s="64"/>
      <c r="O81" s="64"/>
      <c r="P81" s="64"/>
      <c r="Q81" s="64"/>
      <c r="R81" s="64"/>
      <c r="S81" s="64"/>
      <c r="T81" s="64"/>
      <c r="U81" s="64"/>
      <c r="V81" s="64">
        <f t="shared" si="30"/>
        <v>0</v>
      </c>
      <c r="W81" s="64">
        <f t="shared" si="31"/>
        <v>58</v>
      </c>
    </row>
    <row r="82" ht="15.75" customHeight="1">
      <c r="A82" s="103">
        <v>5.0</v>
      </c>
      <c r="B82" s="22" t="s">
        <v>95</v>
      </c>
      <c r="C82" s="67">
        <v>10.0</v>
      </c>
      <c r="D82" s="67">
        <v>4.0</v>
      </c>
      <c r="E82" s="67">
        <v>5.0</v>
      </c>
      <c r="F82" s="67">
        <v>6.0</v>
      </c>
      <c r="G82" s="67">
        <v>7.0</v>
      </c>
      <c r="H82" s="67">
        <v>7.0</v>
      </c>
      <c r="I82" s="67">
        <v>6.0</v>
      </c>
      <c r="J82" s="67">
        <v>8.0</v>
      </c>
      <c r="K82" s="67">
        <v>8.0</v>
      </c>
      <c r="L82" s="64">
        <f t="shared" si="29"/>
        <v>61</v>
      </c>
      <c r="M82" s="64"/>
      <c r="N82" s="64"/>
      <c r="O82" s="64"/>
      <c r="P82" s="64"/>
      <c r="Q82" s="64"/>
      <c r="R82" s="64"/>
      <c r="S82" s="64"/>
      <c r="T82" s="64"/>
      <c r="U82" s="64"/>
      <c r="V82" s="64">
        <f t="shared" si="30"/>
        <v>0</v>
      </c>
      <c r="W82" s="64">
        <f t="shared" si="31"/>
        <v>61</v>
      </c>
    </row>
    <row r="83" ht="15.75" customHeight="1">
      <c r="A83" s="103" t="s">
        <v>17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>
        <f>SUM(L78:L82)-MAX(L78:L82)</f>
        <v>218</v>
      </c>
      <c r="M83" s="64"/>
      <c r="N83" s="64"/>
      <c r="O83" s="64"/>
      <c r="P83" s="64"/>
      <c r="Q83" s="64"/>
      <c r="R83" s="64"/>
      <c r="S83" s="64"/>
      <c r="T83" s="64"/>
      <c r="U83" s="64"/>
      <c r="V83" s="64">
        <f t="shared" ref="V83:W83" si="32">SUM(V78:V82)-MAX(V78:V82)</f>
        <v>0</v>
      </c>
      <c r="W83" s="64">
        <f t="shared" si="32"/>
        <v>218</v>
      </c>
    </row>
    <row r="84" ht="15.75" customHeight="1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</row>
    <row r="85" ht="15.75" customHeight="1">
      <c r="A85" s="107" t="s">
        <v>98</v>
      </c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</row>
    <row r="86" ht="15.75" customHeight="1">
      <c r="A86" s="64"/>
      <c r="B86" s="64" t="s">
        <v>99</v>
      </c>
      <c r="C86" s="64" t="s">
        <v>100</v>
      </c>
      <c r="D86" s="64" t="s">
        <v>101</v>
      </c>
      <c r="E86" s="64"/>
      <c r="F86" s="64" t="s">
        <v>102</v>
      </c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</row>
    <row r="87" ht="15.75" customHeight="1">
      <c r="A87" s="25"/>
      <c r="B87" s="25" t="str">
        <f>$B$15</f>
        <v>BW</v>
      </c>
      <c r="C87" s="64">
        <f>$W$23</f>
        <v>180</v>
      </c>
      <c r="D87" s="67">
        <v>1.0</v>
      </c>
      <c r="E87" s="64"/>
      <c r="F87" s="64">
        <v>8.0</v>
      </c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</row>
    <row r="88" ht="15.75" customHeight="1">
      <c r="A88" s="25"/>
      <c r="B88" s="25" t="str">
        <f>$B$45</f>
        <v>NEW RICHMOND</v>
      </c>
      <c r="C88" s="64">
        <f>$W$53</f>
        <v>184</v>
      </c>
      <c r="D88" s="67">
        <v>2.0</v>
      </c>
      <c r="E88" s="64"/>
      <c r="F88" s="64">
        <v>7.0</v>
      </c>
      <c r="G88" s="63"/>
      <c r="H88" s="63"/>
      <c r="I88" s="12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</row>
    <row r="89" ht="15.75" customHeight="1">
      <c r="A89" s="25"/>
      <c r="B89" s="25" t="str">
        <f>$B$25</f>
        <v>SCC</v>
      </c>
      <c r="C89" s="64">
        <f>$W$33</f>
        <v>185</v>
      </c>
      <c r="D89" s="67">
        <v>3.0</v>
      </c>
      <c r="E89" s="64"/>
      <c r="F89" s="64">
        <v>6.0</v>
      </c>
      <c r="G89" s="63"/>
      <c r="H89" s="63"/>
      <c r="I89" s="12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</row>
    <row r="90" ht="15.75" customHeight="1">
      <c r="A90" s="25"/>
      <c r="B90" s="25" t="str">
        <f>$B$5</f>
        <v>AMERY</v>
      </c>
      <c r="C90" s="64">
        <f>$W$13</f>
        <v>187</v>
      </c>
      <c r="D90" s="67">
        <v>4.0</v>
      </c>
      <c r="E90" s="64"/>
      <c r="F90" s="64">
        <v>5.0</v>
      </c>
      <c r="G90" s="63"/>
      <c r="H90" s="63"/>
      <c r="I90" s="12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</row>
    <row r="91" ht="15.75" customHeight="1">
      <c r="A91" s="25"/>
      <c r="B91" s="25" t="str">
        <f>$B$35</f>
        <v>ELLSWORTH</v>
      </c>
      <c r="C91" s="64">
        <f>$W$43</f>
        <v>198</v>
      </c>
      <c r="D91" s="64">
        <v>5.0</v>
      </c>
      <c r="E91" s="64"/>
      <c r="F91" s="64">
        <v>4.0</v>
      </c>
      <c r="G91" s="63"/>
      <c r="H91" s="63"/>
      <c r="I91" s="12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</row>
    <row r="92" ht="15.75" customHeight="1">
      <c r="A92" s="25"/>
      <c r="B92" s="25" t="str">
        <f>$B$55</f>
        <v>OSCEOLA</v>
      </c>
      <c r="C92" s="64">
        <f>$W$63</f>
        <v>201</v>
      </c>
      <c r="D92" s="67">
        <v>6.0</v>
      </c>
      <c r="E92" s="64"/>
      <c r="F92" s="64">
        <v>3.0</v>
      </c>
      <c r="G92" s="63"/>
      <c r="H92" s="63"/>
      <c r="I92" s="12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</row>
    <row r="93" ht="15.75" customHeight="1">
      <c r="A93" s="25"/>
      <c r="B93" s="25" t="str">
        <f>$B$65</f>
        <v>PRESCOTT</v>
      </c>
      <c r="C93" s="64">
        <f>$W$73</f>
        <v>217</v>
      </c>
      <c r="D93" s="67">
        <v>7.0</v>
      </c>
      <c r="E93" s="64"/>
      <c r="F93" s="64">
        <v>2.0</v>
      </c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</row>
    <row r="94" ht="15.75" customHeight="1">
      <c r="A94" s="25"/>
      <c r="B94" s="25" t="str">
        <f>$B$75</f>
        <v>SOMERSET</v>
      </c>
      <c r="C94" s="64">
        <f>$W$83</f>
        <v>218</v>
      </c>
      <c r="D94" s="67">
        <v>8.0</v>
      </c>
      <c r="E94" s="64"/>
      <c r="F94" s="64">
        <v>1.0</v>
      </c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8"/>
      <c r="Y94" s="68"/>
      <c r="Z94" s="68"/>
      <c r="AA94" s="68"/>
      <c r="AB94" s="68"/>
    </row>
    <row r="95" ht="15.75" customHeight="1">
      <c r="A95" s="12"/>
      <c r="B95" s="12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12"/>
      <c r="Y95" s="12"/>
      <c r="Z95" s="63"/>
      <c r="AA95" s="63"/>
      <c r="AB95" s="63"/>
    </row>
    <row r="96" ht="15.75" customHeight="1">
      <c r="A96" s="25" t="s">
        <v>207</v>
      </c>
      <c r="B96" s="25" t="s">
        <v>106</v>
      </c>
      <c r="C96" s="64" t="s">
        <v>100</v>
      </c>
      <c r="D96" s="64" t="s">
        <v>101</v>
      </c>
      <c r="E96" s="64" t="s">
        <v>102</v>
      </c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X96" s="12"/>
      <c r="Y96" s="12"/>
      <c r="Z96" s="63"/>
      <c r="AA96" s="63"/>
      <c r="AB96" s="63"/>
    </row>
    <row r="97" ht="15.75" customHeight="1">
      <c r="A97" s="25" t="s">
        <v>13</v>
      </c>
      <c r="B97" s="25" t="str">
        <f>$B$28</f>
        <v>Mason Bohatta</v>
      </c>
      <c r="C97" s="64">
        <f>$W$28</f>
        <v>39</v>
      </c>
      <c r="D97" s="64">
        <v>1.0</v>
      </c>
      <c r="E97" s="64">
        <v>10.0</v>
      </c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X97" s="12"/>
      <c r="Y97" s="12"/>
      <c r="Z97" s="63"/>
      <c r="AA97" s="63"/>
      <c r="AB97" s="63"/>
    </row>
    <row r="98" ht="15.75" customHeight="1">
      <c r="A98" s="25" t="s">
        <v>12</v>
      </c>
      <c r="B98" s="25" t="str">
        <f>$B$19</f>
        <v>Matt Mueller</v>
      </c>
      <c r="C98" s="64">
        <f>$W$19</f>
        <v>43</v>
      </c>
      <c r="D98" s="64">
        <v>2.0</v>
      </c>
      <c r="E98" s="64">
        <v>9.0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X98" s="12"/>
      <c r="Y98" s="12"/>
      <c r="Z98" s="63"/>
      <c r="AA98" s="63"/>
      <c r="AB98" s="63"/>
    </row>
    <row r="99" ht="15.75" customHeight="1">
      <c r="A99" s="25" t="s">
        <v>12</v>
      </c>
      <c r="B99" s="25" t="str">
        <f>$B$21</f>
        <v>Tyler Rudd</v>
      </c>
      <c r="C99" s="64">
        <f>$W$21</f>
        <v>43</v>
      </c>
      <c r="D99" s="67">
        <v>2.0</v>
      </c>
      <c r="E99" s="67">
        <v>9.0</v>
      </c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X99" s="12"/>
      <c r="Y99" s="12"/>
      <c r="Z99" s="63"/>
      <c r="AA99" s="63"/>
      <c r="AB99" s="63"/>
    </row>
    <row r="100" ht="15.75" customHeight="1">
      <c r="A100" s="25" t="s">
        <v>11</v>
      </c>
      <c r="B100" s="25" t="str">
        <f>$B$9</f>
        <v>Noah Ward</v>
      </c>
      <c r="C100" s="64">
        <f>$W$9</f>
        <v>44</v>
      </c>
      <c r="D100" s="64">
        <v>4.0</v>
      </c>
      <c r="E100" s="64">
        <v>7.0</v>
      </c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X100" s="12"/>
      <c r="Y100" s="12"/>
      <c r="Z100" s="63"/>
      <c r="AA100" s="63"/>
      <c r="AB100" s="63"/>
    </row>
    <row r="101" ht="15.75" customHeight="1">
      <c r="A101" s="25" t="s">
        <v>13</v>
      </c>
      <c r="B101" s="25" t="str">
        <f>$B$31</f>
        <v>Jacob Sanders</v>
      </c>
      <c r="C101" s="64">
        <f>$W$31</f>
        <v>44</v>
      </c>
      <c r="D101" s="64">
        <v>4.0</v>
      </c>
      <c r="E101" s="64">
        <v>7.0</v>
      </c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X101" s="12"/>
      <c r="Y101" s="12"/>
      <c r="Z101" s="63"/>
      <c r="AA101" s="63"/>
      <c r="AB101" s="63"/>
    </row>
    <row r="102" ht="15.75" customHeight="1">
      <c r="A102" s="25" t="s">
        <v>7</v>
      </c>
      <c r="B102" s="25" t="str">
        <f>$B$48</f>
        <v>Blake Peterson</v>
      </c>
      <c r="C102" s="64">
        <f>$W$48</f>
        <v>45</v>
      </c>
      <c r="D102" s="64">
        <v>6.0</v>
      </c>
      <c r="E102" s="64">
        <v>5.0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X102" s="12"/>
      <c r="Y102" s="12"/>
      <c r="Z102" s="63"/>
      <c r="AA102" s="63"/>
      <c r="AB102" s="63"/>
    </row>
    <row r="103" ht="15.75" customHeight="1">
      <c r="A103" s="25" t="s">
        <v>12</v>
      </c>
      <c r="B103" s="25" t="str">
        <f>$B$22</f>
        <v>Isaac Welle</v>
      </c>
      <c r="C103" s="64">
        <f>$W$22</f>
        <v>45</v>
      </c>
      <c r="D103" s="64">
        <v>6.0</v>
      </c>
      <c r="E103" s="64">
        <v>5.0</v>
      </c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X103" s="12"/>
      <c r="Y103" s="12"/>
      <c r="Z103" s="63"/>
      <c r="AA103" s="63"/>
      <c r="AB103" s="63"/>
    </row>
    <row r="104" ht="15.75" customHeight="1">
      <c r="A104" s="25" t="s">
        <v>7</v>
      </c>
      <c r="B104" s="25" t="str">
        <f>$B$49</f>
        <v>Owen Covey</v>
      </c>
      <c r="C104" s="64">
        <f>$W$49</f>
        <v>46</v>
      </c>
      <c r="D104" s="64">
        <v>8.0</v>
      </c>
      <c r="E104" s="64">
        <v>3.0</v>
      </c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X104" s="12"/>
      <c r="Y104" s="12"/>
      <c r="Z104" s="63"/>
      <c r="AA104" s="63"/>
      <c r="AB104" s="63"/>
    </row>
    <row r="105" ht="15.75" customHeight="1">
      <c r="A105" s="25" t="s">
        <v>8</v>
      </c>
      <c r="B105" s="25" t="str">
        <f>$B$79</f>
        <v>Jake Wittstock</v>
      </c>
      <c r="C105" s="64">
        <f>$W$79</f>
        <v>46</v>
      </c>
      <c r="D105" s="64">
        <v>8.0</v>
      </c>
      <c r="E105" s="64">
        <v>3.0</v>
      </c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X105" s="12"/>
      <c r="Y105" s="12"/>
      <c r="Z105" s="63"/>
      <c r="AA105" s="63"/>
      <c r="AB105" s="63"/>
    </row>
    <row r="106" ht="15.75" customHeight="1">
      <c r="A106" s="25" t="s">
        <v>7</v>
      </c>
      <c r="B106" s="25" t="str">
        <f>$B$50</f>
        <v>Kyler Bengtson</v>
      </c>
      <c r="C106" s="64">
        <f>$W$50</f>
        <v>46</v>
      </c>
      <c r="D106" s="64">
        <v>8.0</v>
      </c>
      <c r="E106" s="64">
        <v>3.0</v>
      </c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X106" s="12"/>
      <c r="Y106" s="12"/>
      <c r="Z106" s="63"/>
      <c r="AA106" s="63"/>
      <c r="AB106" s="63"/>
    </row>
    <row r="107" ht="15.75" customHeight="1">
      <c r="A107" s="25" t="s">
        <v>11</v>
      </c>
      <c r="B107" s="25" t="str">
        <f>$B$8</f>
        <v>Parker Griffin</v>
      </c>
      <c r="C107" s="64">
        <f>$W$8</f>
        <v>47</v>
      </c>
      <c r="D107" s="67">
        <v>11.0</v>
      </c>
      <c r="E107" s="67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</row>
    <row r="108" ht="15.75" customHeight="1">
      <c r="A108" s="25" t="s">
        <v>11</v>
      </c>
      <c r="B108" s="25" t="str">
        <f>$B$10</f>
        <v>Tyler Peterson</v>
      </c>
      <c r="C108" s="64">
        <f>$W$10</f>
        <v>47</v>
      </c>
      <c r="D108" s="67">
        <v>11.0</v>
      </c>
      <c r="E108" s="64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</row>
    <row r="109" ht="15.75" customHeight="1">
      <c r="A109" s="25" t="s">
        <v>43</v>
      </c>
      <c r="B109" s="25" t="str">
        <f>$B$38</f>
        <v>Zach Nugent</v>
      </c>
      <c r="C109" s="64">
        <f>$W$38</f>
        <v>47</v>
      </c>
      <c r="D109" s="67">
        <v>11.0</v>
      </c>
      <c r="E109" s="64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</row>
    <row r="110" ht="15.75" customHeight="1">
      <c r="A110" s="25" t="s">
        <v>7</v>
      </c>
      <c r="B110" s="25" t="str">
        <f>$B$52</f>
        <v>Cole Effertz</v>
      </c>
      <c r="C110" s="64">
        <f>$W$52</f>
        <v>47</v>
      </c>
      <c r="D110" s="67">
        <v>11.0</v>
      </c>
      <c r="E110" s="64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</row>
    <row r="111" ht="15.75" customHeight="1">
      <c r="A111" s="25" t="s">
        <v>14</v>
      </c>
      <c r="B111" s="25" t="str">
        <f>$B$59</f>
        <v>Jacob Hall</v>
      </c>
      <c r="C111" s="64">
        <f>$W$59</f>
        <v>48</v>
      </c>
      <c r="D111" s="64">
        <v>15.0</v>
      </c>
      <c r="E111" s="64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</row>
    <row r="112" ht="15.75" customHeight="1">
      <c r="A112" s="25" t="s">
        <v>12</v>
      </c>
      <c r="B112" s="25" t="str">
        <f>$B$18</f>
        <v>Austin Buhr</v>
      </c>
      <c r="C112" s="64">
        <f>$W$18</f>
        <v>49</v>
      </c>
      <c r="D112" s="64">
        <v>16.0</v>
      </c>
      <c r="E112" s="64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</row>
    <row r="113" ht="15.75" customHeight="1">
      <c r="A113" s="25" t="s">
        <v>11</v>
      </c>
      <c r="B113" s="25" t="str">
        <f>$B$11</f>
        <v>Jackson Henningsgard</v>
      </c>
      <c r="C113" s="64">
        <f>$W$11</f>
        <v>49</v>
      </c>
      <c r="D113" s="67">
        <v>16.0</v>
      </c>
      <c r="E113" s="64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</row>
    <row r="114" ht="15.75" customHeight="1">
      <c r="A114" s="25" t="s">
        <v>7</v>
      </c>
      <c r="B114" s="25" t="str">
        <f>$B$51</f>
        <v>Nick Andersen</v>
      </c>
      <c r="C114" s="64">
        <f>$W$51</f>
        <v>49</v>
      </c>
      <c r="D114" s="67">
        <v>16.0</v>
      </c>
      <c r="E114" s="64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ht="15.75" customHeight="1">
      <c r="A115" s="25" t="s">
        <v>43</v>
      </c>
      <c r="B115" s="25" t="str">
        <f>$B$40</f>
        <v>Isaac Kemmer</v>
      </c>
      <c r="C115" s="64">
        <f>$W$40</f>
        <v>49</v>
      </c>
      <c r="D115" s="67">
        <v>19.0</v>
      </c>
      <c r="E115" s="64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</row>
    <row r="116" ht="15.75" customHeight="1">
      <c r="A116" s="25" t="s">
        <v>14</v>
      </c>
      <c r="B116" s="25" t="str">
        <f>$B$58</f>
        <v>Nick Kremer</v>
      </c>
      <c r="C116" s="64">
        <f>$W$58</f>
        <v>50</v>
      </c>
      <c r="D116" s="64">
        <v>20.0</v>
      </c>
      <c r="E116" s="64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</row>
    <row r="117" ht="15.75" customHeight="1">
      <c r="A117" s="25" t="s">
        <v>13</v>
      </c>
      <c r="B117" s="25" t="str">
        <f>$B$29</f>
        <v>Trevor Woyda</v>
      </c>
      <c r="C117" s="64">
        <f>$W$29</f>
        <v>50</v>
      </c>
      <c r="D117" s="67">
        <v>20.0</v>
      </c>
      <c r="E117" s="64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ht="15.75" customHeight="1">
      <c r="A118" s="25" t="s">
        <v>43</v>
      </c>
      <c r="B118" s="25" t="str">
        <f>$B$42</f>
        <v>Sam Thurmes</v>
      </c>
      <c r="C118" s="64">
        <f>$W$42</f>
        <v>51</v>
      </c>
      <c r="D118" s="64">
        <v>22.0</v>
      </c>
      <c r="E118" s="64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</row>
    <row r="119" ht="15.75" customHeight="1">
      <c r="A119" s="25" t="s">
        <v>12</v>
      </c>
      <c r="B119" s="25" t="str">
        <f>$B$20</f>
        <v>Sam Benoy</v>
      </c>
      <c r="C119" s="64">
        <f>$W$20</f>
        <v>51</v>
      </c>
      <c r="D119" s="67">
        <v>22.0</v>
      </c>
      <c r="E119" s="64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</row>
    <row r="120" ht="15.75" customHeight="1">
      <c r="A120" s="25" t="s">
        <v>43</v>
      </c>
      <c r="B120" s="25" t="str">
        <f>$B$41</f>
        <v>Landon Gilbertson</v>
      </c>
      <c r="C120" s="64">
        <f>$W$41</f>
        <v>51</v>
      </c>
      <c r="D120" s="67">
        <v>22.0</v>
      </c>
      <c r="E120" s="64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</row>
    <row r="121" ht="15.75" customHeight="1">
      <c r="A121" s="25" t="s">
        <v>14</v>
      </c>
      <c r="B121" s="25" t="str">
        <f>$B$61</f>
        <v>Ryan Leidle</v>
      </c>
      <c r="C121" s="64">
        <f>$W$61</f>
        <v>51</v>
      </c>
      <c r="D121" s="67">
        <v>22.0</v>
      </c>
      <c r="E121" s="64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</row>
    <row r="122" ht="15.75" customHeight="1">
      <c r="A122" s="25" t="s">
        <v>114</v>
      </c>
      <c r="B122" s="25" t="str">
        <f>$B$68</f>
        <v>Carter Strand</v>
      </c>
      <c r="C122" s="64">
        <f>$W$68</f>
        <v>52</v>
      </c>
      <c r="D122" s="64">
        <v>26.0</v>
      </c>
      <c r="E122" s="64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</row>
    <row r="123" ht="15.75" customHeight="1">
      <c r="A123" s="25" t="s">
        <v>13</v>
      </c>
      <c r="B123" s="25" t="str">
        <f>$B$30</f>
        <v>Zach Anderson</v>
      </c>
      <c r="C123" s="64">
        <f>$W$30</f>
        <v>52</v>
      </c>
      <c r="D123" s="67">
        <v>26.0</v>
      </c>
      <c r="E123" s="64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</row>
    <row r="124" ht="15.75" customHeight="1">
      <c r="A124" s="25" t="s">
        <v>14</v>
      </c>
      <c r="B124" s="25" t="str">
        <f>$B$60</f>
        <v>Luke Ekstrom</v>
      </c>
      <c r="C124" s="64">
        <f>$W$60</f>
        <v>52</v>
      </c>
      <c r="D124" s="67">
        <v>26.0</v>
      </c>
      <c r="E124" s="64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</row>
    <row r="125" ht="15.75" customHeight="1">
      <c r="A125" s="25" t="s">
        <v>8</v>
      </c>
      <c r="B125" s="25" t="str">
        <f>$B$78</f>
        <v>Francisco Gomez</v>
      </c>
      <c r="C125" s="64">
        <f>$W$78</f>
        <v>53</v>
      </c>
      <c r="D125" s="64">
        <v>29.0</v>
      </c>
      <c r="E125" s="64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</row>
    <row r="126" ht="15.75" customHeight="1">
      <c r="A126" s="25" t="s">
        <v>114</v>
      </c>
      <c r="B126" s="25" t="str">
        <f>$B$70</f>
        <v>Ian Waters</v>
      </c>
      <c r="C126" s="64">
        <f>$W$70</f>
        <v>54</v>
      </c>
      <c r="D126" s="64">
        <v>30.0</v>
      </c>
      <c r="E126" s="64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</row>
    <row r="127" ht="15.75" customHeight="1">
      <c r="A127" s="25" t="s">
        <v>114</v>
      </c>
      <c r="B127" s="25" t="str">
        <f>$B$69</f>
        <v>Brian Tayson</v>
      </c>
      <c r="C127" s="64">
        <f>$W$69</f>
        <v>55</v>
      </c>
      <c r="D127" s="64">
        <v>31.0</v>
      </c>
      <c r="E127" s="64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</row>
    <row r="128" ht="15.75" customHeight="1">
      <c r="A128" s="25" t="s">
        <v>114</v>
      </c>
      <c r="B128" s="25" t="str">
        <f>$B$71</f>
        <v>George Wazlawik</v>
      </c>
      <c r="C128" s="64">
        <f>$W$71</f>
        <v>56</v>
      </c>
      <c r="D128" s="64">
        <v>32.0</v>
      </c>
      <c r="E128" s="64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</row>
    <row r="129" ht="15.75" customHeight="1">
      <c r="A129" s="25" t="s">
        <v>14</v>
      </c>
      <c r="B129" s="25" t="str">
        <f>$B$62</f>
        <v>Colton Wilmot</v>
      </c>
      <c r="C129" s="64">
        <f>$W$62</f>
        <v>56</v>
      </c>
      <c r="D129" s="64">
        <v>33.0</v>
      </c>
      <c r="E129" s="64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</row>
    <row r="130" ht="15.75" customHeight="1">
      <c r="A130" s="25" t="s">
        <v>8</v>
      </c>
      <c r="B130" s="25" t="str">
        <f>$B$81</f>
        <v>Brett Nelson</v>
      </c>
      <c r="C130" s="64">
        <f>$W$81</f>
        <v>58</v>
      </c>
      <c r="D130" s="64">
        <v>34.0</v>
      </c>
      <c r="E130" s="64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</row>
    <row r="131" ht="15.75" customHeight="1">
      <c r="A131" s="25" t="s">
        <v>43</v>
      </c>
      <c r="B131" s="25" t="str">
        <f>$B$39</f>
        <v>Sawyer Hamilton</v>
      </c>
      <c r="C131" s="64">
        <f>$W$39</f>
        <v>59</v>
      </c>
      <c r="D131" s="64">
        <v>35.0</v>
      </c>
      <c r="E131" s="64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</row>
    <row r="132" ht="15.75" customHeight="1">
      <c r="A132" s="25" t="s">
        <v>8</v>
      </c>
      <c r="B132" s="25" t="str">
        <f>$B$82</f>
        <v>Dom Abbott</v>
      </c>
      <c r="C132" s="64">
        <f>$W$82</f>
        <v>61</v>
      </c>
      <c r="D132" s="64">
        <v>36.0</v>
      </c>
      <c r="E132" s="64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</row>
    <row r="133" ht="15.75" customHeight="1">
      <c r="A133" s="25" t="s">
        <v>13</v>
      </c>
      <c r="B133" s="25" t="str">
        <f>$B$32</f>
        <v>Cayden Laventure</v>
      </c>
      <c r="C133" s="64">
        <f>$W$32</f>
        <v>62</v>
      </c>
      <c r="D133" s="64">
        <v>37.0</v>
      </c>
      <c r="E133" s="64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</row>
    <row r="134" ht="15.75" customHeight="1">
      <c r="A134" s="25" t="s">
        <v>114</v>
      </c>
      <c r="B134" s="25" t="str">
        <f>$B$72</f>
        <v>Pat Haas</v>
      </c>
      <c r="C134" s="64">
        <f>$W$72</f>
        <v>65</v>
      </c>
      <c r="D134" s="64">
        <v>38.0</v>
      </c>
      <c r="E134" s="64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</row>
    <row r="135" ht="15.75" customHeight="1">
      <c r="A135" s="25" t="s">
        <v>8</v>
      </c>
      <c r="B135" s="25" t="str">
        <f>$B$80</f>
        <v>Colton Musta</v>
      </c>
      <c r="C135" s="64">
        <f>$W$80</f>
        <v>68</v>
      </c>
      <c r="D135" s="64">
        <v>39.0</v>
      </c>
      <c r="E135" s="64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</row>
    <row r="136" ht="15.75" customHeight="1">
      <c r="A136" s="25" t="s">
        <v>11</v>
      </c>
      <c r="B136" s="25" t="str">
        <f>$B$12</f>
        <v>Amery 5 (DNP)</v>
      </c>
      <c r="C136" s="64">
        <f>$W$12</f>
        <v>90</v>
      </c>
      <c r="D136" s="64">
        <v>40.0</v>
      </c>
      <c r="E136" s="72"/>
    </row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4">
    <mergeCell ref="A1:W1"/>
    <mergeCell ref="A2:W2"/>
    <mergeCell ref="A3:W3"/>
    <mergeCell ref="A85:F85"/>
  </mergeCells>
  <printOptions/>
  <pageMargins bottom="0.75" footer="0.0" header="0.0" left="0.7" right="0.7" top="0.75"/>
  <pageSetup scale="82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7.29"/>
    <col customWidth="1" min="3" max="3" width="27.43"/>
  </cols>
  <sheetData>
    <row r="1">
      <c r="A1" s="91" t="s">
        <v>143</v>
      </c>
      <c r="B1" s="91" t="s">
        <v>144</v>
      </c>
      <c r="C1" s="91" t="s">
        <v>145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>
      <c r="A2" s="93" t="s">
        <v>146</v>
      </c>
      <c r="B2" s="93" t="s">
        <v>147</v>
      </c>
      <c r="C2" s="93" t="s">
        <v>148</v>
      </c>
    </row>
    <row r="3">
      <c r="A3" s="93" t="s">
        <v>149</v>
      </c>
      <c r="B3" s="93" t="s">
        <v>150</v>
      </c>
      <c r="C3" s="93" t="s">
        <v>152</v>
      </c>
    </row>
    <row r="4">
      <c r="A4" s="93" t="s">
        <v>153</v>
      </c>
      <c r="B4" s="93" t="s">
        <v>154</v>
      </c>
      <c r="C4" s="93" t="s">
        <v>155</v>
      </c>
    </row>
    <row r="5">
      <c r="A5" s="93" t="s">
        <v>156</v>
      </c>
      <c r="B5" s="93" t="s">
        <v>157</v>
      </c>
      <c r="C5" s="93" t="s">
        <v>158</v>
      </c>
    </row>
    <row r="6">
      <c r="A6" s="93" t="s">
        <v>159</v>
      </c>
      <c r="B6" s="93" t="s">
        <v>160</v>
      </c>
      <c r="C6" s="93" t="s">
        <v>161</v>
      </c>
      <c r="D6" s="93" t="s">
        <v>162</v>
      </c>
      <c r="E6" s="93" t="s">
        <v>163</v>
      </c>
    </row>
    <row r="7">
      <c r="A7" s="93" t="s">
        <v>164</v>
      </c>
      <c r="B7" s="93" t="s">
        <v>165</v>
      </c>
      <c r="C7" s="93" t="s">
        <v>166</v>
      </c>
    </row>
    <row r="8">
      <c r="A8" s="93" t="s">
        <v>13</v>
      </c>
      <c r="B8" s="93" t="s">
        <v>167</v>
      </c>
      <c r="C8" s="93" t="s">
        <v>168</v>
      </c>
    </row>
    <row r="9">
      <c r="A9" s="93" t="s">
        <v>169</v>
      </c>
      <c r="B9" s="93" t="s">
        <v>170</v>
      </c>
      <c r="C9" s="93" t="s">
        <v>171</v>
      </c>
    </row>
    <row r="11">
      <c r="A11" s="91" t="s">
        <v>172</v>
      </c>
      <c r="B11" s="93"/>
      <c r="C11" s="93"/>
      <c r="D11" s="93"/>
    </row>
    <row r="12">
      <c r="A12" s="93" t="s">
        <v>173</v>
      </c>
      <c r="B12" s="93" t="s">
        <v>174</v>
      </c>
      <c r="C12" s="93" t="s">
        <v>175</v>
      </c>
    </row>
    <row r="13">
      <c r="A13" s="93" t="s">
        <v>176</v>
      </c>
      <c r="B13" s="93" t="s">
        <v>177</v>
      </c>
      <c r="C13" s="94" t="s">
        <v>178</v>
      </c>
    </row>
    <row r="14">
      <c r="A14" s="93" t="s">
        <v>179</v>
      </c>
      <c r="B14" s="93" t="s">
        <v>180</v>
      </c>
      <c r="C14" s="93" t="s">
        <v>181</v>
      </c>
    </row>
    <row r="15">
      <c r="A15" s="93" t="s">
        <v>182</v>
      </c>
      <c r="B15" s="93" t="s">
        <v>183</v>
      </c>
      <c r="C15" s="93" t="s">
        <v>184</v>
      </c>
    </row>
    <row r="16">
      <c r="B16" s="93" t="s">
        <v>185</v>
      </c>
    </row>
    <row r="17">
      <c r="B17" s="93" t="s">
        <v>186</v>
      </c>
    </row>
    <row r="18">
      <c r="B18" s="93" t="s">
        <v>187</v>
      </c>
      <c r="C18" s="96" t="s">
        <v>188</v>
      </c>
    </row>
    <row r="19">
      <c r="A19" s="93" t="s">
        <v>189</v>
      </c>
      <c r="B19" s="93" t="s">
        <v>190</v>
      </c>
      <c r="C19" s="96" t="s">
        <v>191</v>
      </c>
    </row>
    <row r="20">
      <c r="A20" s="93" t="s">
        <v>192</v>
      </c>
      <c r="B20" s="93" t="s">
        <v>193</v>
      </c>
      <c r="C20" s="96" t="s">
        <v>194</v>
      </c>
    </row>
    <row r="22">
      <c r="A22" s="91" t="s">
        <v>195</v>
      </c>
    </row>
    <row r="23">
      <c r="B23" s="93" t="s">
        <v>196</v>
      </c>
      <c r="C23" s="96" t="s">
        <v>197</v>
      </c>
    </row>
    <row r="24">
      <c r="B24" s="93" t="s">
        <v>198</v>
      </c>
      <c r="C24" s="93" t="s">
        <v>199</v>
      </c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15.43"/>
    <col customWidth="1" min="3" max="11" width="4.86"/>
    <col customWidth="1" min="12" max="12" width="4.71"/>
    <col customWidth="1" min="13" max="21" width="4.86"/>
    <col customWidth="1" min="22" max="22" width="4.57"/>
    <col customWidth="1" min="23" max="23" width="5.86"/>
    <col customWidth="1" min="24" max="24" width="8.71"/>
    <col customWidth="1" min="25" max="25" width="16.57"/>
    <col customWidth="1" min="26" max="28" width="8.71"/>
  </cols>
  <sheetData>
    <row r="1">
      <c r="A1" s="1" t="s">
        <v>200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</row>
    <row r="2">
      <c r="A2" s="1" t="s">
        <v>201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</row>
    <row r="3">
      <c r="A3" s="1" t="s">
        <v>202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/>
    </row>
    <row r="5">
      <c r="A5" s="9"/>
      <c r="B5" s="11" t="s">
        <v>11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>
      <c r="A6" s="12"/>
      <c r="B6" s="12"/>
      <c r="C6" s="12">
        <v>1.0</v>
      </c>
      <c r="D6" s="12">
        <v>2.0</v>
      </c>
      <c r="E6" s="12">
        <v>3.0</v>
      </c>
      <c r="F6" s="12">
        <v>4.0</v>
      </c>
      <c r="G6" s="12">
        <v>5.0</v>
      </c>
      <c r="H6" s="12">
        <v>6.0</v>
      </c>
      <c r="I6" s="12">
        <v>7.0</v>
      </c>
      <c r="J6" s="12">
        <v>8.0</v>
      </c>
      <c r="K6" s="12">
        <v>9.0</v>
      </c>
      <c r="L6" s="14" t="s">
        <v>20</v>
      </c>
      <c r="M6" s="12">
        <v>10.0</v>
      </c>
      <c r="N6" s="12">
        <v>11.0</v>
      </c>
      <c r="O6" s="12">
        <v>12.0</v>
      </c>
      <c r="P6" s="12">
        <v>13.0</v>
      </c>
      <c r="Q6" s="12">
        <v>14.0</v>
      </c>
      <c r="R6" s="12">
        <v>15.0</v>
      </c>
      <c r="S6" s="12">
        <v>16.0</v>
      </c>
      <c r="T6" s="12">
        <v>17.0</v>
      </c>
      <c r="U6" s="12">
        <v>18.0</v>
      </c>
      <c r="V6" s="14" t="s">
        <v>21</v>
      </c>
      <c r="W6" s="14" t="s">
        <v>17</v>
      </c>
    </row>
    <row r="7">
      <c r="A7" s="12"/>
      <c r="B7" s="16" t="s">
        <v>22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2"/>
    </row>
    <row r="8">
      <c r="A8" s="18">
        <v>1.0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64">
        <f t="shared" ref="L8:L12" si="1">SUM(C8:K8)</f>
        <v>0</v>
      </c>
      <c r="M8" s="22"/>
      <c r="N8" s="22"/>
      <c r="O8" s="22"/>
      <c r="P8" s="22"/>
      <c r="Q8" s="22"/>
      <c r="R8" s="22"/>
      <c r="S8" s="22"/>
      <c r="T8" s="22"/>
      <c r="U8" s="22"/>
      <c r="V8" s="25">
        <f t="shared" ref="V8:V12" si="2">SUM(M8:U8)</f>
        <v>0</v>
      </c>
      <c r="W8" s="25">
        <f t="shared" ref="W8:W12" si="3">L8+V8</f>
        <v>0</v>
      </c>
    </row>
    <row r="9">
      <c r="A9" s="18">
        <v>2.0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64">
        <f t="shared" si="1"/>
        <v>0</v>
      </c>
      <c r="M9" s="22"/>
      <c r="N9" s="22"/>
      <c r="O9" s="22"/>
      <c r="P9" s="22"/>
      <c r="Q9" s="22"/>
      <c r="R9" s="22"/>
      <c r="S9" s="22"/>
      <c r="T9" s="22"/>
      <c r="U9" s="22"/>
      <c r="V9" s="25">
        <f t="shared" si="2"/>
        <v>0</v>
      </c>
      <c r="W9" s="25">
        <f t="shared" si="3"/>
        <v>0</v>
      </c>
    </row>
    <row r="10">
      <c r="A10" s="18">
        <v>3.0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64">
        <f t="shared" si="1"/>
        <v>0</v>
      </c>
      <c r="M10" s="22"/>
      <c r="N10" s="22"/>
      <c r="O10" s="22"/>
      <c r="P10" s="22"/>
      <c r="Q10" s="22"/>
      <c r="R10" s="22"/>
      <c r="S10" s="22"/>
      <c r="T10" s="22"/>
      <c r="U10" s="22"/>
      <c r="V10" s="25">
        <f t="shared" si="2"/>
        <v>0</v>
      </c>
      <c r="W10" s="25">
        <f t="shared" si="3"/>
        <v>0</v>
      </c>
    </row>
    <row r="11">
      <c r="A11" s="18">
        <v>4.0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64">
        <f t="shared" si="1"/>
        <v>0</v>
      </c>
      <c r="M11" s="22"/>
      <c r="N11" s="22"/>
      <c r="O11" s="22"/>
      <c r="P11" s="22"/>
      <c r="Q11" s="22"/>
      <c r="R11" s="22"/>
      <c r="S11" s="22"/>
      <c r="T11" s="22"/>
      <c r="U11" s="22"/>
      <c r="V11" s="25">
        <f t="shared" si="2"/>
        <v>0</v>
      </c>
      <c r="W11" s="25">
        <f t="shared" si="3"/>
        <v>0</v>
      </c>
    </row>
    <row r="12">
      <c r="A12" s="18">
        <v>5.0</v>
      </c>
      <c r="B12" s="30"/>
      <c r="C12" s="22"/>
      <c r="D12" s="22"/>
      <c r="E12" s="22"/>
      <c r="F12" s="22"/>
      <c r="G12" s="22"/>
      <c r="H12" s="22"/>
      <c r="I12" s="22"/>
      <c r="J12" s="22"/>
      <c r="K12" s="22"/>
      <c r="L12" s="64">
        <f t="shared" si="1"/>
        <v>0</v>
      </c>
      <c r="M12" s="22"/>
      <c r="N12" s="22"/>
      <c r="O12" s="22"/>
      <c r="P12" s="22"/>
      <c r="Q12" s="22"/>
      <c r="R12" s="22"/>
      <c r="S12" s="22"/>
      <c r="T12" s="22"/>
      <c r="U12" s="22"/>
      <c r="V12" s="25">
        <f t="shared" si="2"/>
        <v>0</v>
      </c>
      <c r="W12" s="25">
        <f t="shared" si="3"/>
        <v>0</v>
      </c>
    </row>
    <row r="13">
      <c r="A13" s="18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>
        <f>SUM(L8:L12)-MAX(L8:L12)</f>
        <v>0</v>
      </c>
      <c r="M13" s="25"/>
      <c r="N13" s="25"/>
      <c r="O13" s="25"/>
      <c r="P13" s="25"/>
      <c r="Q13" s="25"/>
      <c r="R13" s="25"/>
      <c r="S13" s="25"/>
      <c r="T13" s="25"/>
      <c r="U13" s="25"/>
      <c r="V13" s="25">
        <f t="shared" ref="V13:W13" si="4">SUM(V8:V12)-MAX(V8:V12)</f>
        <v>0</v>
      </c>
      <c r="W13" s="25">
        <f t="shared" si="4"/>
        <v>0</v>
      </c>
    </row>
    <row r="1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>
      <c r="A15" s="12"/>
      <c r="B15" s="11" t="s">
        <v>12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>
      <c r="A16" s="12"/>
      <c r="B16" s="42"/>
      <c r="C16" s="12">
        <v>1.0</v>
      </c>
      <c r="D16" s="12">
        <v>2.0</v>
      </c>
      <c r="E16" s="12">
        <v>3.0</v>
      </c>
      <c r="F16" s="12">
        <v>4.0</v>
      </c>
      <c r="G16" s="12">
        <v>5.0</v>
      </c>
      <c r="H16" s="12">
        <v>6.0</v>
      </c>
      <c r="I16" s="12">
        <v>7.0</v>
      </c>
      <c r="J16" s="12">
        <v>8.0</v>
      </c>
      <c r="K16" s="12">
        <v>9.0</v>
      </c>
      <c r="L16" s="12" t="s">
        <v>20</v>
      </c>
      <c r="M16" s="12">
        <v>10.0</v>
      </c>
      <c r="N16" s="12">
        <v>11.0</v>
      </c>
      <c r="O16" s="12">
        <v>12.0</v>
      </c>
      <c r="P16" s="12">
        <v>13.0</v>
      </c>
      <c r="Q16" s="12">
        <v>14.0</v>
      </c>
      <c r="R16" s="12">
        <v>15.0</v>
      </c>
      <c r="S16" s="12">
        <v>16.0</v>
      </c>
      <c r="T16" s="12">
        <v>17.0</v>
      </c>
      <c r="U16" s="12">
        <v>18.0</v>
      </c>
      <c r="V16" s="12" t="s">
        <v>21</v>
      </c>
      <c r="W16" s="14" t="s">
        <v>17</v>
      </c>
    </row>
    <row r="17">
      <c r="A17" s="12"/>
      <c r="B17" s="16" t="s">
        <v>22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2"/>
    </row>
    <row r="18">
      <c r="A18" s="18">
        <v>1.0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64">
        <f t="shared" ref="L18:L22" si="5">SUM(C18:K18)</f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5">
        <f t="shared" ref="V18:V22" si="6">SUM(M18:U18)</f>
        <v>0</v>
      </c>
      <c r="W18" s="25">
        <f t="shared" ref="W18:W22" si="7">L18+V18</f>
        <v>0</v>
      </c>
    </row>
    <row r="19">
      <c r="A19" s="18">
        <v>2.0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64">
        <f t="shared" si="5"/>
        <v>0</v>
      </c>
      <c r="M19" s="22"/>
      <c r="N19" s="22"/>
      <c r="O19" s="22"/>
      <c r="P19" s="22"/>
      <c r="Q19" s="22"/>
      <c r="R19" s="22"/>
      <c r="S19" s="22"/>
      <c r="T19" s="22"/>
      <c r="U19" s="22"/>
      <c r="V19" s="25">
        <f t="shared" si="6"/>
        <v>0</v>
      </c>
      <c r="W19" s="25">
        <f t="shared" si="7"/>
        <v>0</v>
      </c>
    </row>
    <row r="20">
      <c r="A20" s="18">
        <v>3.0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64">
        <f t="shared" si="5"/>
        <v>0</v>
      </c>
      <c r="M20" s="22"/>
      <c r="N20" s="22"/>
      <c r="O20" s="22"/>
      <c r="P20" s="22"/>
      <c r="Q20" s="22"/>
      <c r="R20" s="22"/>
      <c r="S20" s="22"/>
      <c r="T20" s="22"/>
      <c r="U20" s="22"/>
      <c r="V20" s="25">
        <f t="shared" si="6"/>
        <v>0</v>
      </c>
      <c r="W20" s="25">
        <f t="shared" si="7"/>
        <v>0</v>
      </c>
    </row>
    <row r="21">
      <c r="A21" s="18">
        <v>4.0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64">
        <f t="shared" si="5"/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25">
        <f t="shared" si="6"/>
        <v>0</v>
      </c>
      <c r="W21" s="25">
        <f t="shared" si="7"/>
        <v>0</v>
      </c>
    </row>
    <row r="22">
      <c r="A22" s="18">
        <v>5.0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64">
        <f t="shared" si="5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5">
        <f t="shared" si="6"/>
        <v>0</v>
      </c>
      <c r="W22" s="25">
        <f t="shared" si="7"/>
        <v>0</v>
      </c>
    </row>
    <row r="23" ht="15.75" customHeight="1">
      <c r="A23" s="18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>
        <f>SUM(L18:L22)-MAX(L18:L22)</f>
        <v>0</v>
      </c>
      <c r="M23" s="25"/>
      <c r="N23" s="25"/>
      <c r="O23" s="25"/>
      <c r="P23" s="25"/>
      <c r="Q23" s="25"/>
      <c r="R23" s="25"/>
      <c r="S23" s="25"/>
      <c r="T23" s="25"/>
      <c r="U23" s="25"/>
      <c r="V23" s="25">
        <f t="shared" ref="V23:W23" si="8">SUM(V18:V22)-MAX(V18:V22)</f>
        <v>0</v>
      </c>
      <c r="W23" s="25">
        <f t="shared" si="8"/>
        <v>0</v>
      </c>
    </row>
    <row r="24" ht="15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ht="15.75" customHeight="1">
      <c r="A25" s="12"/>
      <c r="B25" s="11" t="s">
        <v>26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ht="15.75" customHeight="1">
      <c r="A26" s="12"/>
      <c r="B26" s="42"/>
      <c r="C26" s="12">
        <v>1.0</v>
      </c>
      <c r="D26" s="12">
        <v>2.0</v>
      </c>
      <c r="E26" s="12">
        <v>3.0</v>
      </c>
      <c r="F26" s="12">
        <v>4.0</v>
      </c>
      <c r="G26" s="12">
        <v>5.0</v>
      </c>
      <c r="H26" s="12">
        <v>6.0</v>
      </c>
      <c r="I26" s="12">
        <v>7.0</v>
      </c>
      <c r="J26" s="12">
        <v>8.0</v>
      </c>
      <c r="K26" s="12">
        <v>9.0</v>
      </c>
      <c r="L26" s="12" t="s">
        <v>20</v>
      </c>
      <c r="M26" s="12">
        <v>10.0</v>
      </c>
      <c r="N26" s="12">
        <v>11.0</v>
      </c>
      <c r="O26" s="12">
        <v>12.0</v>
      </c>
      <c r="P26" s="12">
        <v>13.0</v>
      </c>
      <c r="Q26" s="12">
        <v>14.0</v>
      </c>
      <c r="R26" s="12">
        <v>15.0</v>
      </c>
      <c r="S26" s="12">
        <v>16.0</v>
      </c>
      <c r="T26" s="12">
        <v>17.0</v>
      </c>
      <c r="U26" s="12">
        <v>18.0</v>
      </c>
      <c r="V26" s="12" t="s">
        <v>21</v>
      </c>
      <c r="W26" s="14" t="s">
        <v>17</v>
      </c>
    </row>
    <row r="27" ht="15.75" customHeight="1">
      <c r="A27" s="12"/>
      <c r="B27" s="16" t="s">
        <v>22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2"/>
    </row>
    <row r="28" ht="15.75" customHeight="1">
      <c r="A28" s="18">
        <v>1.0</v>
      </c>
      <c r="B28" s="22"/>
      <c r="C28" s="51"/>
      <c r="D28" s="51"/>
      <c r="E28" s="51"/>
      <c r="F28" s="51"/>
      <c r="G28" s="51"/>
      <c r="H28" s="51"/>
      <c r="I28" s="51"/>
      <c r="J28" s="51"/>
      <c r="K28" s="51"/>
      <c r="L28" s="64">
        <f t="shared" ref="L28:L32" si="9">SUM(C28:K28)</f>
        <v>0</v>
      </c>
      <c r="M28" s="51"/>
      <c r="N28" s="51"/>
      <c r="O28" s="51"/>
      <c r="P28" s="51"/>
      <c r="Q28" s="51"/>
      <c r="R28" s="51"/>
      <c r="S28" s="51"/>
      <c r="T28" s="51"/>
      <c r="U28" s="51"/>
      <c r="V28" s="25">
        <f t="shared" ref="V28:V32" si="10">SUM(M28:U28)</f>
        <v>0</v>
      </c>
      <c r="W28" s="25">
        <f t="shared" ref="W28:W32" si="11">L28+V28</f>
        <v>0</v>
      </c>
    </row>
    <row r="29" ht="15.75" customHeight="1">
      <c r="A29" s="18">
        <v>2.0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64">
        <f t="shared" si="9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5">
        <f t="shared" si="10"/>
        <v>0</v>
      </c>
      <c r="W29" s="25">
        <f t="shared" si="11"/>
        <v>0</v>
      </c>
    </row>
    <row r="30" ht="15.75" customHeight="1">
      <c r="A30" s="18">
        <v>3.0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64">
        <f t="shared" si="9"/>
        <v>0</v>
      </c>
      <c r="M30" s="22"/>
      <c r="N30" s="22"/>
      <c r="O30" s="22"/>
      <c r="P30" s="22"/>
      <c r="Q30" s="22"/>
      <c r="R30" s="22"/>
      <c r="S30" s="22"/>
      <c r="T30" s="22"/>
      <c r="U30" s="22"/>
      <c r="V30" s="25">
        <f t="shared" si="10"/>
        <v>0</v>
      </c>
      <c r="W30" s="25">
        <f t="shared" si="11"/>
        <v>0</v>
      </c>
    </row>
    <row r="31" ht="15.75" customHeight="1">
      <c r="A31" s="18">
        <v>4.0</v>
      </c>
      <c r="B31" s="55"/>
      <c r="C31" s="22"/>
      <c r="D31" s="22"/>
      <c r="E31" s="22"/>
      <c r="F31" s="22"/>
      <c r="G31" s="22"/>
      <c r="H31" s="22"/>
      <c r="I31" s="22"/>
      <c r="J31" s="22"/>
      <c r="K31" s="22"/>
      <c r="L31" s="64">
        <f t="shared" si="9"/>
        <v>0</v>
      </c>
      <c r="M31" s="22"/>
      <c r="N31" s="22"/>
      <c r="O31" s="22"/>
      <c r="P31" s="22"/>
      <c r="Q31" s="22"/>
      <c r="R31" s="22"/>
      <c r="S31" s="22"/>
      <c r="T31" s="22"/>
      <c r="U31" s="22"/>
      <c r="V31" s="25">
        <f t="shared" si="10"/>
        <v>0</v>
      </c>
      <c r="W31" s="25">
        <f t="shared" si="11"/>
        <v>0</v>
      </c>
    </row>
    <row r="32" ht="15.75" customHeight="1">
      <c r="A32" s="18">
        <v>5.0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64">
        <f t="shared" si="9"/>
        <v>0</v>
      </c>
      <c r="M32" s="22"/>
      <c r="N32" s="22"/>
      <c r="O32" s="22"/>
      <c r="P32" s="22"/>
      <c r="Q32" s="22"/>
      <c r="R32" s="22"/>
      <c r="S32" s="22"/>
      <c r="T32" s="22"/>
      <c r="U32" s="22"/>
      <c r="V32" s="25">
        <f t="shared" si="10"/>
        <v>0</v>
      </c>
      <c r="W32" s="25">
        <f t="shared" si="11"/>
        <v>0</v>
      </c>
    </row>
    <row r="33" ht="15.75" customHeight="1">
      <c r="A33" s="18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>
        <f>SUM(L28:L32)-MAX(L28:L32)</f>
        <v>0</v>
      </c>
      <c r="M33" s="25"/>
      <c r="N33" s="25"/>
      <c r="O33" s="25"/>
      <c r="P33" s="25"/>
      <c r="Q33" s="25"/>
      <c r="R33" s="25"/>
      <c r="S33" s="25"/>
      <c r="T33" s="25"/>
      <c r="U33" s="25"/>
      <c r="V33" s="25">
        <f t="shared" ref="V33:W33" si="12">SUM(V28:V32)-MAX(V28:V32)</f>
        <v>0</v>
      </c>
      <c r="W33" s="25">
        <f t="shared" si="12"/>
        <v>0</v>
      </c>
    </row>
    <row r="34" ht="15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ht="15.75" customHeight="1">
      <c r="A35" s="12"/>
      <c r="B35" s="56" t="s">
        <v>19</v>
      </c>
      <c r="C35" s="58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ht="15.75" customHeight="1">
      <c r="A36" s="12"/>
      <c r="B36" s="42"/>
      <c r="C36" s="12">
        <v>1.0</v>
      </c>
      <c r="D36" s="12">
        <v>2.0</v>
      </c>
      <c r="E36" s="12">
        <v>3.0</v>
      </c>
      <c r="F36" s="12">
        <v>4.0</v>
      </c>
      <c r="G36" s="12">
        <v>5.0</v>
      </c>
      <c r="H36" s="12">
        <v>6.0</v>
      </c>
      <c r="I36" s="12">
        <v>7.0</v>
      </c>
      <c r="J36" s="12">
        <v>8.0</v>
      </c>
      <c r="K36" s="12">
        <v>9.0</v>
      </c>
      <c r="L36" s="12" t="s">
        <v>20</v>
      </c>
      <c r="M36" s="12">
        <v>10.0</v>
      </c>
      <c r="N36" s="12">
        <v>11.0</v>
      </c>
      <c r="O36" s="12">
        <v>12.0</v>
      </c>
      <c r="P36" s="12">
        <v>13.0</v>
      </c>
      <c r="Q36" s="12">
        <v>14.0</v>
      </c>
      <c r="R36" s="12">
        <v>15.0</v>
      </c>
      <c r="S36" s="12">
        <v>16.0</v>
      </c>
      <c r="T36" s="12">
        <v>17.0</v>
      </c>
      <c r="U36" s="12">
        <v>18.0</v>
      </c>
      <c r="V36" s="12" t="s">
        <v>21</v>
      </c>
      <c r="W36" s="14" t="s">
        <v>17</v>
      </c>
    </row>
    <row r="37" ht="15.75" customHeight="1">
      <c r="A37" s="12"/>
      <c r="B37" s="16" t="s">
        <v>22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2"/>
    </row>
    <row r="38" ht="15.75" customHeight="1">
      <c r="A38" s="18">
        <v>1.0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64">
        <f t="shared" ref="L38:L42" si="13">SUM(C38:K38)</f>
        <v>0</v>
      </c>
      <c r="M38" s="22"/>
      <c r="N38" s="22"/>
      <c r="O38" s="22"/>
      <c r="P38" s="22"/>
      <c r="Q38" s="22"/>
      <c r="R38" s="22"/>
      <c r="S38" s="22"/>
      <c r="T38" s="22"/>
      <c r="U38" s="22"/>
      <c r="V38" s="25">
        <f t="shared" ref="V38:V42" si="14">SUM(M38:U38)</f>
        <v>0</v>
      </c>
      <c r="W38" s="25">
        <f t="shared" ref="W38:W42" si="15">L38+V38</f>
        <v>0</v>
      </c>
    </row>
    <row r="39" ht="15.75" customHeight="1">
      <c r="A39" s="18">
        <v>2.0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64">
        <f t="shared" si="13"/>
        <v>0</v>
      </c>
      <c r="M39" s="22"/>
      <c r="N39" s="22"/>
      <c r="O39" s="22"/>
      <c r="P39" s="22"/>
      <c r="Q39" s="22"/>
      <c r="R39" s="22"/>
      <c r="S39" s="22"/>
      <c r="T39" s="22"/>
      <c r="U39" s="22"/>
      <c r="V39" s="25">
        <f t="shared" si="14"/>
        <v>0</v>
      </c>
      <c r="W39" s="25">
        <f t="shared" si="15"/>
        <v>0</v>
      </c>
    </row>
    <row r="40" ht="15.75" customHeight="1">
      <c r="A40" s="18">
        <v>3.0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64">
        <f t="shared" si="13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5">
        <f t="shared" si="14"/>
        <v>0</v>
      </c>
      <c r="W40" s="25">
        <f t="shared" si="15"/>
        <v>0</v>
      </c>
    </row>
    <row r="41" ht="15.75" customHeight="1">
      <c r="A41" s="18">
        <v>4.0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64">
        <f t="shared" si="13"/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5">
        <f t="shared" si="14"/>
        <v>0</v>
      </c>
      <c r="W41" s="25">
        <f t="shared" si="15"/>
        <v>0</v>
      </c>
    </row>
    <row r="42" ht="15.75" customHeight="1">
      <c r="A42" s="18">
        <v>5.0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64">
        <f t="shared" si="13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5">
        <f t="shared" si="14"/>
        <v>0</v>
      </c>
      <c r="W42" s="25">
        <f t="shared" si="15"/>
        <v>0</v>
      </c>
    </row>
    <row r="43" ht="15.75" customHeight="1">
      <c r="A43" s="60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>
        <f>SUM(L38:L42)-MAX(L38:L42)</f>
        <v>0</v>
      </c>
      <c r="M43" s="25"/>
      <c r="N43" s="25"/>
      <c r="O43" s="25"/>
      <c r="P43" s="25"/>
      <c r="Q43" s="25"/>
      <c r="R43" s="25"/>
      <c r="S43" s="25"/>
      <c r="T43" s="25"/>
      <c r="U43" s="25"/>
      <c r="V43" s="25">
        <f t="shared" ref="V43:W43" si="16">SUM(V38:V42)-MAX(V38:V42)</f>
        <v>0</v>
      </c>
      <c r="W43" s="25">
        <f t="shared" si="16"/>
        <v>0</v>
      </c>
    </row>
    <row r="44" ht="15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ht="15.75" customHeight="1">
      <c r="A45" s="12"/>
      <c r="B45" s="56" t="s">
        <v>27</v>
      </c>
      <c r="C45" s="58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ht="15.75" customHeight="1">
      <c r="A46" s="12"/>
      <c r="B46" s="42"/>
      <c r="C46" s="12">
        <v>1.0</v>
      </c>
      <c r="D46" s="12">
        <v>2.0</v>
      </c>
      <c r="E46" s="12">
        <v>3.0</v>
      </c>
      <c r="F46" s="12">
        <v>4.0</v>
      </c>
      <c r="G46" s="12">
        <v>5.0</v>
      </c>
      <c r="H46" s="12">
        <v>6.0</v>
      </c>
      <c r="I46" s="12">
        <v>7.0</v>
      </c>
      <c r="J46" s="12">
        <v>8.0</v>
      </c>
      <c r="K46" s="12">
        <v>9.0</v>
      </c>
      <c r="L46" s="12" t="s">
        <v>20</v>
      </c>
      <c r="M46" s="12">
        <v>10.0</v>
      </c>
      <c r="N46" s="12">
        <v>11.0</v>
      </c>
      <c r="O46" s="12">
        <v>12.0</v>
      </c>
      <c r="P46" s="12">
        <v>13.0</v>
      </c>
      <c r="Q46" s="12">
        <v>14.0</v>
      </c>
      <c r="R46" s="12">
        <v>15.0</v>
      </c>
      <c r="S46" s="12">
        <v>16.0</v>
      </c>
      <c r="T46" s="12">
        <v>17.0</v>
      </c>
      <c r="U46" s="12">
        <v>18.0</v>
      </c>
      <c r="V46" s="12" t="s">
        <v>21</v>
      </c>
      <c r="W46" s="14" t="s">
        <v>17</v>
      </c>
    </row>
    <row r="47" ht="15.75" customHeight="1">
      <c r="A47" s="12"/>
      <c r="B47" s="16" t="s">
        <v>22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2"/>
    </row>
    <row r="48" ht="15.75" customHeight="1">
      <c r="A48" s="60">
        <v>1.0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64">
        <f t="shared" ref="L48:L52" si="17">SUM(C48:K48)</f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25">
        <f t="shared" ref="V48:V52" si="18">SUM(M48:U48)</f>
        <v>0</v>
      </c>
      <c r="W48" s="25">
        <f t="shared" ref="W48:W52" si="19">L48+V48</f>
        <v>0</v>
      </c>
    </row>
    <row r="49" ht="15.75" customHeight="1">
      <c r="A49" s="60">
        <v>2.0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64">
        <f t="shared" si="17"/>
        <v>0</v>
      </c>
      <c r="M49" s="22"/>
      <c r="N49" s="22"/>
      <c r="O49" s="22"/>
      <c r="P49" s="22"/>
      <c r="Q49" s="22"/>
      <c r="R49" s="22"/>
      <c r="S49" s="22"/>
      <c r="T49" s="22"/>
      <c r="U49" s="22"/>
      <c r="V49" s="25">
        <f t="shared" si="18"/>
        <v>0</v>
      </c>
      <c r="W49" s="25">
        <f t="shared" si="19"/>
        <v>0</v>
      </c>
    </row>
    <row r="50" ht="15.75" customHeight="1">
      <c r="A50" s="60">
        <v>3.0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64">
        <f t="shared" si="17"/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25">
        <f t="shared" si="18"/>
        <v>0</v>
      </c>
      <c r="W50" s="25">
        <f t="shared" si="19"/>
        <v>0</v>
      </c>
    </row>
    <row r="51" ht="15.75" customHeight="1">
      <c r="A51" s="60">
        <v>4.0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64">
        <f t="shared" si="17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5">
        <f t="shared" si="18"/>
        <v>0</v>
      </c>
      <c r="W51" s="25">
        <f t="shared" si="19"/>
        <v>0</v>
      </c>
    </row>
    <row r="52" ht="15.75" customHeight="1">
      <c r="A52" s="60">
        <v>5.0</v>
      </c>
      <c r="B52" s="62"/>
      <c r="C52" s="22"/>
      <c r="D52" s="22"/>
      <c r="E52" s="22"/>
      <c r="F52" s="22"/>
      <c r="G52" s="22"/>
      <c r="H52" s="22"/>
      <c r="I52" s="22"/>
      <c r="J52" s="22"/>
      <c r="K52" s="22"/>
      <c r="L52" s="64">
        <f t="shared" si="17"/>
        <v>0</v>
      </c>
      <c r="M52" s="22"/>
      <c r="N52" s="22"/>
      <c r="O52" s="22"/>
      <c r="P52" s="22"/>
      <c r="Q52" s="22"/>
      <c r="R52" s="22"/>
      <c r="S52" s="22"/>
      <c r="T52" s="22"/>
      <c r="U52" s="22"/>
      <c r="V52" s="25">
        <f t="shared" si="18"/>
        <v>0</v>
      </c>
      <c r="W52" s="25">
        <f t="shared" si="19"/>
        <v>0</v>
      </c>
    </row>
    <row r="53" ht="15.75" customHeight="1">
      <c r="A53" s="60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>
        <f>SUM(L48:L52)-MAX(L48:L52)</f>
        <v>0</v>
      </c>
      <c r="M53" s="25"/>
      <c r="N53" s="25"/>
      <c r="O53" s="25"/>
      <c r="P53" s="25"/>
      <c r="Q53" s="25"/>
      <c r="R53" s="25"/>
      <c r="S53" s="25"/>
      <c r="T53" s="25"/>
      <c r="U53" s="25"/>
      <c r="V53" s="25">
        <f t="shared" ref="V53:W53" si="20">SUM(V48:V52)-MAX(V48:V52)</f>
        <v>0</v>
      </c>
      <c r="W53" s="25">
        <f t="shared" si="20"/>
        <v>0</v>
      </c>
    </row>
    <row r="54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ht="15.75" customHeight="1">
      <c r="A55" s="12"/>
      <c r="B55" s="56" t="s">
        <v>29</v>
      </c>
      <c r="C55" s="58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ht="15.75" customHeight="1">
      <c r="A56" s="12"/>
      <c r="B56" s="42"/>
      <c r="C56" s="12">
        <v>1.0</v>
      </c>
      <c r="D56" s="12">
        <v>2.0</v>
      </c>
      <c r="E56" s="12">
        <v>3.0</v>
      </c>
      <c r="F56" s="12">
        <v>4.0</v>
      </c>
      <c r="G56" s="12">
        <v>5.0</v>
      </c>
      <c r="H56" s="12">
        <v>6.0</v>
      </c>
      <c r="I56" s="12">
        <v>7.0</v>
      </c>
      <c r="J56" s="12">
        <v>8.0</v>
      </c>
      <c r="K56" s="12">
        <v>9.0</v>
      </c>
      <c r="L56" s="12" t="s">
        <v>20</v>
      </c>
      <c r="M56" s="12">
        <v>10.0</v>
      </c>
      <c r="N56" s="12">
        <v>11.0</v>
      </c>
      <c r="O56" s="12">
        <v>12.0</v>
      </c>
      <c r="P56" s="12">
        <v>13.0</v>
      </c>
      <c r="Q56" s="12">
        <v>14.0</v>
      </c>
      <c r="R56" s="12">
        <v>15.0</v>
      </c>
      <c r="S56" s="12">
        <v>16.0</v>
      </c>
      <c r="T56" s="12">
        <v>17.0</v>
      </c>
      <c r="U56" s="12">
        <v>18.0</v>
      </c>
      <c r="V56" s="12" t="s">
        <v>21</v>
      </c>
      <c r="W56" s="14" t="s">
        <v>17</v>
      </c>
    </row>
    <row r="57" ht="15.75" customHeight="1">
      <c r="A57" s="12"/>
      <c r="B57" s="16" t="s">
        <v>22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2"/>
    </row>
    <row r="58" ht="15.75" customHeight="1">
      <c r="A58" s="60">
        <v>1.0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64">
        <f t="shared" ref="L58:L62" si="21">SUM(C58:K58)</f>
        <v>0</v>
      </c>
      <c r="M58" s="22"/>
      <c r="N58" s="22"/>
      <c r="O58" s="22"/>
      <c r="P58" s="22"/>
      <c r="Q58" s="22"/>
      <c r="R58" s="22"/>
      <c r="S58" s="22"/>
      <c r="T58" s="22"/>
      <c r="U58" s="22"/>
      <c r="V58" s="25">
        <f t="shared" ref="V58:V62" si="22">SUM(M58:U58)</f>
        <v>0</v>
      </c>
      <c r="W58" s="25">
        <f t="shared" ref="W58:W62" si="23">L58+V58</f>
        <v>0</v>
      </c>
    </row>
    <row r="59" ht="15.75" customHeight="1">
      <c r="A59" s="60">
        <v>2.0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64">
        <f t="shared" si="21"/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5">
        <f t="shared" si="22"/>
        <v>0</v>
      </c>
      <c r="W59" s="25">
        <f t="shared" si="23"/>
        <v>0</v>
      </c>
    </row>
    <row r="60" ht="15.75" customHeight="1">
      <c r="A60" s="60">
        <v>3.0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64">
        <f t="shared" si="21"/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5">
        <f t="shared" si="22"/>
        <v>0</v>
      </c>
      <c r="W60" s="25">
        <f t="shared" si="23"/>
        <v>0</v>
      </c>
    </row>
    <row r="61" ht="15.75" customHeight="1">
      <c r="A61" s="60">
        <v>4.0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64">
        <f t="shared" si="21"/>
        <v>0</v>
      </c>
      <c r="M61" s="22"/>
      <c r="N61" s="22"/>
      <c r="O61" s="22"/>
      <c r="P61" s="22"/>
      <c r="Q61" s="22"/>
      <c r="R61" s="22"/>
      <c r="S61" s="22"/>
      <c r="T61" s="22"/>
      <c r="U61" s="22"/>
      <c r="V61" s="25">
        <f t="shared" si="22"/>
        <v>0</v>
      </c>
      <c r="W61" s="25">
        <f t="shared" si="23"/>
        <v>0</v>
      </c>
    </row>
    <row r="62" ht="15.75" customHeight="1">
      <c r="A62" s="60">
        <v>5.0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64">
        <f t="shared" si="21"/>
        <v>0</v>
      </c>
      <c r="M62" s="22"/>
      <c r="N62" s="22"/>
      <c r="O62" s="22"/>
      <c r="P62" s="22"/>
      <c r="Q62" s="22"/>
      <c r="R62" s="22"/>
      <c r="S62" s="22"/>
      <c r="T62" s="22"/>
      <c r="U62" s="22"/>
      <c r="V62" s="25">
        <f t="shared" si="22"/>
        <v>0</v>
      </c>
      <c r="W62" s="25">
        <f t="shared" si="23"/>
        <v>0</v>
      </c>
    </row>
    <row r="63" ht="15.75" customHeight="1">
      <c r="A63" s="60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>
        <f>SUM(L58:L62)-MAX(L58:L62)</f>
        <v>0</v>
      </c>
      <c r="M63" s="25"/>
      <c r="N63" s="25"/>
      <c r="O63" s="25"/>
      <c r="P63" s="25"/>
      <c r="Q63" s="25"/>
      <c r="R63" s="25"/>
      <c r="S63" s="25"/>
      <c r="T63" s="25"/>
      <c r="U63" s="25"/>
      <c r="V63" s="25">
        <f t="shared" ref="V63:W63" si="24">SUM(V58:V62)-MAX(V58:V62)</f>
        <v>0</v>
      </c>
      <c r="W63" s="25">
        <f t="shared" si="24"/>
        <v>0</v>
      </c>
    </row>
    <row r="64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ht="15.75" customHeight="1">
      <c r="A65" s="12"/>
      <c r="B65" s="11" t="s">
        <v>13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ht="15.75" customHeight="1">
      <c r="A66" s="12"/>
      <c r="B66" s="42"/>
      <c r="C66" s="12">
        <v>1.0</v>
      </c>
      <c r="D66" s="12">
        <v>2.0</v>
      </c>
      <c r="E66" s="12">
        <v>3.0</v>
      </c>
      <c r="F66" s="12">
        <v>4.0</v>
      </c>
      <c r="G66" s="12">
        <v>5.0</v>
      </c>
      <c r="H66" s="12">
        <v>6.0</v>
      </c>
      <c r="I66" s="12">
        <v>7.0</v>
      </c>
      <c r="J66" s="12">
        <v>8.0</v>
      </c>
      <c r="K66" s="12">
        <v>9.0</v>
      </c>
      <c r="L66" s="12" t="s">
        <v>20</v>
      </c>
      <c r="M66" s="12">
        <v>10.0</v>
      </c>
      <c r="N66" s="12">
        <v>11.0</v>
      </c>
      <c r="O66" s="12">
        <v>12.0</v>
      </c>
      <c r="P66" s="12">
        <v>13.0</v>
      </c>
      <c r="Q66" s="12">
        <v>14.0</v>
      </c>
      <c r="R66" s="12">
        <v>15.0</v>
      </c>
      <c r="S66" s="12">
        <v>16.0</v>
      </c>
      <c r="T66" s="12">
        <v>17.0</v>
      </c>
      <c r="U66" s="12">
        <v>18.0</v>
      </c>
      <c r="V66" s="12" t="s">
        <v>21</v>
      </c>
      <c r="W66" s="14" t="s">
        <v>17</v>
      </c>
    </row>
    <row r="67" ht="15.75" customHeight="1">
      <c r="A67" s="12"/>
      <c r="B67" s="16" t="s">
        <v>22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2"/>
    </row>
    <row r="68" ht="15.75" customHeight="1">
      <c r="A68" s="18">
        <v>1.0</v>
      </c>
      <c r="B68" s="22"/>
      <c r="C68" s="51"/>
      <c r="D68" s="51"/>
      <c r="E68" s="51"/>
      <c r="F68" s="51"/>
      <c r="G68" s="51"/>
      <c r="H68" s="51"/>
      <c r="I68" s="51"/>
      <c r="J68" s="51"/>
      <c r="K68" s="51"/>
      <c r="L68" s="64">
        <f t="shared" ref="L68:L72" si="25">SUM(C68:K68)</f>
        <v>0</v>
      </c>
      <c r="M68" s="51"/>
      <c r="N68" s="51"/>
      <c r="O68" s="51"/>
      <c r="P68" s="51"/>
      <c r="Q68" s="51"/>
      <c r="R68" s="51"/>
      <c r="S68" s="51"/>
      <c r="T68" s="51"/>
      <c r="U68" s="51"/>
      <c r="V68" s="25">
        <f t="shared" ref="V68:V72" si="26">SUM(M68:U68)</f>
        <v>0</v>
      </c>
      <c r="W68" s="25">
        <f t="shared" ref="W68:W72" si="27">L68+V68</f>
        <v>0</v>
      </c>
    </row>
    <row r="69" ht="15.75" customHeight="1">
      <c r="A69" s="18">
        <v>2.0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64">
        <f t="shared" si="25"/>
        <v>0</v>
      </c>
      <c r="M69" s="22"/>
      <c r="N69" s="22"/>
      <c r="O69" s="22"/>
      <c r="P69" s="22"/>
      <c r="Q69" s="22"/>
      <c r="R69" s="22"/>
      <c r="S69" s="22"/>
      <c r="T69" s="22"/>
      <c r="U69" s="22"/>
      <c r="V69" s="25">
        <f t="shared" si="26"/>
        <v>0</v>
      </c>
      <c r="W69" s="25">
        <f t="shared" si="27"/>
        <v>0</v>
      </c>
    </row>
    <row r="70" ht="15.75" customHeight="1">
      <c r="A70" s="18">
        <v>3.0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64">
        <f t="shared" si="25"/>
        <v>0</v>
      </c>
      <c r="M70" s="22"/>
      <c r="N70" s="22"/>
      <c r="O70" s="22"/>
      <c r="P70" s="22"/>
      <c r="Q70" s="22"/>
      <c r="R70" s="22"/>
      <c r="S70" s="22"/>
      <c r="T70" s="22"/>
      <c r="U70" s="22"/>
      <c r="V70" s="25">
        <f t="shared" si="26"/>
        <v>0</v>
      </c>
      <c r="W70" s="25">
        <f t="shared" si="27"/>
        <v>0</v>
      </c>
    </row>
    <row r="71" ht="15.75" customHeight="1">
      <c r="A71" s="18">
        <v>4.0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64">
        <f t="shared" si="25"/>
        <v>0</v>
      </c>
      <c r="M71" s="22"/>
      <c r="N71" s="22"/>
      <c r="O71" s="22"/>
      <c r="P71" s="22"/>
      <c r="Q71" s="22"/>
      <c r="R71" s="22"/>
      <c r="S71" s="22"/>
      <c r="T71" s="22"/>
      <c r="U71" s="22"/>
      <c r="V71" s="25">
        <f t="shared" si="26"/>
        <v>0</v>
      </c>
      <c r="W71" s="25">
        <f t="shared" si="27"/>
        <v>0</v>
      </c>
    </row>
    <row r="72" ht="15.75" customHeight="1">
      <c r="A72" s="18">
        <v>5.0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64">
        <f t="shared" si="25"/>
        <v>0</v>
      </c>
      <c r="M72" s="22"/>
      <c r="N72" s="22"/>
      <c r="O72" s="22"/>
      <c r="P72" s="22"/>
      <c r="Q72" s="22"/>
      <c r="R72" s="22"/>
      <c r="S72" s="22"/>
      <c r="T72" s="22"/>
      <c r="U72" s="22"/>
      <c r="V72" s="25">
        <f t="shared" si="26"/>
        <v>0</v>
      </c>
      <c r="W72" s="25">
        <f t="shared" si="27"/>
        <v>0</v>
      </c>
    </row>
    <row r="73" ht="15.75" customHeight="1">
      <c r="A73" s="18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>
        <f>SUM(L68:L72)-MAX(L68:L72)</f>
        <v>0</v>
      </c>
      <c r="M73" s="25"/>
      <c r="N73" s="25"/>
      <c r="O73" s="25"/>
      <c r="P73" s="25"/>
      <c r="Q73" s="25"/>
      <c r="R73" s="25"/>
      <c r="S73" s="25"/>
      <c r="T73" s="25"/>
      <c r="U73" s="25"/>
      <c r="V73" s="25">
        <f t="shared" ref="V73:W73" si="28">SUM(V68:V72)-MAX(V68:V72)</f>
        <v>0</v>
      </c>
      <c r="W73" s="25">
        <f t="shared" si="28"/>
        <v>0</v>
      </c>
    </row>
    <row r="74" ht="15.75" customHeight="1">
      <c r="A74" s="12"/>
      <c r="B74" s="12"/>
      <c r="C74" s="58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ht="15.75" customHeight="1">
      <c r="A75" s="12"/>
      <c r="B75" s="56" t="s">
        <v>92</v>
      </c>
      <c r="C75" s="58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ht="15.75" customHeight="1">
      <c r="A76" s="12"/>
      <c r="B76" s="42"/>
      <c r="C76" s="12">
        <v>1.0</v>
      </c>
      <c r="D76" s="12">
        <v>2.0</v>
      </c>
      <c r="E76" s="12">
        <v>3.0</v>
      </c>
      <c r="F76" s="12">
        <v>4.0</v>
      </c>
      <c r="G76" s="12">
        <v>5.0</v>
      </c>
      <c r="H76" s="12">
        <v>6.0</v>
      </c>
      <c r="I76" s="12">
        <v>7.0</v>
      </c>
      <c r="J76" s="12">
        <v>8.0</v>
      </c>
      <c r="K76" s="12">
        <v>9.0</v>
      </c>
      <c r="L76" s="12" t="s">
        <v>20</v>
      </c>
      <c r="M76" s="12">
        <v>10.0</v>
      </c>
      <c r="N76" s="12">
        <v>11.0</v>
      </c>
      <c r="O76" s="12">
        <v>12.0</v>
      </c>
      <c r="P76" s="12">
        <v>13.0</v>
      </c>
      <c r="Q76" s="12">
        <v>14.0</v>
      </c>
      <c r="R76" s="12">
        <v>15.0</v>
      </c>
      <c r="S76" s="12">
        <v>16.0</v>
      </c>
      <c r="T76" s="12">
        <v>17.0</v>
      </c>
      <c r="U76" s="12">
        <v>18.0</v>
      </c>
      <c r="V76" s="12" t="s">
        <v>21</v>
      </c>
      <c r="W76" s="14" t="s">
        <v>17</v>
      </c>
    </row>
    <row r="77" ht="15.75" customHeight="1">
      <c r="A77" s="12"/>
      <c r="B77" s="16" t="s">
        <v>22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2"/>
    </row>
    <row r="78" ht="15.75" customHeight="1">
      <c r="A78" s="60">
        <v>1.0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5">
        <f t="shared" ref="L78:L83" si="29">SUM(L73:L77)-MAX(L73:L77)</f>
        <v>0</v>
      </c>
      <c r="M78" s="22"/>
      <c r="N78" s="22"/>
      <c r="O78" s="22"/>
      <c r="P78" s="22"/>
      <c r="Q78" s="22"/>
      <c r="R78" s="22"/>
      <c r="S78" s="22"/>
      <c r="T78" s="22"/>
      <c r="U78" s="22"/>
      <c r="V78" s="25">
        <f t="shared" ref="V78:V82" si="30">SUM(M78:U78)</f>
        <v>0</v>
      </c>
      <c r="W78" s="25">
        <f t="shared" ref="W78:W82" si="31">L78+V78</f>
        <v>0</v>
      </c>
    </row>
    <row r="79" ht="15.75" customHeight="1">
      <c r="A79" s="60">
        <v>2.0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5">
        <f t="shared" si="29"/>
        <v>0</v>
      </c>
      <c r="M79" s="22"/>
      <c r="N79" s="22"/>
      <c r="O79" s="22"/>
      <c r="P79" s="22"/>
      <c r="Q79" s="22"/>
      <c r="R79" s="22"/>
      <c r="S79" s="22"/>
      <c r="T79" s="22"/>
      <c r="U79" s="22"/>
      <c r="V79" s="25">
        <f t="shared" si="30"/>
        <v>0</v>
      </c>
      <c r="W79" s="25">
        <f t="shared" si="31"/>
        <v>0</v>
      </c>
    </row>
    <row r="80" ht="15.75" customHeight="1">
      <c r="A80" s="60">
        <v>3.0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5">
        <f t="shared" si="29"/>
        <v>0</v>
      </c>
      <c r="M80" s="22"/>
      <c r="N80" s="22"/>
      <c r="O80" s="22"/>
      <c r="P80" s="22"/>
      <c r="Q80" s="22"/>
      <c r="R80" s="22"/>
      <c r="S80" s="22"/>
      <c r="T80" s="22"/>
      <c r="U80" s="22"/>
      <c r="V80" s="25">
        <f t="shared" si="30"/>
        <v>0</v>
      </c>
      <c r="W80" s="25">
        <f t="shared" si="31"/>
        <v>0</v>
      </c>
    </row>
    <row r="81" ht="15.75" customHeight="1">
      <c r="A81" s="60">
        <v>4.0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5">
        <f t="shared" si="29"/>
        <v>0</v>
      </c>
      <c r="M81" s="22"/>
      <c r="N81" s="22"/>
      <c r="O81" s="22"/>
      <c r="P81" s="22"/>
      <c r="Q81" s="22"/>
      <c r="R81" s="22"/>
      <c r="S81" s="22"/>
      <c r="T81" s="22"/>
      <c r="U81" s="22"/>
      <c r="V81" s="25">
        <f t="shared" si="30"/>
        <v>0</v>
      </c>
      <c r="W81" s="25">
        <f t="shared" si="31"/>
        <v>0</v>
      </c>
    </row>
    <row r="82" ht="15.75" customHeight="1">
      <c r="A82" s="60">
        <v>5.0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5">
        <f t="shared" si="29"/>
        <v>0</v>
      </c>
      <c r="M82" s="22"/>
      <c r="N82" s="22"/>
      <c r="O82" s="22"/>
      <c r="P82" s="22"/>
      <c r="Q82" s="22"/>
      <c r="R82" s="22"/>
      <c r="S82" s="22"/>
      <c r="T82" s="22"/>
      <c r="U82" s="22"/>
      <c r="V82" s="25">
        <f t="shared" si="30"/>
        <v>0</v>
      </c>
      <c r="W82" s="25">
        <f t="shared" si="31"/>
        <v>0</v>
      </c>
    </row>
    <row r="83" ht="15.75" customHeight="1">
      <c r="A83" s="60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>
        <f t="shared" si="29"/>
        <v>0</v>
      </c>
      <c r="M83" s="25"/>
      <c r="N83" s="25"/>
      <c r="O83" s="25"/>
      <c r="P83" s="25"/>
      <c r="Q83" s="25"/>
      <c r="R83" s="25"/>
      <c r="S83" s="25"/>
      <c r="T83" s="25"/>
      <c r="U83" s="25"/>
      <c r="V83" s="25">
        <f t="shared" ref="V83:W83" si="32">SUM(V78:V82)-MAX(V78:V82)</f>
        <v>0</v>
      </c>
      <c r="W83" s="25">
        <f t="shared" si="32"/>
        <v>0</v>
      </c>
    </row>
    <row r="84" ht="15.75" customHeight="1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</row>
    <row r="85" ht="15.75" customHeight="1">
      <c r="B85" s="1" t="s">
        <v>98</v>
      </c>
      <c r="C85" s="2"/>
      <c r="D85" s="2"/>
      <c r="E85" s="4"/>
      <c r="F85" s="65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</row>
    <row r="86" ht="15.75" customHeight="1">
      <c r="A86" s="63"/>
      <c r="B86" s="66" t="s">
        <v>99</v>
      </c>
      <c r="C86" s="66" t="s">
        <v>100</v>
      </c>
      <c r="D86" s="66" t="s">
        <v>101</v>
      </c>
      <c r="E86" s="66" t="s">
        <v>102</v>
      </c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</row>
    <row r="87" ht="15.75" customHeight="1">
      <c r="A87" s="12"/>
      <c r="B87" s="25" t="str">
        <f>$B$35</f>
        <v>NEW RICHMOND</v>
      </c>
      <c r="C87" s="64">
        <f>$W$43</f>
        <v>0</v>
      </c>
      <c r="D87" s="67">
        <v>1.0</v>
      </c>
      <c r="E87" s="64">
        <v>8.0</v>
      </c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</row>
    <row r="88" ht="15.75" customHeight="1">
      <c r="A88" s="12"/>
      <c r="B88" s="25" t="str">
        <f>$B$5</f>
        <v>AMERY</v>
      </c>
      <c r="C88" s="64">
        <f>$W$13</f>
        <v>0</v>
      </c>
      <c r="D88" s="67">
        <v>2.0</v>
      </c>
      <c r="E88" s="64">
        <v>7.0</v>
      </c>
      <c r="G88" s="63"/>
      <c r="H88" s="63"/>
      <c r="I88" s="12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</row>
    <row r="89" ht="15.75" customHeight="1">
      <c r="A89" s="12"/>
      <c r="B89" s="25" t="str">
        <f>$B$65</f>
        <v>SCC</v>
      </c>
      <c r="C89" s="64">
        <f>$W$73</f>
        <v>0</v>
      </c>
      <c r="D89" s="67">
        <v>3.0</v>
      </c>
      <c r="E89" s="64">
        <v>6.0</v>
      </c>
      <c r="G89" s="63"/>
      <c r="H89" s="63"/>
      <c r="I89" s="12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</row>
    <row r="90" ht="15.75" customHeight="1">
      <c r="A90" s="12"/>
      <c r="B90" s="25" t="str">
        <f>$B$25</f>
        <v>ELLSWORTH</v>
      </c>
      <c r="C90" s="64">
        <f>$W$33</f>
        <v>0</v>
      </c>
      <c r="D90" s="67">
        <v>4.0</v>
      </c>
      <c r="E90" s="64">
        <v>5.0</v>
      </c>
      <c r="G90" s="63"/>
      <c r="H90" s="63"/>
      <c r="I90" s="12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</row>
    <row r="91" ht="15.75" customHeight="1">
      <c r="A91" s="12"/>
      <c r="B91" s="25" t="str">
        <f>$B$15</f>
        <v>BW</v>
      </c>
      <c r="C91" s="64">
        <f>$W$23</f>
        <v>0</v>
      </c>
      <c r="D91" s="64">
        <v>5.0</v>
      </c>
      <c r="E91" s="64">
        <v>4.0</v>
      </c>
      <c r="G91" s="63"/>
      <c r="H91" s="63"/>
      <c r="I91" s="12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</row>
    <row r="92" ht="15.75" customHeight="1">
      <c r="A92" s="12"/>
      <c r="B92" s="25" t="str">
        <f>$B$45</f>
        <v>OSCEOLA</v>
      </c>
      <c r="C92" s="64">
        <f>$W$53</f>
        <v>0</v>
      </c>
      <c r="D92" s="67">
        <v>6.0</v>
      </c>
      <c r="E92" s="64">
        <v>3.0</v>
      </c>
      <c r="G92" s="63"/>
      <c r="H92" s="63"/>
      <c r="I92" s="12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</row>
    <row r="93" ht="15.75" customHeight="1">
      <c r="A93" s="12"/>
      <c r="B93" s="25" t="str">
        <f>$B$55</f>
        <v>PRESCOTT</v>
      </c>
      <c r="C93" s="64">
        <f>$W$63</f>
        <v>0</v>
      </c>
      <c r="D93" s="67">
        <v>7.0</v>
      </c>
      <c r="E93" s="64">
        <v>2.0</v>
      </c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</row>
    <row r="94" ht="15.75" customHeight="1">
      <c r="A94" s="12"/>
      <c r="B94" s="25" t="str">
        <f>$B$75</f>
        <v>SOMERSET</v>
      </c>
      <c r="C94" s="64">
        <f>$W$83</f>
        <v>0</v>
      </c>
      <c r="D94" s="67">
        <v>8.0</v>
      </c>
      <c r="E94" s="64">
        <v>1.0</v>
      </c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8"/>
      <c r="Y94" s="68"/>
      <c r="Z94" s="68"/>
      <c r="AA94" s="68"/>
      <c r="AB94" s="68"/>
    </row>
    <row r="95" ht="15.75" customHeight="1">
      <c r="A95" s="12"/>
      <c r="B95" s="12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12"/>
      <c r="Y95" s="12"/>
      <c r="Z95" s="63"/>
      <c r="AA95" s="63"/>
      <c r="AB95" s="63"/>
    </row>
    <row r="96" ht="15.75" customHeight="1">
      <c r="A96" s="1" t="s">
        <v>105</v>
      </c>
      <c r="B96" s="2"/>
      <c r="C96" s="2"/>
      <c r="D96" s="2"/>
      <c r="E96" s="4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12"/>
      <c r="Y96" s="12"/>
      <c r="Z96" s="63"/>
      <c r="AA96" s="63"/>
      <c r="AB96" s="63"/>
    </row>
    <row r="97" ht="15.75" customHeight="1">
      <c r="A97" s="69" t="s">
        <v>99</v>
      </c>
      <c r="B97" s="66" t="s">
        <v>106</v>
      </c>
      <c r="C97" s="66" t="s">
        <v>100</v>
      </c>
      <c r="D97" s="66" t="s">
        <v>101</v>
      </c>
      <c r="E97" s="66" t="s">
        <v>102</v>
      </c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X97" s="12"/>
      <c r="Y97" s="12"/>
      <c r="Z97" s="63"/>
      <c r="AA97" s="63"/>
      <c r="AB97" s="63"/>
    </row>
    <row r="98" ht="15.75" customHeight="1">
      <c r="A98" s="25" t="s">
        <v>13</v>
      </c>
      <c r="B98" s="25" t="str">
        <f>$B$68</f>
        <v/>
      </c>
      <c r="C98" s="64">
        <f>$W$68</f>
        <v>0</v>
      </c>
      <c r="D98" s="64">
        <v>1.0</v>
      </c>
      <c r="E98" s="64">
        <v>10.0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X98" s="12"/>
      <c r="Y98" s="12"/>
      <c r="Z98" s="63"/>
      <c r="AA98" s="63"/>
      <c r="AB98" s="63"/>
    </row>
    <row r="99" ht="15.75" customHeight="1">
      <c r="A99" s="25" t="s">
        <v>13</v>
      </c>
      <c r="B99" s="25" t="str">
        <f>$B$69</f>
        <v/>
      </c>
      <c r="C99" s="64">
        <f>$W$69</f>
        <v>0</v>
      </c>
      <c r="D99" s="64">
        <v>2.0</v>
      </c>
      <c r="E99" s="64">
        <v>9.0</v>
      </c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X99" s="12"/>
      <c r="Y99" s="12"/>
      <c r="Z99" s="63"/>
      <c r="AA99" s="63"/>
      <c r="AB99" s="63"/>
    </row>
    <row r="100" ht="15.75" customHeight="1">
      <c r="A100" s="25" t="s">
        <v>13</v>
      </c>
      <c r="B100" s="25" t="str">
        <f>$B$70</f>
        <v/>
      </c>
      <c r="C100" s="64">
        <f>$W$70</f>
        <v>0</v>
      </c>
      <c r="D100" s="67">
        <v>3.0</v>
      </c>
      <c r="E100" s="67">
        <v>8.0</v>
      </c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X100" s="12"/>
      <c r="Y100" s="12"/>
      <c r="Z100" s="63"/>
      <c r="AA100" s="63"/>
      <c r="AB100" s="63"/>
    </row>
    <row r="101" ht="15.75" customHeight="1">
      <c r="A101" s="25" t="s">
        <v>13</v>
      </c>
      <c r="B101" s="25" t="str">
        <f>$B$71</f>
        <v/>
      </c>
      <c r="C101" s="64">
        <f>$W$71</f>
        <v>0</v>
      </c>
      <c r="D101" s="67">
        <v>3.0</v>
      </c>
      <c r="E101" s="67">
        <v>8.0</v>
      </c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X101" s="12"/>
      <c r="Y101" s="12"/>
      <c r="Z101" s="63"/>
      <c r="AA101" s="63"/>
      <c r="AB101" s="63"/>
    </row>
    <row r="102" ht="15.75" customHeight="1">
      <c r="A102" s="25" t="s">
        <v>13</v>
      </c>
      <c r="B102" s="25" t="str">
        <f>$B$72</f>
        <v/>
      </c>
      <c r="C102" s="64">
        <f>$W$72</f>
        <v>0</v>
      </c>
      <c r="D102" s="67">
        <v>5.0</v>
      </c>
      <c r="E102" s="67">
        <v>6.0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X102" s="12"/>
      <c r="Y102" s="12"/>
      <c r="Z102" s="63"/>
      <c r="AA102" s="63"/>
      <c r="AB102" s="63"/>
    </row>
    <row r="103" ht="15.75" customHeight="1">
      <c r="A103" s="25" t="s">
        <v>7</v>
      </c>
      <c r="B103" s="25" t="str">
        <f>$B$38</f>
        <v/>
      </c>
      <c r="C103" s="64">
        <f>$W$38</f>
        <v>0</v>
      </c>
      <c r="D103" s="67">
        <v>5.0</v>
      </c>
      <c r="E103" s="67">
        <v>6.0</v>
      </c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X103" s="12"/>
      <c r="Y103" s="12"/>
      <c r="Z103" s="63"/>
      <c r="AA103" s="63"/>
      <c r="AB103" s="63"/>
    </row>
    <row r="104" ht="15.75" customHeight="1">
      <c r="A104" s="25" t="s">
        <v>7</v>
      </c>
      <c r="B104" s="25" t="str">
        <f>$B$39</f>
        <v/>
      </c>
      <c r="C104" s="64">
        <f>$W$39</f>
        <v>0</v>
      </c>
      <c r="D104" s="67">
        <v>5.0</v>
      </c>
      <c r="E104" s="67">
        <v>6.0</v>
      </c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X104" s="12"/>
      <c r="Y104" s="12"/>
      <c r="Z104" s="63"/>
      <c r="AA104" s="63"/>
      <c r="AB104" s="63"/>
    </row>
    <row r="105" ht="15.75" customHeight="1">
      <c r="A105" s="25" t="s">
        <v>7</v>
      </c>
      <c r="B105" s="25" t="str">
        <f>$B$40</f>
        <v/>
      </c>
      <c r="C105" s="64">
        <f>$W$40</f>
        <v>0</v>
      </c>
      <c r="D105" s="67">
        <v>8.0</v>
      </c>
      <c r="E105" s="67">
        <v>3.0</v>
      </c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X105" s="12"/>
      <c r="Y105" s="12"/>
      <c r="Z105" s="63"/>
      <c r="AA105" s="63"/>
      <c r="AB105" s="63"/>
    </row>
    <row r="106" ht="15.75" customHeight="1">
      <c r="A106" s="25" t="s">
        <v>7</v>
      </c>
      <c r="B106" s="25" t="str">
        <f>$B$41</f>
        <v/>
      </c>
      <c r="C106" s="64">
        <f>$W$41</f>
        <v>0</v>
      </c>
      <c r="D106" s="67">
        <v>9.0</v>
      </c>
      <c r="E106" s="67">
        <v>2.0</v>
      </c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X106" s="12"/>
      <c r="Y106" s="12"/>
      <c r="Z106" s="63"/>
      <c r="AA106" s="63"/>
      <c r="AB106" s="63"/>
    </row>
    <row r="107" ht="15.75" customHeight="1">
      <c r="A107" s="22" t="s">
        <v>109</v>
      </c>
      <c r="B107" s="25" t="str">
        <f>$B$8</f>
        <v/>
      </c>
      <c r="C107" s="64">
        <f>$W$8</f>
        <v>0</v>
      </c>
      <c r="D107" s="67">
        <v>9.0</v>
      </c>
      <c r="E107" s="67">
        <v>2.0</v>
      </c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X107" s="12"/>
      <c r="Y107" s="12"/>
      <c r="Z107" s="63"/>
      <c r="AA107" s="63"/>
      <c r="AB107" s="63"/>
    </row>
    <row r="108" ht="15.75" customHeight="1">
      <c r="A108" s="22" t="s">
        <v>109</v>
      </c>
      <c r="B108" s="25" t="str">
        <f>$B$9</f>
        <v/>
      </c>
      <c r="C108" s="64">
        <f>$W$9</f>
        <v>0</v>
      </c>
      <c r="D108" s="67">
        <v>9.0</v>
      </c>
      <c r="E108" s="67">
        <v>2.0</v>
      </c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</row>
    <row r="109" ht="15.75" customHeight="1">
      <c r="A109" s="22" t="s">
        <v>109</v>
      </c>
      <c r="B109" s="25" t="str">
        <f>$B$10</f>
        <v/>
      </c>
      <c r="C109" s="64">
        <f>$W$10</f>
        <v>0</v>
      </c>
      <c r="D109" s="67">
        <v>12.0</v>
      </c>
      <c r="E109" s="64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</row>
    <row r="110" ht="15.75" customHeight="1">
      <c r="A110" s="22" t="s">
        <v>109</v>
      </c>
      <c r="B110" s="25" t="str">
        <f>$B$11</f>
        <v/>
      </c>
      <c r="C110" s="64">
        <f>$W$11</f>
        <v>0</v>
      </c>
      <c r="D110" s="64">
        <v>13.0</v>
      </c>
      <c r="E110" s="64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</row>
    <row r="111" ht="15.75" customHeight="1">
      <c r="A111" s="22" t="s">
        <v>109</v>
      </c>
      <c r="B111" s="25" t="str">
        <f>$B$12</f>
        <v/>
      </c>
      <c r="C111" s="64">
        <f>$W$12</f>
        <v>0</v>
      </c>
      <c r="D111" s="64">
        <v>14.0</v>
      </c>
      <c r="E111" s="64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</row>
    <row r="112" ht="15.75" customHeight="1">
      <c r="A112" s="25" t="s">
        <v>7</v>
      </c>
      <c r="B112" s="25" t="str">
        <f>$B$42</f>
        <v/>
      </c>
      <c r="C112" s="64">
        <f>$W$42</f>
        <v>0</v>
      </c>
      <c r="D112" s="67">
        <v>15.0</v>
      </c>
      <c r="E112" s="64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</row>
    <row r="113" ht="15.75" customHeight="1">
      <c r="A113" s="25" t="s">
        <v>43</v>
      </c>
      <c r="B113" s="25" t="str">
        <f>$B$28</f>
        <v/>
      </c>
      <c r="C113" s="64">
        <f>$W$28</f>
        <v>0</v>
      </c>
      <c r="D113" s="64">
        <v>16.0</v>
      </c>
      <c r="E113" s="64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</row>
    <row r="114" ht="15.75" customHeight="1">
      <c r="A114" s="25" t="s">
        <v>43</v>
      </c>
      <c r="B114" s="25" t="str">
        <f>$B$29</f>
        <v/>
      </c>
      <c r="C114" s="64">
        <f>$W$29</f>
        <v>0</v>
      </c>
      <c r="D114" s="64">
        <v>17.0</v>
      </c>
      <c r="E114" s="64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ht="15.75" customHeight="1">
      <c r="A115" s="25" t="s">
        <v>43</v>
      </c>
      <c r="B115" s="25" t="str">
        <f>$B$30</f>
        <v/>
      </c>
      <c r="C115" s="64">
        <f>$W$30</f>
        <v>0</v>
      </c>
      <c r="D115" s="67">
        <v>18.0</v>
      </c>
      <c r="E115" s="64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</row>
    <row r="116" ht="15.75" customHeight="1">
      <c r="A116" s="25" t="s">
        <v>43</v>
      </c>
      <c r="B116" s="25" t="str">
        <f>$B$31</f>
        <v/>
      </c>
      <c r="C116" s="64">
        <f>$W$31</f>
        <v>0</v>
      </c>
      <c r="D116" s="64">
        <v>19.0</v>
      </c>
      <c r="E116" s="64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</row>
    <row r="117" ht="15.75" customHeight="1">
      <c r="A117" s="25" t="s">
        <v>43</v>
      </c>
      <c r="B117" s="25" t="str">
        <f>$B$32</f>
        <v/>
      </c>
      <c r="C117" s="64">
        <f>$W$32</f>
        <v>0</v>
      </c>
      <c r="D117" s="64">
        <v>20.0</v>
      </c>
      <c r="E117" s="64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ht="15.75" customHeight="1">
      <c r="A118" s="25" t="s">
        <v>12</v>
      </c>
      <c r="B118" s="25" t="str">
        <f>$B$18</f>
        <v/>
      </c>
      <c r="C118" s="64">
        <f>$W$18</f>
        <v>0</v>
      </c>
      <c r="D118" s="67">
        <v>21.0</v>
      </c>
      <c r="E118" s="64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</row>
    <row r="119" ht="15.75" customHeight="1">
      <c r="A119" s="25" t="s">
        <v>12</v>
      </c>
      <c r="B119" s="25" t="str">
        <f>$B$19</f>
        <v/>
      </c>
      <c r="C119" s="64">
        <f>$W$19</f>
        <v>0</v>
      </c>
      <c r="D119" s="64">
        <v>22.0</v>
      </c>
      <c r="E119" s="64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</row>
    <row r="120" ht="15.75" customHeight="1">
      <c r="A120" s="25" t="s">
        <v>12</v>
      </c>
      <c r="B120" s="25" t="str">
        <f>$B$20</f>
        <v/>
      </c>
      <c r="C120" s="64">
        <f>$W$20</f>
        <v>0</v>
      </c>
      <c r="D120" s="64">
        <v>23.0</v>
      </c>
      <c r="E120" s="64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</row>
    <row r="121" ht="15.75" customHeight="1">
      <c r="A121" s="25" t="s">
        <v>12</v>
      </c>
      <c r="B121" s="25" t="str">
        <f>$B$21</f>
        <v/>
      </c>
      <c r="C121" s="64">
        <f>$W$21</f>
        <v>0</v>
      </c>
      <c r="D121" s="67">
        <v>24.0</v>
      </c>
      <c r="E121" s="64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</row>
    <row r="122" ht="15.75" customHeight="1">
      <c r="A122" s="25" t="s">
        <v>12</v>
      </c>
      <c r="B122" s="25" t="str">
        <f>$B$22</f>
        <v/>
      </c>
      <c r="C122" s="64">
        <f>$W$22</f>
        <v>0</v>
      </c>
      <c r="D122" s="64">
        <v>25.0</v>
      </c>
      <c r="E122" s="64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</row>
    <row r="123" ht="15.75" customHeight="1">
      <c r="A123" s="25" t="s">
        <v>14</v>
      </c>
      <c r="B123" s="25" t="str">
        <f>$B$48</f>
        <v/>
      </c>
      <c r="C123" s="64">
        <f>$W$48</f>
        <v>0</v>
      </c>
      <c r="D123" s="64">
        <v>26.0</v>
      </c>
      <c r="E123" s="64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</row>
    <row r="124" ht="15.75" customHeight="1">
      <c r="A124" s="25" t="s">
        <v>14</v>
      </c>
      <c r="B124" s="25" t="str">
        <f>$B$49</f>
        <v/>
      </c>
      <c r="C124" s="64">
        <f>$W$49</f>
        <v>0</v>
      </c>
      <c r="D124" s="67">
        <v>27.0</v>
      </c>
      <c r="E124" s="64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</row>
    <row r="125" ht="15.75" customHeight="1">
      <c r="A125" s="25" t="s">
        <v>14</v>
      </c>
      <c r="B125" s="25" t="str">
        <f>$B$50</f>
        <v/>
      </c>
      <c r="C125" s="64">
        <f>$W$50</f>
        <v>0</v>
      </c>
      <c r="D125" s="64">
        <v>28.0</v>
      </c>
      <c r="E125" s="64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</row>
    <row r="126" ht="15.75" customHeight="1">
      <c r="A126" s="25" t="s">
        <v>14</v>
      </c>
      <c r="B126" s="25" t="str">
        <f>$B$51</f>
        <v/>
      </c>
      <c r="C126" s="64">
        <f>$W$51</f>
        <v>0</v>
      </c>
      <c r="D126" s="64">
        <v>29.0</v>
      </c>
      <c r="E126" s="64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</row>
    <row r="127" ht="15.75" customHeight="1">
      <c r="A127" s="25" t="s">
        <v>14</v>
      </c>
      <c r="B127" s="25" t="str">
        <f>$B$52</f>
        <v/>
      </c>
      <c r="C127" s="64">
        <f>$W$52</f>
        <v>0</v>
      </c>
      <c r="D127" s="67">
        <v>30.0</v>
      </c>
      <c r="E127" s="64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</row>
    <row r="128" ht="15.75" customHeight="1">
      <c r="A128" s="25" t="s">
        <v>114</v>
      </c>
      <c r="B128" s="25" t="str">
        <f>$B$58</f>
        <v/>
      </c>
      <c r="C128" s="64">
        <f>$W$58</f>
        <v>0</v>
      </c>
      <c r="D128" s="64">
        <v>31.0</v>
      </c>
      <c r="E128" s="64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</row>
    <row r="129" ht="15.75" customHeight="1">
      <c r="A129" s="25" t="s">
        <v>114</v>
      </c>
      <c r="B129" s="25" t="str">
        <f>$B$59</f>
        <v/>
      </c>
      <c r="C129" s="64">
        <f>$W$59</f>
        <v>0</v>
      </c>
      <c r="D129" s="64">
        <v>32.0</v>
      </c>
      <c r="E129" s="64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</row>
    <row r="130" ht="15.75" customHeight="1">
      <c r="A130" s="25" t="s">
        <v>114</v>
      </c>
      <c r="B130" s="25" t="str">
        <f>$B$60</f>
        <v/>
      </c>
      <c r="C130" s="64">
        <f>$W$60</f>
        <v>0</v>
      </c>
      <c r="D130" s="67">
        <v>33.0</v>
      </c>
      <c r="E130" s="64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</row>
    <row r="131" ht="15.75" customHeight="1">
      <c r="A131" s="25" t="s">
        <v>114</v>
      </c>
      <c r="B131" s="25" t="str">
        <f>$B$61</f>
        <v/>
      </c>
      <c r="C131" s="64">
        <f>$W$61</f>
        <v>0</v>
      </c>
      <c r="D131" s="64">
        <v>34.0</v>
      </c>
      <c r="E131" s="64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</row>
    <row r="132" ht="15.75" customHeight="1">
      <c r="A132" s="25" t="s">
        <v>114</v>
      </c>
      <c r="B132" s="25" t="str">
        <f>$B$62</f>
        <v/>
      </c>
      <c r="C132" s="64">
        <f>$W$62</f>
        <v>0</v>
      </c>
      <c r="D132" s="64">
        <v>35.0</v>
      </c>
      <c r="E132" s="64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</row>
    <row r="133" ht="15.75" customHeight="1">
      <c r="A133" s="25" t="s">
        <v>8</v>
      </c>
      <c r="B133" s="25" t="str">
        <f>$B$78</f>
        <v/>
      </c>
      <c r="C133" s="64">
        <f>$W$78</f>
        <v>0</v>
      </c>
      <c r="D133" s="67">
        <v>36.0</v>
      </c>
      <c r="E133" s="64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</row>
    <row r="134" ht="15.75" customHeight="1">
      <c r="A134" s="25" t="s">
        <v>8</v>
      </c>
      <c r="B134" s="25" t="str">
        <f>$B$79</f>
        <v/>
      </c>
      <c r="C134" s="64">
        <f>$W$79</f>
        <v>0</v>
      </c>
      <c r="D134" s="64">
        <v>37.0</v>
      </c>
      <c r="E134" s="64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</row>
    <row r="135" ht="15.75" customHeight="1">
      <c r="A135" s="25" t="s">
        <v>8</v>
      </c>
      <c r="B135" s="25" t="str">
        <f>$B$82</f>
        <v/>
      </c>
      <c r="C135" s="64">
        <f>$W$82</f>
        <v>0</v>
      </c>
      <c r="D135" s="64">
        <v>38.0</v>
      </c>
      <c r="E135" s="64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</row>
    <row r="136" ht="15.75" customHeight="1">
      <c r="A136" s="25" t="s">
        <v>8</v>
      </c>
      <c r="B136" s="25" t="str">
        <f>$B$81</f>
        <v/>
      </c>
      <c r="C136" s="64">
        <f>$W$81</f>
        <v>0</v>
      </c>
      <c r="D136" s="67">
        <v>39.0</v>
      </c>
      <c r="E136" s="64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</row>
    <row r="137" ht="15.75" customHeight="1">
      <c r="A137" s="25" t="s">
        <v>8</v>
      </c>
      <c r="B137" s="25" t="str">
        <f>$B$80</f>
        <v/>
      </c>
      <c r="C137" s="64">
        <f>$W$80</f>
        <v>0</v>
      </c>
      <c r="D137" s="64">
        <v>40.0</v>
      </c>
      <c r="E137" s="72"/>
    </row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5">
    <mergeCell ref="A96:E96"/>
    <mergeCell ref="B85:E85"/>
    <mergeCell ref="A3:W3"/>
    <mergeCell ref="A2:W2"/>
    <mergeCell ref="A1:W1"/>
  </mergeCells>
  <printOptions/>
  <pageMargins bottom="0.9" footer="0.0" header="0.0" left="0.350844277673546" right="0.4624765478424015" top="0.7"/>
  <pageSetup scale="8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7.43"/>
  </cols>
  <sheetData>
    <row r="1">
      <c r="A1" s="101" t="s">
        <v>201</v>
      </c>
      <c r="B1" s="101" t="s">
        <v>203</v>
      </c>
      <c r="C1" s="101" t="s">
        <v>204</v>
      </c>
    </row>
    <row r="2">
      <c r="A2" s="102">
        <v>43220.0</v>
      </c>
      <c r="B2" s="52" t="s">
        <v>156</v>
      </c>
      <c r="C2" s="104">
        <v>0.6875</v>
      </c>
    </row>
    <row r="3">
      <c r="A3" s="102">
        <v>43221.0</v>
      </c>
      <c r="B3" s="52" t="s">
        <v>169</v>
      </c>
      <c r="C3" s="104">
        <v>0.6875</v>
      </c>
    </row>
    <row r="4">
      <c r="A4" s="102">
        <v>43227.0</v>
      </c>
      <c r="B4" s="52" t="s">
        <v>205</v>
      </c>
      <c r="C4" s="104">
        <v>0.5416666666666666</v>
      </c>
    </row>
    <row r="5">
      <c r="A5" s="102">
        <v>43227.0</v>
      </c>
      <c r="B5" s="52" t="s">
        <v>164</v>
      </c>
      <c r="C5" s="104">
        <v>0.7083333333333334</v>
      </c>
    </row>
    <row r="6">
      <c r="A6" s="102">
        <v>43228.0</v>
      </c>
      <c r="B6" s="52" t="s">
        <v>146</v>
      </c>
      <c r="C6" s="104">
        <v>0.6875</v>
      </c>
    </row>
    <row r="7">
      <c r="A7" s="102">
        <v>43231.0</v>
      </c>
      <c r="B7" s="52" t="s">
        <v>206</v>
      </c>
      <c r="C7" s="104">
        <v>0.5833333333333334</v>
      </c>
    </row>
    <row r="8">
      <c r="A8" s="102">
        <v>43235.0</v>
      </c>
      <c r="B8" s="52" t="s">
        <v>159</v>
      </c>
      <c r="C8" s="104">
        <v>0.6875</v>
      </c>
    </row>
    <row r="9">
      <c r="A9" s="102">
        <v>43236.0</v>
      </c>
      <c r="B9" s="52" t="s">
        <v>156</v>
      </c>
      <c r="C9" s="104">
        <v>0.375</v>
      </c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93" t="s">
        <v>201</v>
      </c>
      <c r="B1" s="93" t="s">
        <v>203</v>
      </c>
      <c r="C1" s="93" t="s">
        <v>204</v>
      </c>
    </row>
    <row r="2">
      <c r="A2" s="105"/>
      <c r="B2" s="93"/>
      <c r="C2" s="106"/>
    </row>
    <row r="3">
      <c r="A3" s="105"/>
      <c r="B3" s="93"/>
      <c r="C3" s="106"/>
    </row>
    <row r="4">
      <c r="A4" s="105"/>
      <c r="B4" s="93"/>
      <c r="C4" s="106"/>
    </row>
    <row r="5">
      <c r="A5" s="105"/>
      <c r="B5" s="93"/>
      <c r="C5" s="106"/>
    </row>
    <row r="6">
      <c r="A6" s="105"/>
      <c r="B6" s="93"/>
      <c r="C6" s="106"/>
    </row>
    <row r="7">
      <c r="A7" s="105"/>
      <c r="B7" s="93"/>
      <c r="C7" s="106"/>
    </row>
    <row r="8">
      <c r="B8" s="93"/>
      <c r="C8" s="106"/>
    </row>
    <row r="9">
      <c r="A9" s="105"/>
      <c r="B9" s="93"/>
      <c r="C9" s="106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15.43"/>
    <col customWidth="1" min="3" max="11" width="4.86"/>
    <col customWidth="1" min="12" max="12" width="4.71"/>
    <col customWidth="1" min="13" max="21" width="4.86"/>
    <col customWidth="1" min="22" max="22" width="4.57"/>
    <col customWidth="1" min="23" max="23" width="5.86"/>
    <col customWidth="1" min="24" max="24" width="8.71"/>
    <col customWidth="1" min="25" max="25" width="16.57"/>
    <col customWidth="1" min="26" max="28" width="8.71"/>
  </cols>
  <sheetData>
    <row r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</row>
    <row r="2">
      <c r="A2" s="1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</row>
    <row r="3">
      <c r="A3" s="1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/>
    </row>
    <row r="5">
      <c r="A5" s="9"/>
      <c r="B5" s="11" t="s">
        <v>11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3"/>
      <c r="Y5" s="13"/>
      <c r="Z5" s="13"/>
      <c r="AA5" s="13"/>
      <c r="AB5" s="13"/>
    </row>
    <row r="6">
      <c r="A6" s="12"/>
      <c r="B6" s="12"/>
      <c r="C6" s="12">
        <v>1.0</v>
      </c>
      <c r="D6" s="12">
        <v>2.0</v>
      </c>
      <c r="E6" s="12">
        <v>3.0</v>
      </c>
      <c r="F6" s="12">
        <v>4.0</v>
      </c>
      <c r="G6" s="12">
        <v>5.0</v>
      </c>
      <c r="H6" s="12">
        <v>6.0</v>
      </c>
      <c r="I6" s="12">
        <v>7.0</v>
      </c>
      <c r="J6" s="12">
        <v>8.0</v>
      </c>
      <c r="K6" s="12">
        <v>9.0</v>
      </c>
      <c r="L6" s="14" t="s">
        <v>20</v>
      </c>
      <c r="M6" s="12">
        <v>10.0</v>
      </c>
      <c r="N6" s="12">
        <v>11.0</v>
      </c>
      <c r="O6" s="12">
        <v>12.0</v>
      </c>
      <c r="P6" s="12">
        <v>13.0</v>
      </c>
      <c r="Q6" s="12">
        <v>14.0</v>
      </c>
      <c r="R6" s="12">
        <v>15.0</v>
      </c>
      <c r="S6" s="12">
        <v>16.0</v>
      </c>
      <c r="T6" s="12">
        <v>17.0</v>
      </c>
      <c r="U6" s="12">
        <v>18.0</v>
      </c>
      <c r="V6" s="14" t="s">
        <v>21</v>
      </c>
      <c r="W6" s="14" t="s">
        <v>17</v>
      </c>
      <c r="X6" s="13"/>
      <c r="Y6" s="13"/>
      <c r="Z6" s="13"/>
      <c r="AA6" s="13"/>
      <c r="AB6" s="13"/>
    </row>
    <row r="7">
      <c r="A7" s="12"/>
      <c r="B7" s="16" t="s">
        <v>22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2"/>
      <c r="X7" s="13"/>
      <c r="Y7" s="13"/>
      <c r="Z7" s="13"/>
      <c r="AA7" s="13"/>
      <c r="AB7" s="13"/>
    </row>
    <row r="8">
      <c r="A8" s="18">
        <v>1.0</v>
      </c>
      <c r="B8" s="20" t="s">
        <v>24</v>
      </c>
      <c r="C8" s="21">
        <v>4.0</v>
      </c>
      <c r="D8" s="21">
        <v>4.0</v>
      </c>
      <c r="E8" s="21">
        <v>4.0</v>
      </c>
      <c r="F8" s="21">
        <v>5.0</v>
      </c>
      <c r="G8" s="21">
        <v>6.0</v>
      </c>
      <c r="H8" s="21">
        <v>8.0</v>
      </c>
      <c r="I8" s="21">
        <v>3.0</v>
      </c>
      <c r="J8" s="21">
        <v>5.0</v>
      </c>
      <c r="K8" s="21">
        <v>6.0</v>
      </c>
      <c r="L8" s="20">
        <v>45.0</v>
      </c>
      <c r="M8" s="21">
        <v>4.0</v>
      </c>
      <c r="N8" s="21">
        <v>6.0</v>
      </c>
      <c r="O8" s="21">
        <v>2.0</v>
      </c>
      <c r="P8" s="21">
        <v>5.0</v>
      </c>
      <c r="Q8" s="21">
        <v>5.0</v>
      </c>
      <c r="R8" s="21">
        <v>5.0</v>
      </c>
      <c r="S8" s="21">
        <v>6.0</v>
      </c>
      <c r="T8" s="21">
        <v>4.0</v>
      </c>
      <c r="U8" s="21">
        <v>4.0</v>
      </c>
      <c r="V8" s="20">
        <v>41.0</v>
      </c>
      <c r="W8" s="20">
        <v>86.0</v>
      </c>
      <c r="X8" s="13"/>
      <c r="Y8" s="13"/>
      <c r="Z8" s="13"/>
      <c r="AA8" s="13"/>
      <c r="AB8" s="13"/>
    </row>
    <row r="9">
      <c r="A9" s="18">
        <v>2.0</v>
      </c>
      <c r="B9" s="22" t="s">
        <v>30</v>
      </c>
      <c r="C9" s="22">
        <v>4.0</v>
      </c>
      <c r="D9" s="22">
        <v>5.0</v>
      </c>
      <c r="E9" s="22">
        <v>3.0</v>
      </c>
      <c r="F9" s="22">
        <v>5.0</v>
      </c>
      <c r="G9" s="22">
        <v>4.0</v>
      </c>
      <c r="H9" s="22">
        <v>6.0</v>
      </c>
      <c r="I9" s="22">
        <v>4.0</v>
      </c>
      <c r="J9" s="22">
        <v>6.0</v>
      </c>
      <c r="K9" s="22">
        <v>5.0</v>
      </c>
      <c r="L9" s="25">
        <f t="shared" ref="L9:L12" si="1">SUM(C9:K9)</f>
        <v>42</v>
      </c>
      <c r="M9" s="22">
        <v>5.0</v>
      </c>
      <c r="N9" s="22">
        <v>6.0</v>
      </c>
      <c r="O9" s="22">
        <v>5.0</v>
      </c>
      <c r="P9" s="22">
        <v>5.0</v>
      </c>
      <c r="Q9" s="22">
        <v>4.0</v>
      </c>
      <c r="R9" s="22">
        <v>4.0</v>
      </c>
      <c r="S9" s="22">
        <v>5.0</v>
      </c>
      <c r="T9" s="22">
        <v>4.0</v>
      </c>
      <c r="U9" s="22">
        <v>5.0</v>
      </c>
      <c r="V9" s="25">
        <f t="shared" ref="V9:V12" si="2">SUM(M9:U9)</f>
        <v>43</v>
      </c>
      <c r="W9" s="25">
        <f t="shared" ref="W9:W12" si="3">L9+V9</f>
        <v>85</v>
      </c>
      <c r="X9" s="13"/>
      <c r="Y9" s="13"/>
      <c r="Z9" s="13"/>
      <c r="AA9" s="13"/>
      <c r="AB9" s="13"/>
    </row>
    <row r="10">
      <c r="A10" s="18">
        <v>3.0</v>
      </c>
      <c r="B10" s="22" t="s">
        <v>32</v>
      </c>
      <c r="C10" s="22">
        <v>5.0</v>
      </c>
      <c r="D10" s="22">
        <v>3.0</v>
      </c>
      <c r="E10" s="22">
        <v>4.0</v>
      </c>
      <c r="F10" s="22">
        <v>3.0</v>
      </c>
      <c r="G10" s="22">
        <v>6.0</v>
      </c>
      <c r="H10" s="22">
        <v>8.0</v>
      </c>
      <c r="I10" s="22">
        <v>6.0</v>
      </c>
      <c r="J10" s="22">
        <v>5.0</v>
      </c>
      <c r="K10" s="22">
        <v>6.0</v>
      </c>
      <c r="L10" s="25">
        <f t="shared" si="1"/>
        <v>46</v>
      </c>
      <c r="M10" s="22">
        <v>5.0</v>
      </c>
      <c r="N10" s="22">
        <v>5.0</v>
      </c>
      <c r="O10" s="22">
        <v>4.0</v>
      </c>
      <c r="P10" s="22">
        <v>7.0</v>
      </c>
      <c r="Q10" s="22">
        <v>7.0</v>
      </c>
      <c r="R10" s="22">
        <v>4.0</v>
      </c>
      <c r="S10" s="22">
        <v>5.0</v>
      </c>
      <c r="T10" s="22">
        <v>3.0</v>
      </c>
      <c r="U10" s="22">
        <v>6.0</v>
      </c>
      <c r="V10" s="25">
        <f t="shared" si="2"/>
        <v>46</v>
      </c>
      <c r="W10" s="25">
        <f t="shared" si="3"/>
        <v>92</v>
      </c>
      <c r="X10" s="13"/>
      <c r="Y10" s="13"/>
      <c r="Z10" s="13"/>
      <c r="AA10" s="13"/>
      <c r="AB10" s="13"/>
    </row>
    <row r="11">
      <c r="A11" s="18">
        <v>4.0</v>
      </c>
      <c r="B11" s="22" t="s">
        <v>33</v>
      </c>
      <c r="C11" s="22">
        <v>6.0</v>
      </c>
      <c r="D11" s="22">
        <v>5.0</v>
      </c>
      <c r="E11" s="22">
        <v>5.0</v>
      </c>
      <c r="F11" s="22">
        <v>6.0</v>
      </c>
      <c r="G11" s="22">
        <v>6.0</v>
      </c>
      <c r="H11" s="22">
        <v>6.0</v>
      </c>
      <c r="I11" s="22">
        <v>4.0</v>
      </c>
      <c r="J11" s="22">
        <v>6.0</v>
      </c>
      <c r="K11" s="22">
        <v>6.0</v>
      </c>
      <c r="L11" s="25">
        <f t="shared" si="1"/>
        <v>50</v>
      </c>
      <c r="M11" s="22">
        <v>6.0</v>
      </c>
      <c r="N11" s="22">
        <v>6.0</v>
      </c>
      <c r="O11" s="22">
        <v>5.0</v>
      </c>
      <c r="P11" s="22">
        <v>4.0</v>
      </c>
      <c r="Q11" s="22">
        <v>6.0</v>
      </c>
      <c r="R11" s="22">
        <v>6.0</v>
      </c>
      <c r="S11" s="22">
        <v>4.0</v>
      </c>
      <c r="T11" s="22">
        <v>5.0</v>
      </c>
      <c r="U11" s="22">
        <v>6.0</v>
      </c>
      <c r="V11" s="25">
        <f t="shared" si="2"/>
        <v>48</v>
      </c>
      <c r="W11" s="25">
        <f t="shared" si="3"/>
        <v>98</v>
      </c>
      <c r="X11" s="13"/>
      <c r="Y11" s="13"/>
      <c r="Z11" s="13"/>
      <c r="AA11" s="13"/>
      <c r="AB11" s="13"/>
    </row>
    <row r="12">
      <c r="A12" s="18">
        <v>5.0</v>
      </c>
      <c r="B12" s="30" t="s">
        <v>35</v>
      </c>
      <c r="C12" s="22">
        <v>4.0</v>
      </c>
      <c r="D12" s="22">
        <v>5.0</v>
      </c>
      <c r="E12" s="22">
        <v>5.0</v>
      </c>
      <c r="F12" s="22">
        <v>6.0</v>
      </c>
      <c r="G12" s="22">
        <v>6.0</v>
      </c>
      <c r="H12" s="22">
        <v>7.0</v>
      </c>
      <c r="I12" s="22">
        <v>3.0</v>
      </c>
      <c r="J12" s="22">
        <v>6.0</v>
      </c>
      <c r="K12" s="22">
        <v>7.0</v>
      </c>
      <c r="L12" s="25">
        <f t="shared" si="1"/>
        <v>49</v>
      </c>
      <c r="M12" s="22">
        <v>6.0</v>
      </c>
      <c r="N12" s="22">
        <v>5.0</v>
      </c>
      <c r="O12" s="22">
        <v>4.0</v>
      </c>
      <c r="P12" s="22">
        <v>5.0</v>
      </c>
      <c r="Q12" s="22">
        <v>6.0</v>
      </c>
      <c r="R12" s="22">
        <v>5.0</v>
      </c>
      <c r="S12" s="22">
        <v>4.0</v>
      </c>
      <c r="T12" s="22">
        <v>4.0</v>
      </c>
      <c r="U12" s="22">
        <v>5.0</v>
      </c>
      <c r="V12" s="25">
        <f t="shared" si="2"/>
        <v>44</v>
      </c>
      <c r="W12" s="25">
        <f t="shared" si="3"/>
        <v>93</v>
      </c>
      <c r="X12" s="13"/>
      <c r="Y12" s="13"/>
      <c r="Z12" s="13"/>
      <c r="AA12" s="13"/>
      <c r="AB12" s="13"/>
    </row>
    <row r="13">
      <c r="A13" s="18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>
        <f>SUM(L8:L12)-MAX(L8:L12)</f>
        <v>182</v>
      </c>
      <c r="M13" s="25"/>
      <c r="N13" s="25"/>
      <c r="O13" s="25"/>
      <c r="P13" s="25"/>
      <c r="Q13" s="25"/>
      <c r="R13" s="25"/>
      <c r="S13" s="25"/>
      <c r="T13" s="25"/>
      <c r="U13" s="25"/>
      <c r="V13" s="25">
        <f t="shared" ref="V13:W13" si="4">SUM(V8:V12)-MAX(V8:V12)</f>
        <v>174</v>
      </c>
      <c r="W13" s="25">
        <f t="shared" si="4"/>
        <v>356</v>
      </c>
      <c r="X13" s="13"/>
      <c r="Y13" s="13"/>
      <c r="Z13" s="13"/>
      <c r="AA13" s="13"/>
      <c r="AB13" s="13"/>
    </row>
    <row r="1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3"/>
      <c r="Y14" s="13"/>
      <c r="Z14" s="13"/>
      <c r="AA14" s="13"/>
      <c r="AB14" s="13"/>
    </row>
    <row r="15">
      <c r="A15" s="12"/>
      <c r="B15" s="11" t="s">
        <v>12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3"/>
      <c r="Y15" s="13"/>
      <c r="Z15" s="13"/>
      <c r="AA15" s="13"/>
      <c r="AB15" s="13"/>
    </row>
    <row r="16">
      <c r="A16" s="12"/>
      <c r="B16" s="42"/>
      <c r="C16" s="12">
        <v>1.0</v>
      </c>
      <c r="D16" s="12">
        <v>2.0</v>
      </c>
      <c r="E16" s="12">
        <v>3.0</v>
      </c>
      <c r="F16" s="12">
        <v>4.0</v>
      </c>
      <c r="G16" s="12">
        <v>5.0</v>
      </c>
      <c r="H16" s="12">
        <v>6.0</v>
      </c>
      <c r="I16" s="12">
        <v>7.0</v>
      </c>
      <c r="J16" s="12">
        <v>8.0</v>
      </c>
      <c r="K16" s="12">
        <v>9.0</v>
      </c>
      <c r="L16" s="12" t="s">
        <v>20</v>
      </c>
      <c r="M16" s="12">
        <v>10.0</v>
      </c>
      <c r="N16" s="12">
        <v>11.0</v>
      </c>
      <c r="O16" s="12">
        <v>12.0</v>
      </c>
      <c r="P16" s="12">
        <v>13.0</v>
      </c>
      <c r="Q16" s="12">
        <v>14.0</v>
      </c>
      <c r="R16" s="12">
        <v>15.0</v>
      </c>
      <c r="S16" s="12">
        <v>16.0</v>
      </c>
      <c r="T16" s="12">
        <v>17.0</v>
      </c>
      <c r="U16" s="12">
        <v>18.0</v>
      </c>
      <c r="V16" s="12" t="s">
        <v>21</v>
      </c>
      <c r="W16" s="14" t="s">
        <v>17</v>
      </c>
      <c r="X16" s="13"/>
      <c r="Y16" s="13"/>
      <c r="Z16" s="13"/>
      <c r="AA16" s="13"/>
      <c r="AB16" s="13"/>
    </row>
    <row r="17">
      <c r="A17" s="12"/>
      <c r="B17" s="16" t="s">
        <v>22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2"/>
      <c r="X17" s="13"/>
      <c r="Y17" s="13"/>
      <c r="Z17" s="13"/>
      <c r="AA17" s="13"/>
      <c r="AB17" s="13"/>
    </row>
    <row r="18">
      <c r="A18" s="18">
        <v>1.0</v>
      </c>
      <c r="B18" s="22" t="s">
        <v>42</v>
      </c>
      <c r="C18" s="22">
        <v>6.0</v>
      </c>
      <c r="D18" s="22">
        <v>5.0</v>
      </c>
      <c r="E18" s="22">
        <v>3.0</v>
      </c>
      <c r="F18" s="22">
        <v>6.0</v>
      </c>
      <c r="G18" s="22">
        <v>5.0</v>
      </c>
      <c r="H18" s="22">
        <v>8.0</v>
      </c>
      <c r="I18" s="22">
        <v>4.0</v>
      </c>
      <c r="J18" s="22">
        <v>7.0</v>
      </c>
      <c r="K18" s="22">
        <v>8.0</v>
      </c>
      <c r="L18" s="25">
        <f t="shared" ref="L18:L22" si="5">SUM(C18:K18)</f>
        <v>52</v>
      </c>
      <c r="M18" s="22">
        <v>7.0</v>
      </c>
      <c r="N18" s="22">
        <v>7.0</v>
      </c>
      <c r="O18" s="22">
        <v>5.0</v>
      </c>
      <c r="P18" s="22">
        <v>5.0</v>
      </c>
      <c r="Q18" s="22">
        <v>5.0</v>
      </c>
      <c r="R18" s="22">
        <v>4.0</v>
      </c>
      <c r="S18" s="22">
        <v>8.0</v>
      </c>
      <c r="T18" s="22">
        <v>3.0</v>
      </c>
      <c r="U18" s="22">
        <v>3.0</v>
      </c>
      <c r="V18" s="25">
        <f t="shared" ref="V18:V22" si="6">SUM(M18:U18)</f>
        <v>47</v>
      </c>
      <c r="W18" s="25">
        <f t="shared" ref="W18:W22" si="7">L18+V18</f>
        <v>99</v>
      </c>
      <c r="X18" s="13"/>
      <c r="Y18" s="13"/>
      <c r="Z18" s="13"/>
      <c r="AA18" s="13"/>
      <c r="AB18" s="13"/>
    </row>
    <row r="19">
      <c r="A19" s="18">
        <v>2.0</v>
      </c>
      <c r="B19" s="22" t="s">
        <v>44</v>
      </c>
      <c r="C19" s="22">
        <v>4.0</v>
      </c>
      <c r="D19" s="22">
        <v>4.0</v>
      </c>
      <c r="E19" s="22">
        <v>3.0</v>
      </c>
      <c r="F19" s="22">
        <v>3.0</v>
      </c>
      <c r="G19" s="22">
        <v>6.0</v>
      </c>
      <c r="H19" s="22">
        <v>6.0</v>
      </c>
      <c r="I19" s="22">
        <v>3.0</v>
      </c>
      <c r="J19" s="22">
        <v>5.0</v>
      </c>
      <c r="K19" s="22">
        <v>6.0</v>
      </c>
      <c r="L19" s="25">
        <f t="shared" si="5"/>
        <v>40</v>
      </c>
      <c r="M19" s="22">
        <v>5.0</v>
      </c>
      <c r="N19" s="22">
        <v>7.0</v>
      </c>
      <c r="O19" s="22">
        <v>5.0</v>
      </c>
      <c r="P19" s="22">
        <v>6.0</v>
      </c>
      <c r="Q19" s="22">
        <v>5.0</v>
      </c>
      <c r="R19" s="22">
        <v>6.0</v>
      </c>
      <c r="S19" s="22">
        <v>6.0</v>
      </c>
      <c r="T19" s="22">
        <v>4.0</v>
      </c>
      <c r="U19" s="22">
        <v>5.0</v>
      </c>
      <c r="V19" s="25">
        <f t="shared" si="6"/>
        <v>49</v>
      </c>
      <c r="W19" s="25">
        <f t="shared" si="7"/>
        <v>89</v>
      </c>
      <c r="X19" s="13"/>
      <c r="Y19" s="13"/>
      <c r="Z19" s="13"/>
      <c r="AA19" s="13"/>
      <c r="AB19" s="13"/>
    </row>
    <row r="20">
      <c r="A20" s="18">
        <v>3.0</v>
      </c>
      <c r="B20" s="22" t="s">
        <v>47</v>
      </c>
      <c r="C20" s="22">
        <v>6.0</v>
      </c>
      <c r="D20" s="22">
        <v>5.0</v>
      </c>
      <c r="E20" s="22">
        <v>5.0</v>
      </c>
      <c r="F20" s="22">
        <v>8.0</v>
      </c>
      <c r="G20" s="22">
        <v>6.0</v>
      </c>
      <c r="H20" s="22">
        <v>7.0</v>
      </c>
      <c r="I20" s="22">
        <v>5.0</v>
      </c>
      <c r="J20" s="22">
        <v>5.0</v>
      </c>
      <c r="K20" s="22">
        <v>5.0</v>
      </c>
      <c r="L20" s="25">
        <f t="shared" si="5"/>
        <v>52</v>
      </c>
      <c r="M20" s="22">
        <v>5.0</v>
      </c>
      <c r="N20" s="22">
        <v>4.0</v>
      </c>
      <c r="O20" s="22">
        <v>4.0</v>
      </c>
      <c r="P20" s="22">
        <v>6.0</v>
      </c>
      <c r="Q20" s="22">
        <v>4.0</v>
      </c>
      <c r="R20" s="22">
        <v>6.0</v>
      </c>
      <c r="S20" s="22">
        <v>6.0</v>
      </c>
      <c r="T20" s="22">
        <v>3.0</v>
      </c>
      <c r="U20" s="22">
        <v>5.0</v>
      </c>
      <c r="V20" s="25">
        <f t="shared" si="6"/>
        <v>43</v>
      </c>
      <c r="W20" s="25">
        <f t="shared" si="7"/>
        <v>95</v>
      </c>
      <c r="X20" s="13"/>
      <c r="Y20" s="13"/>
      <c r="Z20" s="13"/>
      <c r="AA20" s="13"/>
      <c r="AB20" s="13"/>
    </row>
    <row r="21">
      <c r="A21" s="18">
        <v>4.0</v>
      </c>
      <c r="B21" s="22" t="s">
        <v>45</v>
      </c>
      <c r="C21" s="22">
        <v>5.0</v>
      </c>
      <c r="D21" s="22">
        <v>6.0</v>
      </c>
      <c r="E21" s="22">
        <v>3.0</v>
      </c>
      <c r="F21" s="22">
        <v>6.0</v>
      </c>
      <c r="G21" s="22">
        <v>6.0</v>
      </c>
      <c r="H21" s="22">
        <v>6.0</v>
      </c>
      <c r="I21" s="22">
        <v>5.0</v>
      </c>
      <c r="J21" s="22">
        <v>5.0</v>
      </c>
      <c r="K21" s="22">
        <v>8.0</v>
      </c>
      <c r="L21" s="25">
        <f t="shared" si="5"/>
        <v>50</v>
      </c>
      <c r="M21" s="22">
        <v>5.0</v>
      </c>
      <c r="N21" s="22">
        <v>8.0</v>
      </c>
      <c r="O21" s="22">
        <v>5.0</v>
      </c>
      <c r="P21" s="22">
        <v>6.0</v>
      </c>
      <c r="Q21" s="22">
        <v>5.0</v>
      </c>
      <c r="R21" s="22">
        <v>6.0</v>
      </c>
      <c r="S21" s="22">
        <v>5.0</v>
      </c>
      <c r="T21" s="22">
        <v>4.0</v>
      </c>
      <c r="U21" s="22">
        <v>5.0</v>
      </c>
      <c r="V21" s="25">
        <f t="shared" si="6"/>
        <v>49</v>
      </c>
      <c r="W21" s="25">
        <f t="shared" si="7"/>
        <v>99</v>
      </c>
      <c r="X21" s="13"/>
      <c r="Y21" s="13"/>
      <c r="Z21" s="13"/>
      <c r="AA21" s="13"/>
      <c r="AB21" s="13"/>
    </row>
    <row r="22">
      <c r="A22" s="18">
        <v>5.0</v>
      </c>
      <c r="B22" s="22" t="s">
        <v>46</v>
      </c>
      <c r="C22" s="22">
        <v>4.0</v>
      </c>
      <c r="D22" s="22">
        <v>6.0</v>
      </c>
      <c r="E22" s="22">
        <v>5.0</v>
      </c>
      <c r="F22" s="22">
        <v>6.0</v>
      </c>
      <c r="G22" s="22">
        <v>5.0</v>
      </c>
      <c r="H22" s="22">
        <v>5.0</v>
      </c>
      <c r="I22" s="22">
        <v>4.0</v>
      </c>
      <c r="J22" s="22">
        <v>6.0</v>
      </c>
      <c r="K22" s="22">
        <v>7.0</v>
      </c>
      <c r="L22" s="25">
        <f t="shared" si="5"/>
        <v>48</v>
      </c>
      <c r="M22" s="22">
        <v>5.0</v>
      </c>
      <c r="N22" s="22">
        <v>7.0</v>
      </c>
      <c r="O22" s="22">
        <v>5.0</v>
      </c>
      <c r="P22" s="22">
        <v>5.0</v>
      </c>
      <c r="Q22" s="22">
        <v>5.0</v>
      </c>
      <c r="R22" s="22">
        <v>5.0</v>
      </c>
      <c r="S22" s="22">
        <v>5.0</v>
      </c>
      <c r="T22" s="22">
        <v>3.0</v>
      </c>
      <c r="U22" s="22">
        <v>6.0</v>
      </c>
      <c r="V22" s="25">
        <f t="shared" si="6"/>
        <v>46</v>
      </c>
      <c r="W22" s="25">
        <f t="shared" si="7"/>
        <v>94</v>
      </c>
      <c r="X22" s="13"/>
      <c r="Y22" s="13"/>
      <c r="Z22" s="13"/>
      <c r="AA22" s="13"/>
      <c r="AB22" s="13"/>
    </row>
    <row r="23" ht="15.75" customHeight="1">
      <c r="A23" s="18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>
        <f>SUM(L18:L22)-MAX(L18:L22)</f>
        <v>190</v>
      </c>
      <c r="M23" s="25"/>
      <c r="N23" s="25"/>
      <c r="O23" s="25"/>
      <c r="P23" s="25"/>
      <c r="Q23" s="25"/>
      <c r="R23" s="25"/>
      <c r="S23" s="25"/>
      <c r="T23" s="25"/>
      <c r="U23" s="25"/>
      <c r="V23" s="25">
        <f t="shared" ref="V23:W23" si="8">SUM(V18:V22)-MAX(V18:V22)</f>
        <v>185</v>
      </c>
      <c r="W23" s="25">
        <f t="shared" si="8"/>
        <v>377</v>
      </c>
      <c r="X23" s="13"/>
      <c r="Y23" s="13"/>
      <c r="Z23" s="13"/>
      <c r="AA23" s="13"/>
      <c r="AB23" s="13"/>
    </row>
    <row r="24" ht="15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</row>
    <row r="25" ht="15.75" customHeight="1">
      <c r="A25" s="12"/>
      <c r="B25" s="11" t="s">
        <v>26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</row>
    <row r="26" ht="15.75" customHeight="1">
      <c r="A26" s="12"/>
      <c r="B26" s="42"/>
      <c r="C26" s="12">
        <v>1.0</v>
      </c>
      <c r="D26" s="12">
        <v>2.0</v>
      </c>
      <c r="E26" s="12">
        <v>3.0</v>
      </c>
      <c r="F26" s="12">
        <v>4.0</v>
      </c>
      <c r="G26" s="12">
        <v>5.0</v>
      </c>
      <c r="H26" s="12">
        <v>6.0</v>
      </c>
      <c r="I26" s="12">
        <v>7.0</v>
      </c>
      <c r="J26" s="12">
        <v>8.0</v>
      </c>
      <c r="K26" s="12">
        <v>9.0</v>
      </c>
      <c r="L26" s="12" t="s">
        <v>20</v>
      </c>
      <c r="M26" s="12">
        <v>10.0</v>
      </c>
      <c r="N26" s="12">
        <v>11.0</v>
      </c>
      <c r="O26" s="12">
        <v>12.0</v>
      </c>
      <c r="P26" s="12">
        <v>13.0</v>
      </c>
      <c r="Q26" s="12">
        <v>14.0</v>
      </c>
      <c r="R26" s="12">
        <v>15.0</v>
      </c>
      <c r="S26" s="12">
        <v>16.0</v>
      </c>
      <c r="T26" s="12">
        <v>17.0</v>
      </c>
      <c r="U26" s="12">
        <v>18.0</v>
      </c>
      <c r="V26" s="12" t="s">
        <v>21</v>
      </c>
      <c r="W26" s="14" t="s">
        <v>17</v>
      </c>
      <c r="X26" s="13"/>
      <c r="Y26" s="13"/>
      <c r="Z26" s="13"/>
      <c r="AA26" s="13"/>
      <c r="AB26" s="13"/>
    </row>
    <row r="27" ht="15.75" customHeight="1">
      <c r="A27" s="12"/>
      <c r="B27" s="16" t="s">
        <v>22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2"/>
      <c r="X27" s="13"/>
      <c r="Y27" s="13"/>
      <c r="Z27" s="13"/>
      <c r="AA27" s="13"/>
      <c r="AB27" s="13"/>
    </row>
    <row r="28" ht="15.75" customHeight="1">
      <c r="A28" s="18">
        <v>1.0</v>
      </c>
      <c r="B28" s="20" t="s">
        <v>41</v>
      </c>
      <c r="C28" s="21">
        <v>4.0</v>
      </c>
      <c r="D28" s="21">
        <v>4.0</v>
      </c>
      <c r="E28" s="21">
        <v>4.0</v>
      </c>
      <c r="F28" s="21">
        <v>5.0</v>
      </c>
      <c r="G28" s="21">
        <v>7.0</v>
      </c>
      <c r="H28" s="21">
        <v>5.0</v>
      </c>
      <c r="I28" s="21">
        <v>3.0</v>
      </c>
      <c r="J28" s="21">
        <v>5.0</v>
      </c>
      <c r="K28" s="21">
        <v>5.0</v>
      </c>
      <c r="L28" s="20">
        <v>42.0</v>
      </c>
      <c r="M28" s="21">
        <v>5.0</v>
      </c>
      <c r="N28" s="21">
        <v>6.0</v>
      </c>
      <c r="O28" s="21">
        <v>3.0</v>
      </c>
      <c r="P28" s="21">
        <v>5.0</v>
      </c>
      <c r="Q28" s="21">
        <v>4.0</v>
      </c>
      <c r="R28" s="21">
        <v>4.0</v>
      </c>
      <c r="S28" s="21">
        <v>6.0</v>
      </c>
      <c r="T28" s="21">
        <v>3.0</v>
      </c>
      <c r="U28" s="21">
        <v>5.0</v>
      </c>
      <c r="V28" s="20">
        <v>41.0</v>
      </c>
      <c r="W28" s="20">
        <v>83.0</v>
      </c>
      <c r="X28" s="13"/>
      <c r="Y28" s="13"/>
      <c r="Z28" s="13"/>
      <c r="AA28" s="13"/>
      <c r="AB28" s="13"/>
    </row>
    <row r="29" ht="15.75" customHeight="1">
      <c r="A29" s="18">
        <v>2.0</v>
      </c>
      <c r="B29" s="22" t="s">
        <v>58</v>
      </c>
      <c r="C29" s="22">
        <v>5.0</v>
      </c>
      <c r="D29" s="22">
        <v>6.0</v>
      </c>
      <c r="E29" s="22">
        <v>5.0</v>
      </c>
      <c r="F29" s="22">
        <v>6.0</v>
      </c>
      <c r="G29" s="22">
        <v>5.0</v>
      </c>
      <c r="H29" s="22">
        <v>7.0</v>
      </c>
      <c r="I29" s="22">
        <v>2.0</v>
      </c>
      <c r="J29" s="22">
        <v>6.0</v>
      </c>
      <c r="K29" s="22">
        <v>5.0</v>
      </c>
      <c r="L29" s="25">
        <f t="shared" ref="L29:L32" si="9">SUM(C29:K29)</f>
        <v>47</v>
      </c>
      <c r="M29" s="22">
        <v>6.0</v>
      </c>
      <c r="N29" s="22">
        <v>7.0</v>
      </c>
      <c r="O29" s="22">
        <v>4.0</v>
      </c>
      <c r="P29" s="22">
        <v>5.0</v>
      </c>
      <c r="Q29" s="22">
        <v>5.0</v>
      </c>
      <c r="R29" s="22">
        <v>6.0</v>
      </c>
      <c r="S29" s="22">
        <v>6.0</v>
      </c>
      <c r="T29" s="22">
        <v>6.0</v>
      </c>
      <c r="U29" s="22">
        <v>7.0</v>
      </c>
      <c r="V29" s="25">
        <f t="shared" ref="V29:V32" si="10">SUM(M29:U29)</f>
        <v>52</v>
      </c>
      <c r="W29" s="25">
        <f t="shared" ref="W29:W32" si="11">L29+V29</f>
        <v>99</v>
      </c>
      <c r="X29" s="13"/>
      <c r="Y29" s="13"/>
      <c r="Z29" s="13"/>
      <c r="AA29" s="13"/>
      <c r="AB29" s="13"/>
    </row>
    <row r="30" ht="15.75" customHeight="1">
      <c r="A30" s="18">
        <v>3.0</v>
      </c>
      <c r="B30" s="22" t="s">
        <v>61</v>
      </c>
      <c r="C30" s="22">
        <v>5.0</v>
      </c>
      <c r="D30" s="22">
        <v>5.0</v>
      </c>
      <c r="E30" s="22">
        <v>4.0</v>
      </c>
      <c r="F30" s="22">
        <v>8.0</v>
      </c>
      <c r="G30" s="22">
        <v>4.0</v>
      </c>
      <c r="H30" s="22">
        <v>7.0</v>
      </c>
      <c r="I30" s="22">
        <v>5.0</v>
      </c>
      <c r="J30" s="22">
        <v>6.0</v>
      </c>
      <c r="K30" s="22">
        <v>6.0</v>
      </c>
      <c r="L30" s="25">
        <f t="shared" si="9"/>
        <v>50</v>
      </c>
      <c r="M30" s="22">
        <v>4.0</v>
      </c>
      <c r="N30" s="22">
        <v>7.0</v>
      </c>
      <c r="O30" s="22">
        <v>5.0</v>
      </c>
      <c r="P30" s="22">
        <v>6.0</v>
      </c>
      <c r="Q30" s="22">
        <v>6.0</v>
      </c>
      <c r="R30" s="22">
        <v>5.0</v>
      </c>
      <c r="S30" s="22">
        <v>7.0</v>
      </c>
      <c r="T30" s="22">
        <v>4.0</v>
      </c>
      <c r="U30" s="22">
        <v>4.0</v>
      </c>
      <c r="V30" s="25">
        <f t="shared" si="10"/>
        <v>48</v>
      </c>
      <c r="W30" s="25">
        <f t="shared" si="11"/>
        <v>98</v>
      </c>
      <c r="X30" s="13"/>
      <c r="Y30" s="13"/>
      <c r="Z30" s="13"/>
      <c r="AA30" s="13"/>
      <c r="AB30" s="13"/>
    </row>
    <row r="31" ht="15.75" customHeight="1">
      <c r="A31" s="18">
        <v>4.0</v>
      </c>
      <c r="B31" s="55" t="s">
        <v>60</v>
      </c>
      <c r="C31" s="22">
        <v>4.0</v>
      </c>
      <c r="D31" s="22">
        <v>5.0</v>
      </c>
      <c r="E31" s="22">
        <v>4.0</v>
      </c>
      <c r="F31" s="22">
        <v>5.0</v>
      </c>
      <c r="G31" s="22">
        <v>6.0</v>
      </c>
      <c r="H31" s="22">
        <v>6.0</v>
      </c>
      <c r="I31" s="22">
        <v>6.0</v>
      </c>
      <c r="J31" s="22">
        <v>6.0</v>
      </c>
      <c r="K31" s="22">
        <v>8.0</v>
      </c>
      <c r="L31" s="25">
        <f t="shared" si="9"/>
        <v>50</v>
      </c>
      <c r="M31" s="22">
        <v>6.0</v>
      </c>
      <c r="N31" s="22">
        <v>7.0</v>
      </c>
      <c r="O31" s="22">
        <v>6.0</v>
      </c>
      <c r="P31" s="22">
        <v>4.0</v>
      </c>
      <c r="Q31" s="22">
        <v>6.0</v>
      </c>
      <c r="R31" s="22">
        <v>4.0</v>
      </c>
      <c r="S31" s="22">
        <v>6.0</v>
      </c>
      <c r="T31" s="22">
        <v>3.0</v>
      </c>
      <c r="U31" s="22">
        <v>6.0</v>
      </c>
      <c r="V31" s="25">
        <f t="shared" si="10"/>
        <v>48</v>
      </c>
      <c r="W31" s="25">
        <f t="shared" si="11"/>
        <v>98</v>
      </c>
      <c r="X31" s="13"/>
      <c r="Y31" s="13"/>
      <c r="Z31" s="13"/>
      <c r="AA31" s="13"/>
      <c r="AB31" s="13"/>
    </row>
    <row r="32" ht="15.75" customHeight="1">
      <c r="A32" s="18">
        <v>5.0</v>
      </c>
      <c r="B32" s="22" t="s">
        <v>59</v>
      </c>
      <c r="C32" s="22">
        <v>7.0</v>
      </c>
      <c r="D32" s="22">
        <v>4.0</v>
      </c>
      <c r="E32" s="22">
        <v>4.0</v>
      </c>
      <c r="F32" s="22">
        <v>7.0</v>
      </c>
      <c r="G32" s="22">
        <v>8.0</v>
      </c>
      <c r="H32" s="22">
        <v>6.0</v>
      </c>
      <c r="I32" s="22">
        <v>7.0</v>
      </c>
      <c r="J32" s="22">
        <v>5.0</v>
      </c>
      <c r="K32" s="22">
        <v>6.0</v>
      </c>
      <c r="L32" s="25">
        <f t="shared" si="9"/>
        <v>54</v>
      </c>
      <c r="M32" s="22">
        <v>7.0</v>
      </c>
      <c r="N32" s="22">
        <v>8.0</v>
      </c>
      <c r="O32" s="22">
        <v>5.0</v>
      </c>
      <c r="P32" s="22">
        <v>6.0</v>
      </c>
      <c r="Q32" s="22">
        <v>6.0</v>
      </c>
      <c r="R32" s="22">
        <v>6.0</v>
      </c>
      <c r="S32" s="22">
        <v>7.0</v>
      </c>
      <c r="T32" s="22">
        <v>5.0</v>
      </c>
      <c r="U32" s="22">
        <v>8.0</v>
      </c>
      <c r="V32" s="25">
        <f t="shared" si="10"/>
        <v>58</v>
      </c>
      <c r="W32" s="25">
        <f t="shared" si="11"/>
        <v>112</v>
      </c>
      <c r="X32" s="13"/>
      <c r="Y32" s="13"/>
      <c r="Z32" s="13"/>
      <c r="AA32" s="13"/>
      <c r="AB32" s="13"/>
    </row>
    <row r="33" ht="15.75" customHeight="1">
      <c r="A33" s="18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>
        <f>SUM(L28:L32)-MAX(L28:L32)</f>
        <v>189</v>
      </c>
      <c r="M33" s="25"/>
      <c r="N33" s="25"/>
      <c r="O33" s="25"/>
      <c r="P33" s="25"/>
      <c r="Q33" s="25"/>
      <c r="R33" s="25"/>
      <c r="S33" s="25"/>
      <c r="T33" s="25"/>
      <c r="U33" s="25"/>
      <c r="V33" s="25">
        <f t="shared" ref="V33:W33" si="12">SUM(V28:V32)-MAX(V28:V32)</f>
        <v>189</v>
      </c>
      <c r="W33" s="25">
        <f t="shared" si="12"/>
        <v>378</v>
      </c>
      <c r="X33" s="13"/>
      <c r="Y33" s="13"/>
      <c r="Z33" s="13"/>
      <c r="AA33" s="13"/>
      <c r="AB33" s="13"/>
    </row>
    <row r="34" ht="15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3"/>
      <c r="Y34" s="13"/>
      <c r="Z34" s="13"/>
      <c r="AA34" s="13"/>
      <c r="AB34" s="13"/>
    </row>
    <row r="35" ht="15.75" customHeight="1">
      <c r="A35" s="12"/>
      <c r="B35" s="56" t="s">
        <v>19</v>
      </c>
      <c r="C35" s="58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3"/>
      <c r="Y35" s="13"/>
      <c r="Z35" s="13"/>
      <c r="AA35" s="13"/>
      <c r="AB35" s="13"/>
    </row>
    <row r="36" ht="15.75" customHeight="1">
      <c r="A36" s="12"/>
      <c r="B36" s="42"/>
      <c r="C36" s="12">
        <v>1.0</v>
      </c>
      <c r="D36" s="12">
        <v>2.0</v>
      </c>
      <c r="E36" s="12">
        <v>3.0</v>
      </c>
      <c r="F36" s="12">
        <v>4.0</v>
      </c>
      <c r="G36" s="12">
        <v>5.0</v>
      </c>
      <c r="H36" s="12">
        <v>6.0</v>
      </c>
      <c r="I36" s="12">
        <v>7.0</v>
      </c>
      <c r="J36" s="12">
        <v>8.0</v>
      </c>
      <c r="K36" s="12">
        <v>9.0</v>
      </c>
      <c r="L36" s="12" t="s">
        <v>20</v>
      </c>
      <c r="M36" s="12">
        <v>10.0</v>
      </c>
      <c r="N36" s="12">
        <v>11.0</v>
      </c>
      <c r="O36" s="12">
        <v>12.0</v>
      </c>
      <c r="P36" s="12">
        <v>13.0</v>
      </c>
      <c r="Q36" s="12">
        <v>14.0</v>
      </c>
      <c r="R36" s="12">
        <v>15.0</v>
      </c>
      <c r="S36" s="12">
        <v>16.0</v>
      </c>
      <c r="T36" s="12">
        <v>17.0</v>
      </c>
      <c r="U36" s="12">
        <v>18.0</v>
      </c>
      <c r="V36" s="12" t="s">
        <v>21</v>
      </c>
      <c r="W36" s="14" t="s">
        <v>17</v>
      </c>
      <c r="X36" s="13"/>
      <c r="Y36" s="13"/>
      <c r="Z36" s="13"/>
      <c r="AA36" s="13"/>
      <c r="AB36" s="13"/>
    </row>
    <row r="37" ht="15.75" customHeight="1">
      <c r="A37" s="12"/>
      <c r="B37" s="16" t="s">
        <v>22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2"/>
      <c r="X37" s="13"/>
      <c r="Y37" s="13"/>
      <c r="Z37" s="13"/>
      <c r="AA37" s="13"/>
      <c r="AB37" s="13"/>
    </row>
    <row r="38" ht="15.75" customHeight="1">
      <c r="A38" s="18">
        <v>1.0</v>
      </c>
      <c r="B38" s="20" t="s">
        <v>39</v>
      </c>
      <c r="C38" s="21">
        <v>4.0</v>
      </c>
      <c r="D38" s="21">
        <v>4.0</v>
      </c>
      <c r="E38" s="21">
        <v>3.0</v>
      </c>
      <c r="F38" s="21">
        <v>4.0</v>
      </c>
      <c r="G38" s="21">
        <v>6.0</v>
      </c>
      <c r="H38" s="21">
        <v>6.0</v>
      </c>
      <c r="I38" s="21">
        <v>4.0</v>
      </c>
      <c r="J38" s="21">
        <v>5.0</v>
      </c>
      <c r="K38" s="21">
        <v>5.0</v>
      </c>
      <c r="L38" s="20">
        <v>41.0</v>
      </c>
      <c r="M38" s="21">
        <v>5.0</v>
      </c>
      <c r="N38" s="21">
        <v>5.0</v>
      </c>
      <c r="O38" s="21">
        <v>5.0</v>
      </c>
      <c r="P38" s="21">
        <v>4.0</v>
      </c>
      <c r="Q38" s="21">
        <v>4.0</v>
      </c>
      <c r="R38" s="21">
        <v>6.0</v>
      </c>
      <c r="S38" s="21">
        <v>6.0</v>
      </c>
      <c r="T38" s="21">
        <v>4.0</v>
      </c>
      <c r="U38" s="21">
        <v>5.0</v>
      </c>
      <c r="V38" s="20">
        <v>44.0</v>
      </c>
      <c r="W38" s="20">
        <v>85.0</v>
      </c>
      <c r="X38" s="13"/>
      <c r="Y38" s="13"/>
      <c r="Z38" s="13"/>
      <c r="AA38" s="13"/>
      <c r="AB38" s="13"/>
    </row>
    <row r="39" ht="15.75" customHeight="1">
      <c r="A39" s="18">
        <v>2.0</v>
      </c>
      <c r="B39" s="22" t="s">
        <v>52</v>
      </c>
      <c r="C39" s="22">
        <v>6.0</v>
      </c>
      <c r="D39" s="22">
        <v>4.0</v>
      </c>
      <c r="E39" s="22">
        <v>6.0</v>
      </c>
      <c r="F39" s="22">
        <v>5.0</v>
      </c>
      <c r="G39" s="22">
        <v>4.0</v>
      </c>
      <c r="H39" s="22">
        <v>6.0</v>
      </c>
      <c r="I39" s="22">
        <v>4.0</v>
      </c>
      <c r="J39" s="22">
        <v>6.0</v>
      </c>
      <c r="K39" s="22">
        <v>5.0</v>
      </c>
      <c r="L39" s="25">
        <f t="shared" ref="L39:L42" si="13">SUM(C39:K39)</f>
        <v>46</v>
      </c>
      <c r="M39" s="22">
        <v>6.0</v>
      </c>
      <c r="N39" s="22">
        <v>6.0</v>
      </c>
      <c r="O39" s="22">
        <v>4.0</v>
      </c>
      <c r="P39" s="22">
        <v>5.0</v>
      </c>
      <c r="Q39" s="22">
        <v>5.0</v>
      </c>
      <c r="R39" s="22">
        <v>5.0</v>
      </c>
      <c r="S39" s="22">
        <v>6.0</v>
      </c>
      <c r="T39" s="22">
        <v>4.0</v>
      </c>
      <c r="U39" s="22">
        <v>6.0</v>
      </c>
      <c r="V39" s="25">
        <f t="shared" ref="V39:V42" si="14">SUM(M39:U39)</f>
        <v>47</v>
      </c>
      <c r="W39" s="25">
        <f t="shared" ref="W39:W42" si="15">L39+V39</f>
        <v>93</v>
      </c>
      <c r="X39" s="13"/>
      <c r="Y39" s="13"/>
      <c r="Z39" s="13"/>
      <c r="AA39" s="13"/>
      <c r="AB39" s="13"/>
    </row>
    <row r="40" ht="15.75" customHeight="1">
      <c r="A40" s="18">
        <v>3.0</v>
      </c>
      <c r="B40" s="22" t="s">
        <v>50</v>
      </c>
      <c r="C40" s="22">
        <v>6.0</v>
      </c>
      <c r="D40" s="22">
        <v>5.0</v>
      </c>
      <c r="E40" s="22">
        <v>3.0</v>
      </c>
      <c r="F40" s="22">
        <v>5.0</v>
      </c>
      <c r="G40" s="22">
        <v>7.0</v>
      </c>
      <c r="H40" s="22">
        <v>5.0</v>
      </c>
      <c r="I40" s="22">
        <v>4.0</v>
      </c>
      <c r="J40" s="22">
        <v>5.0</v>
      </c>
      <c r="K40" s="22">
        <v>5.0</v>
      </c>
      <c r="L40" s="25">
        <f t="shared" si="13"/>
        <v>45</v>
      </c>
      <c r="M40" s="22">
        <v>4.0</v>
      </c>
      <c r="N40" s="22">
        <v>7.0</v>
      </c>
      <c r="O40" s="22">
        <v>4.0</v>
      </c>
      <c r="P40" s="22">
        <v>4.0</v>
      </c>
      <c r="Q40" s="22">
        <v>6.0</v>
      </c>
      <c r="R40" s="22">
        <v>4.0</v>
      </c>
      <c r="S40" s="22">
        <v>4.0</v>
      </c>
      <c r="T40" s="22">
        <v>2.0</v>
      </c>
      <c r="U40" s="22">
        <v>7.0</v>
      </c>
      <c r="V40" s="25">
        <f t="shared" si="14"/>
        <v>42</v>
      </c>
      <c r="W40" s="25">
        <f t="shared" si="15"/>
        <v>87</v>
      </c>
      <c r="X40" s="13"/>
      <c r="Y40" s="13"/>
      <c r="Z40" s="13"/>
      <c r="AA40" s="13"/>
      <c r="AB40" s="13"/>
    </row>
    <row r="41" ht="15.75" customHeight="1">
      <c r="A41" s="18">
        <v>4.0</v>
      </c>
      <c r="B41" s="22" t="s">
        <v>56</v>
      </c>
      <c r="C41" s="22">
        <v>5.0</v>
      </c>
      <c r="D41" s="22">
        <v>4.0</v>
      </c>
      <c r="E41" s="22">
        <v>4.0</v>
      </c>
      <c r="F41" s="22">
        <v>3.0</v>
      </c>
      <c r="G41" s="22">
        <v>4.0</v>
      </c>
      <c r="H41" s="22">
        <v>5.0</v>
      </c>
      <c r="I41" s="22">
        <v>4.0</v>
      </c>
      <c r="J41" s="22">
        <v>5.0</v>
      </c>
      <c r="K41" s="22">
        <v>5.0</v>
      </c>
      <c r="L41" s="25">
        <f t="shared" si="13"/>
        <v>39</v>
      </c>
      <c r="M41" s="22">
        <v>5.0</v>
      </c>
      <c r="N41" s="22">
        <v>6.0</v>
      </c>
      <c r="O41" s="22">
        <v>4.0</v>
      </c>
      <c r="P41" s="22">
        <v>7.0</v>
      </c>
      <c r="Q41" s="22">
        <v>5.0</v>
      </c>
      <c r="R41" s="22">
        <v>5.0</v>
      </c>
      <c r="S41" s="22">
        <v>5.0</v>
      </c>
      <c r="T41" s="22">
        <v>3.0</v>
      </c>
      <c r="U41" s="22">
        <v>6.0</v>
      </c>
      <c r="V41" s="25">
        <f t="shared" si="14"/>
        <v>46</v>
      </c>
      <c r="W41" s="25">
        <f t="shared" si="15"/>
        <v>85</v>
      </c>
      <c r="X41" s="13"/>
      <c r="Y41" s="13"/>
      <c r="Z41" s="13"/>
      <c r="AA41" s="13"/>
      <c r="AB41" s="13"/>
    </row>
    <row r="42" ht="15.75" customHeight="1">
      <c r="A42" s="18">
        <v>5.0</v>
      </c>
      <c r="B42" s="22" t="s">
        <v>71</v>
      </c>
      <c r="C42" s="22">
        <v>4.0</v>
      </c>
      <c r="D42" s="22">
        <v>4.0</v>
      </c>
      <c r="E42" s="22">
        <v>4.0</v>
      </c>
      <c r="F42" s="22">
        <v>4.0</v>
      </c>
      <c r="G42" s="22">
        <v>7.0</v>
      </c>
      <c r="H42" s="22">
        <v>6.0</v>
      </c>
      <c r="I42" s="22">
        <v>4.0</v>
      </c>
      <c r="J42" s="22">
        <v>5.0</v>
      </c>
      <c r="K42" s="22">
        <v>5.0</v>
      </c>
      <c r="L42" s="25">
        <f t="shared" si="13"/>
        <v>43</v>
      </c>
      <c r="M42" s="22">
        <v>6.0</v>
      </c>
      <c r="N42" s="22">
        <v>5.0</v>
      </c>
      <c r="O42" s="22">
        <v>3.0</v>
      </c>
      <c r="P42" s="22">
        <v>5.0</v>
      </c>
      <c r="Q42" s="22">
        <v>5.0</v>
      </c>
      <c r="R42" s="22">
        <v>6.0</v>
      </c>
      <c r="S42" s="22">
        <v>7.0</v>
      </c>
      <c r="T42" s="22">
        <v>5.0</v>
      </c>
      <c r="U42" s="22">
        <v>4.0</v>
      </c>
      <c r="V42" s="25">
        <f t="shared" si="14"/>
        <v>46</v>
      </c>
      <c r="W42" s="25">
        <f t="shared" si="15"/>
        <v>89</v>
      </c>
      <c r="X42" s="13"/>
      <c r="Y42" s="13"/>
      <c r="Z42" s="13"/>
      <c r="AA42" s="13"/>
      <c r="AB42" s="13"/>
    </row>
    <row r="43" ht="15.75" customHeight="1">
      <c r="A43" s="60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>
        <f>SUM(L38:L42)-MAX(L38:L42)</f>
        <v>168</v>
      </c>
      <c r="M43" s="25"/>
      <c r="N43" s="25"/>
      <c r="O43" s="25"/>
      <c r="P43" s="25"/>
      <c r="Q43" s="25"/>
      <c r="R43" s="25"/>
      <c r="S43" s="25"/>
      <c r="T43" s="25"/>
      <c r="U43" s="25"/>
      <c r="V43" s="25">
        <f t="shared" ref="V43:W43" si="16">SUM(V38:V42)-MAX(V38:V42)</f>
        <v>178</v>
      </c>
      <c r="W43" s="25">
        <f t="shared" si="16"/>
        <v>346</v>
      </c>
      <c r="X43" s="13"/>
      <c r="Y43" s="13"/>
      <c r="Z43" s="13"/>
      <c r="AA43" s="13"/>
      <c r="AB43" s="13"/>
    </row>
    <row r="44" ht="15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</row>
    <row r="45" ht="15.75" customHeight="1">
      <c r="A45" s="12"/>
      <c r="B45" s="56" t="s">
        <v>27</v>
      </c>
      <c r="C45" s="58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3"/>
      <c r="Y45" s="13"/>
      <c r="Z45" s="13"/>
      <c r="AA45" s="13"/>
      <c r="AB45" s="13"/>
    </row>
    <row r="46" ht="15.75" customHeight="1">
      <c r="A46" s="12"/>
      <c r="B46" s="42"/>
      <c r="C46" s="12">
        <v>1.0</v>
      </c>
      <c r="D46" s="12">
        <v>2.0</v>
      </c>
      <c r="E46" s="12">
        <v>3.0</v>
      </c>
      <c r="F46" s="12">
        <v>4.0</v>
      </c>
      <c r="G46" s="12">
        <v>5.0</v>
      </c>
      <c r="H46" s="12">
        <v>6.0</v>
      </c>
      <c r="I46" s="12">
        <v>7.0</v>
      </c>
      <c r="J46" s="12">
        <v>8.0</v>
      </c>
      <c r="K46" s="12">
        <v>9.0</v>
      </c>
      <c r="L46" s="12" t="s">
        <v>20</v>
      </c>
      <c r="M46" s="12">
        <v>10.0</v>
      </c>
      <c r="N46" s="12">
        <v>11.0</v>
      </c>
      <c r="O46" s="12">
        <v>12.0</v>
      </c>
      <c r="P46" s="12">
        <v>13.0</v>
      </c>
      <c r="Q46" s="12">
        <v>14.0</v>
      </c>
      <c r="R46" s="12">
        <v>15.0</v>
      </c>
      <c r="S46" s="12">
        <v>16.0</v>
      </c>
      <c r="T46" s="12">
        <v>17.0</v>
      </c>
      <c r="U46" s="12">
        <v>18.0</v>
      </c>
      <c r="V46" s="12" t="s">
        <v>21</v>
      </c>
      <c r="W46" s="14" t="s">
        <v>17</v>
      </c>
      <c r="X46" s="13"/>
      <c r="Y46" s="13"/>
      <c r="Z46" s="13"/>
      <c r="AA46" s="13"/>
      <c r="AB46" s="13"/>
    </row>
    <row r="47" ht="15.75" customHeight="1">
      <c r="A47" s="12"/>
      <c r="B47" s="16" t="s">
        <v>22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2"/>
      <c r="X47" s="13"/>
      <c r="Y47" s="13"/>
      <c r="Z47" s="13"/>
      <c r="AA47" s="13"/>
      <c r="AB47" s="13"/>
    </row>
    <row r="48" ht="15.75" customHeight="1">
      <c r="A48" s="60">
        <v>1.0</v>
      </c>
      <c r="B48" s="22" t="s">
        <v>48</v>
      </c>
      <c r="C48" s="22">
        <v>4.0</v>
      </c>
      <c r="D48" s="22">
        <v>5.0</v>
      </c>
      <c r="E48" s="22">
        <v>4.0</v>
      </c>
      <c r="F48" s="22">
        <v>4.0</v>
      </c>
      <c r="G48" s="22">
        <v>6.0</v>
      </c>
      <c r="H48" s="22">
        <v>5.0</v>
      </c>
      <c r="I48" s="22">
        <v>4.0</v>
      </c>
      <c r="J48" s="22">
        <v>5.0</v>
      </c>
      <c r="K48" s="22">
        <v>6.0</v>
      </c>
      <c r="L48" s="25">
        <f t="shared" ref="L48:L52" si="17">SUM(C48:K48)</f>
        <v>43</v>
      </c>
      <c r="M48" s="22">
        <v>5.0</v>
      </c>
      <c r="N48" s="22">
        <v>8.0</v>
      </c>
      <c r="O48" s="22">
        <v>3.0</v>
      </c>
      <c r="P48" s="22">
        <v>4.0</v>
      </c>
      <c r="Q48" s="22">
        <v>5.0</v>
      </c>
      <c r="R48" s="22">
        <v>3.0</v>
      </c>
      <c r="S48" s="22">
        <v>5.0</v>
      </c>
      <c r="T48" s="22">
        <v>3.0</v>
      </c>
      <c r="U48" s="22">
        <v>4.0</v>
      </c>
      <c r="V48" s="25">
        <f t="shared" ref="V48:V52" si="18">SUM(M48:U48)</f>
        <v>40</v>
      </c>
      <c r="W48" s="25">
        <f t="shared" ref="W48:W52" si="19">L48+V48</f>
        <v>83</v>
      </c>
      <c r="X48" s="13"/>
      <c r="Y48" s="13"/>
      <c r="Z48" s="13"/>
      <c r="AA48" s="13"/>
      <c r="AB48" s="13"/>
    </row>
    <row r="49" ht="15.75" customHeight="1">
      <c r="A49" s="60">
        <v>2.0</v>
      </c>
      <c r="B49" s="22" t="s">
        <v>74</v>
      </c>
      <c r="C49" s="22">
        <v>6.0</v>
      </c>
      <c r="D49" s="22">
        <v>5.0</v>
      </c>
      <c r="E49" s="22">
        <v>5.0</v>
      </c>
      <c r="F49" s="22">
        <v>5.0</v>
      </c>
      <c r="G49" s="22">
        <v>4.0</v>
      </c>
      <c r="H49" s="22">
        <v>5.0</v>
      </c>
      <c r="I49" s="22">
        <v>5.0</v>
      </c>
      <c r="J49" s="22">
        <v>5.0</v>
      </c>
      <c r="K49" s="22">
        <v>8.0</v>
      </c>
      <c r="L49" s="25">
        <f t="shared" si="17"/>
        <v>48</v>
      </c>
      <c r="M49" s="22">
        <v>8.0</v>
      </c>
      <c r="N49" s="22">
        <v>6.0</v>
      </c>
      <c r="O49" s="22">
        <v>5.0</v>
      </c>
      <c r="P49" s="22">
        <v>7.0</v>
      </c>
      <c r="Q49" s="22">
        <v>6.0</v>
      </c>
      <c r="R49" s="22">
        <v>8.0</v>
      </c>
      <c r="S49" s="22">
        <v>6.0</v>
      </c>
      <c r="T49" s="22">
        <v>5.0</v>
      </c>
      <c r="U49" s="22">
        <v>7.0</v>
      </c>
      <c r="V49" s="25">
        <f t="shared" si="18"/>
        <v>58</v>
      </c>
      <c r="W49" s="25">
        <f t="shared" si="19"/>
        <v>106</v>
      </c>
      <c r="X49" s="13"/>
      <c r="Y49" s="13"/>
      <c r="Z49" s="13"/>
      <c r="AA49" s="13"/>
      <c r="AB49" s="13"/>
    </row>
    <row r="50" ht="15.75" customHeight="1">
      <c r="A50" s="60">
        <v>3.0</v>
      </c>
      <c r="B50" s="22" t="s">
        <v>77</v>
      </c>
      <c r="C50" s="22">
        <v>6.0</v>
      </c>
      <c r="D50" s="22">
        <v>5.0</v>
      </c>
      <c r="E50" s="22">
        <v>5.0</v>
      </c>
      <c r="F50" s="22">
        <v>4.0</v>
      </c>
      <c r="G50" s="22">
        <v>5.0</v>
      </c>
      <c r="H50" s="22">
        <v>7.0</v>
      </c>
      <c r="I50" s="22">
        <v>5.0</v>
      </c>
      <c r="J50" s="22">
        <v>7.0</v>
      </c>
      <c r="K50" s="22">
        <v>6.0</v>
      </c>
      <c r="L50" s="25">
        <f t="shared" si="17"/>
        <v>50</v>
      </c>
      <c r="M50" s="22">
        <v>6.0</v>
      </c>
      <c r="N50" s="22">
        <v>6.0</v>
      </c>
      <c r="O50" s="22">
        <v>6.0</v>
      </c>
      <c r="P50" s="22">
        <v>4.0</v>
      </c>
      <c r="Q50" s="22">
        <v>6.0</v>
      </c>
      <c r="R50" s="22">
        <v>6.0</v>
      </c>
      <c r="S50" s="22">
        <v>6.0</v>
      </c>
      <c r="T50" s="22">
        <v>4.0</v>
      </c>
      <c r="U50" s="22">
        <v>6.0</v>
      </c>
      <c r="V50" s="25">
        <f t="shared" si="18"/>
        <v>50</v>
      </c>
      <c r="W50" s="25">
        <f t="shared" si="19"/>
        <v>100</v>
      </c>
      <c r="X50" s="13"/>
      <c r="Y50" s="13"/>
      <c r="Z50" s="13"/>
      <c r="AA50" s="13"/>
      <c r="AB50" s="13"/>
    </row>
    <row r="51" ht="15.75" customHeight="1">
      <c r="A51" s="60">
        <v>4.0</v>
      </c>
      <c r="B51" s="22" t="s">
        <v>84</v>
      </c>
      <c r="C51" s="22">
        <v>5.0</v>
      </c>
      <c r="D51" s="22">
        <v>5.0</v>
      </c>
      <c r="E51" s="22">
        <v>4.0</v>
      </c>
      <c r="F51" s="22">
        <v>7.0</v>
      </c>
      <c r="G51" s="22">
        <v>6.0</v>
      </c>
      <c r="H51" s="22">
        <v>7.0</v>
      </c>
      <c r="I51" s="22">
        <v>7.0</v>
      </c>
      <c r="J51" s="22">
        <v>5.0</v>
      </c>
      <c r="K51" s="22">
        <v>7.0</v>
      </c>
      <c r="L51" s="25">
        <f t="shared" si="17"/>
        <v>53</v>
      </c>
      <c r="M51" s="22">
        <v>3.0</v>
      </c>
      <c r="N51" s="22">
        <v>7.0</v>
      </c>
      <c r="O51" s="22">
        <v>3.0</v>
      </c>
      <c r="P51" s="22">
        <v>7.0</v>
      </c>
      <c r="Q51" s="22">
        <v>5.0</v>
      </c>
      <c r="R51" s="22">
        <v>6.0</v>
      </c>
      <c r="S51" s="22">
        <v>5.0</v>
      </c>
      <c r="T51" s="22">
        <v>4.0</v>
      </c>
      <c r="U51" s="22">
        <v>6.0</v>
      </c>
      <c r="V51" s="25">
        <f t="shared" si="18"/>
        <v>46</v>
      </c>
      <c r="W51" s="25">
        <f t="shared" si="19"/>
        <v>99</v>
      </c>
      <c r="X51" s="13"/>
      <c r="Y51" s="13"/>
      <c r="Z51" s="13"/>
      <c r="AA51" s="13"/>
      <c r="AB51" s="13"/>
    </row>
    <row r="52" ht="15.75" customHeight="1">
      <c r="A52" s="60">
        <v>5.0</v>
      </c>
      <c r="B52" s="62" t="s">
        <v>82</v>
      </c>
      <c r="C52" s="22">
        <v>5.0</v>
      </c>
      <c r="D52" s="22">
        <v>8.0</v>
      </c>
      <c r="E52" s="22">
        <v>5.0</v>
      </c>
      <c r="F52" s="22">
        <v>5.0</v>
      </c>
      <c r="G52" s="22">
        <v>7.0</v>
      </c>
      <c r="H52" s="22">
        <v>7.0</v>
      </c>
      <c r="I52" s="22">
        <v>6.0</v>
      </c>
      <c r="J52" s="22">
        <v>7.0</v>
      </c>
      <c r="K52" s="22">
        <v>7.0</v>
      </c>
      <c r="L52" s="25">
        <f t="shared" si="17"/>
        <v>57</v>
      </c>
      <c r="M52" s="22">
        <v>6.0</v>
      </c>
      <c r="N52" s="22">
        <v>7.0</v>
      </c>
      <c r="O52" s="22">
        <v>4.0</v>
      </c>
      <c r="P52" s="22">
        <v>5.0</v>
      </c>
      <c r="Q52" s="22">
        <v>4.0</v>
      </c>
      <c r="R52" s="22">
        <v>5.0</v>
      </c>
      <c r="S52" s="22">
        <v>8.0</v>
      </c>
      <c r="T52" s="22">
        <v>3.0</v>
      </c>
      <c r="U52" s="22">
        <v>7.0</v>
      </c>
      <c r="V52" s="25">
        <f t="shared" si="18"/>
        <v>49</v>
      </c>
      <c r="W52" s="25">
        <f t="shared" si="19"/>
        <v>106</v>
      </c>
      <c r="X52" s="13"/>
      <c r="Y52" s="13"/>
      <c r="Z52" s="13"/>
      <c r="AA52" s="13"/>
      <c r="AB52" s="13"/>
    </row>
    <row r="53" ht="15.75" customHeight="1">
      <c r="A53" s="60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>
        <f>SUM(L48:L52)-MAX(L48:L52)</f>
        <v>194</v>
      </c>
      <c r="M53" s="25"/>
      <c r="N53" s="25"/>
      <c r="O53" s="25"/>
      <c r="P53" s="25"/>
      <c r="Q53" s="25"/>
      <c r="R53" s="25"/>
      <c r="S53" s="25"/>
      <c r="T53" s="25"/>
      <c r="U53" s="25"/>
      <c r="V53" s="25">
        <f t="shared" ref="V53:W53" si="20">SUM(V48:V52)-MAX(V48:V52)</f>
        <v>185</v>
      </c>
      <c r="W53" s="25">
        <f t="shared" si="20"/>
        <v>388</v>
      </c>
      <c r="X53" s="13"/>
      <c r="Y53" s="13"/>
      <c r="Z53" s="13"/>
      <c r="AA53" s="13"/>
      <c r="AB53" s="13"/>
    </row>
    <row r="54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3"/>
      <c r="Y54" s="13"/>
      <c r="Z54" s="13"/>
      <c r="AA54" s="13"/>
      <c r="AB54" s="13"/>
    </row>
    <row r="55" ht="15.75" customHeight="1">
      <c r="A55" s="12"/>
      <c r="B55" s="56" t="s">
        <v>29</v>
      </c>
      <c r="C55" s="58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3"/>
      <c r="Y55" s="13"/>
      <c r="Z55" s="13"/>
      <c r="AA55" s="13"/>
      <c r="AB55" s="13"/>
    </row>
    <row r="56" ht="15.75" customHeight="1">
      <c r="A56" s="12"/>
      <c r="B56" s="42"/>
      <c r="C56" s="12">
        <v>1.0</v>
      </c>
      <c r="D56" s="12">
        <v>2.0</v>
      </c>
      <c r="E56" s="12">
        <v>3.0</v>
      </c>
      <c r="F56" s="12">
        <v>4.0</v>
      </c>
      <c r="G56" s="12">
        <v>5.0</v>
      </c>
      <c r="H56" s="12">
        <v>6.0</v>
      </c>
      <c r="I56" s="12">
        <v>7.0</v>
      </c>
      <c r="J56" s="12">
        <v>8.0</v>
      </c>
      <c r="K56" s="12">
        <v>9.0</v>
      </c>
      <c r="L56" s="12" t="s">
        <v>20</v>
      </c>
      <c r="M56" s="12">
        <v>10.0</v>
      </c>
      <c r="N56" s="12">
        <v>11.0</v>
      </c>
      <c r="O56" s="12">
        <v>12.0</v>
      </c>
      <c r="P56" s="12">
        <v>13.0</v>
      </c>
      <c r="Q56" s="12">
        <v>14.0</v>
      </c>
      <c r="R56" s="12">
        <v>15.0</v>
      </c>
      <c r="S56" s="12">
        <v>16.0</v>
      </c>
      <c r="T56" s="12">
        <v>17.0</v>
      </c>
      <c r="U56" s="12">
        <v>18.0</v>
      </c>
      <c r="V56" s="12" t="s">
        <v>21</v>
      </c>
      <c r="W56" s="14" t="s">
        <v>17</v>
      </c>
      <c r="X56" s="13"/>
      <c r="Y56" s="13"/>
      <c r="Z56" s="13"/>
      <c r="AA56" s="13"/>
      <c r="AB56" s="13"/>
    </row>
    <row r="57" ht="15.75" customHeight="1">
      <c r="A57" s="12"/>
      <c r="B57" s="16" t="s">
        <v>22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2"/>
      <c r="X57" s="13"/>
      <c r="Y57" s="13"/>
      <c r="Z57" s="13"/>
      <c r="AA57" s="13"/>
      <c r="AB57" s="13"/>
    </row>
    <row r="58" ht="15.75" customHeight="1">
      <c r="A58" s="60">
        <v>1.0</v>
      </c>
      <c r="B58" s="22" t="s">
        <v>69</v>
      </c>
      <c r="C58" s="22">
        <v>5.0</v>
      </c>
      <c r="D58" s="22">
        <v>6.0</v>
      </c>
      <c r="E58" s="22">
        <v>6.0</v>
      </c>
      <c r="F58" s="22">
        <v>5.0</v>
      </c>
      <c r="G58" s="22">
        <v>6.0</v>
      </c>
      <c r="H58" s="22">
        <v>8.0</v>
      </c>
      <c r="I58" s="22">
        <v>6.0</v>
      </c>
      <c r="J58" s="22">
        <v>7.0</v>
      </c>
      <c r="K58" s="22">
        <v>5.0</v>
      </c>
      <c r="L58" s="25">
        <f t="shared" ref="L58:L62" si="21">SUM(C58:K58)</f>
        <v>54</v>
      </c>
      <c r="M58" s="22">
        <v>6.0</v>
      </c>
      <c r="N58" s="22">
        <v>9.0</v>
      </c>
      <c r="O58" s="22">
        <v>4.0</v>
      </c>
      <c r="P58" s="22">
        <v>5.0</v>
      </c>
      <c r="Q58" s="22">
        <v>5.0</v>
      </c>
      <c r="R58" s="22">
        <v>5.0</v>
      </c>
      <c r="S58" s="22">
        <v>6.0</v>
      </c>
      <c r="T58" s="22">
        <v>4.0</v>
      </c>
      <c r="U58" s="22">
        <v>5.0</v>
      </c>
      <c r="V58" s="25">
        <f t="shared" ref="V58:V62" si="22">SUM(M58:U58)</f>
        <v>49</v>
      </c>
      <c r="W58" s="25">
        <f t="shared" ref="W58:W62" si="23">L58+V58</f>
        <v>103</v>
      </c>
      <c r="X58" s="13"/>
      <c r="Y58" s="13"/>
      <c r="Z58" s="13"/>
      <c r="AA58" s="13"/>
      <c r="AB58" s="13"/>
    </row>
    <row r="59" ht="15.75" customHeight="1">
      <c r="A59" s="60">
        <v>2.0</v>
      </c>
      <c r="B59" s="22" t="s">
        <v>78</v>
      </c>
      <c r="C59" s="22">
        <v>6.0</v>
      </c>
      <c r="D59" s="22">
        <v>6.0</v>
      </c>
      <c r="E59" s="22">
        <v>6.0</v>
      </c>
      <c r="F59" s="22">
        <v>5.0</v>
      </c>
      <c r="G59" s="22">
        <v>6.0</v>
      </c>
      <c r="H59" s="22">
        <v>6.0</v>
      </c>
      <c r="I59" s="22">
        <v>5.0</v>
      </c>
      <c r="J59" s="22">
        <v>5.0</v>
      </c>
      <c r="K59" s="22">
        <v>8.0</v>
      </c>
      <c r="L59" s="25">
        <f t="shared" si="21"/>
        <v>53</v>
      </c>
      <c r="M59" s="22">
        <v>6.0</v>
      </c>
      <c r="N59" s="22">
        <v>7.0</v>
      </c>
      <c r="O59" s="22">
        <v>4.0</v>
      </c>
      <c r="P59" s="22">
        <v>7.0</v>
      </c>
      <c r="Q59" s="22">
        <v>5.0</v>
      </c>
      <c r="R59" s="22">
        <v>5.0</v>
      </c>
      <c r="S59" s="22">
        <v>5.0</v>
      </c>
      <c r="T59" s="22">
        <v>4.0</v>
      </c>
      <c r="U59" s="22">
        <v>5.0</v>
      </c>
      <c r="V59" s="25">
        <f t="shared" si="22"/>
        <v>48</v>
      </c>
      <c r="W59" s="25">
        <f t="shared" si="23"/>
        <v>101</v>
      </c>
      <c r="X59" s="13"/>
      <c r="Y59" s="13"/>
      <c r="Z59" s="13"/>
      <c r="AA59" s="13"/>
      <c r="AB59" s="13"/>
    </row>
    <row r="60" ht="15.75" customHeight="1">
      <c r="A60" s="60">
        <v>3.0</v>
      </c>
      <c r="B60" s="22" t="s">
        <v>91</v>
      </c>
      <c r="C60" s="22">
        <v>6.0</v>
      </c>
      <c r="D60" s="22">
        <v>5.0</v>
      </c>
      <c r="E60" s="22">
        <v>5.0</v>
      </c>
      <c r="F60" s="22">
        <v>6.0</v>
      </c>
      <c r="G60" s="22">
        <v>7.0</v>
      </c>
      <c r="H60" s="22">
        <v>10.0</v>
      </c>
      <c r="I60" s="22">
        <v>4.0</v>
      </c>
      <c r="J60" s="22">
        <v>7.0</v>
      </c>
      <c r="K60" s="22">
        <v>8.0</v>
      </c>
      <c r="L60" s="25">
        <f t="shared" si="21"/>
        <v>58</v>
      </c>
      <c r="M60" s="22">
        <v>7.0</v>
      </c>
      <c r="N60" s="22">
        <v>13.0</v>
      </c>
      <c r="O60" s="22">
        <v>6.0</v>
      </c>
      <c r="P60" s="22">
        <v>8.0</v>
      </c>
      <c r="Q60" s="22">
        <v>5.0</v>
      </c>
      <c r="R60" s="22">
        <v>6.0</v>
      </c>
      <c r="S60" s="22">
        <v>8.0</v>
      </c>
      <c r="T60" s="22">
        <v>4.0</v>
      </c>
      <c r="U60" s="22">
        <v>6.0</v>
      </c>
      <c r="V60" s="25">
        <f t="shared" si="22"/>
        <v>63</v>
      </c>
      <c r="W60" s="25">
        <f t="shared" si="23"/>
        <v>121</v>
      </c>
      <c r="X60" s="13"/>
      <c r="Y60" s="13"/>
      <c r="Z60" s="13"/>
      <c r="AA60" s="13"/>
      <c r="AB60" s="13"/>
    </row>
    <row r="61" ht="15.75" customHeight="1">
      <c r="A61" s="60">
        <v>4.0</v>
      </c>
      <c r="B61" s="22" t="s">
        <v>85</v>
      </c>
      <c r="C61" s="22">
        <v>5.0</v>
      </c>
      <c r="D61" s="22">
        <v>5.0</v>
      </c>
      <c r="E61" s="22">
        <v>5.0</v>
      </c>
      <c r="F61" s="22">
        <v>7.0</v>
      </c>
      <c r="G61" s="22">
        <v>7.0</v>
      </c>
      <c r="H61" s="22">
        <v>8.0</v>
      </c>
      <c r="I61" s="22">
        <v>6.0</v>
      </c>
      <c r="J61" s="22">
        <v>8.0</v>
      </c>
      <c r="K61" s="22">
        <v>6.0</v>
      </c>
      <c r="L61" s="25">
        <f t="shared" si="21"/>
        <v>57</v>
      </c>
      <c r="M61" s="22">
        <v>6.0</v>
      </c>
      <c r="N61" s="22">
        <v>7.0</v>
      </c>
      <c r="O61" s="22">
        <v>4.0</v>
      </c>
      <c r="P61" s="22">
        <v>5.0</v>
      </c>
      <c r="Q61" s="22">
        <v>6.0</v>
      </c>
      <c r="R61" s="22">
        <v>6.0</v>
      </c>
      <c r="S61" s="22">
        <v>6.0</v>
      </c>
      <c r="T61" s="22">
        <v>5.0</v>
      </c>
      <c r="U61" s="22">
        <v>6.0</v>
      </c>
      <c r="V61" s="25">
        <f t="shared" si="22"/>
        <v>51</v>
      </c>
      <c r="W61" s="25">
        <f t="shared" si="23"/>
        <v>108</v>
      </c>
      <c r="X61" s="13"/>
      <c r="Y61" s="13"/>
      <c r="Z61" s="13"/>
      <c r="AA61" s="13"/>
      <c r="AB61" s="13"/>
    </row>
    <row r="62" ht="15.75" customHeight="1">
      <c r="A62" s="60">
        <v>5.0</v>
      </c>
      <c r="B62" s="22" t="s">
        <v>87</v>
      </c>
      <c r="C62" s="22">
        <v>7.0</v>
      </c>
      <c r="D62" s="22">
        <v>5.0</v>
      </c>
      <c r="E62" s="22">
        <v>4.0</v>
      </c>
      <c r="F62" s="22">
        <v>8.0</v>
      </c>
      <c r="G62" s="22">
        <v>8.0</v>
      </c>
      <c r="H62" s="22">
        <v>7.0</v>
      </c>
      <c r="I62" s="22">
        <v>7.0</v>
      </c>
      <c r="J62" s="22">
        <v>6.0</v>
      </c>
      <c r="K62" s="22">
        <v>5.0</v>
      </c>
      <c r="L62" s="25">
        <f t="shared" si="21"/>
        <v>57</v>
      </c>
      <c r="M62" s="22">
        <v>7.0</v>
      </c>
      <c r="N62" s="22">
        <v>10.0</v>
      </c>
      <c r="O62" s="22">
        <v>5.0</v>
      </c>
      <c r="P62" s="22">
        <v>7.0</v>
      </c>
      <c r="Q62" s="22">
        <v>8.0</v>
      </c>
      <c r="R62" s="22">
        <v>5.0</v>
      </c>
      <c r="S62" s="22">
        <v>9.0</v>
      </c>
      <c r="T62" s="22">
        <v>4.0</v>
      </c>
      <c r="U62" s="22">
        <v>6.0</v>
      </c>
      <c r="V62" s="25">
        <f t="shared" si="22"/>
        <v>61</v>
      </c>
      <c r="W62" s="25">
        <f t="shared" si="23"/>
        <v>118</v>
      </c>
      <c r="X62" s="13"/>
      <c r="Y62" s="13"/>
      <c r="Z62" s="13"/>
      <c r="AA62" s="13"/>
      <c r="AB62" s="13"/>
    </row>
    <row r="63" ht="15.75" customHeight="1">
      <c r="A63" s="60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>
        <f>SUM(L58:L62)-MAX(L58:L62)</f>
        <v>221</v>
      </c>
      <c r="M63" s="25"/>
      <c r="N63" s="25"/>
      <c r="O63" s="25"/>
      <c r="P63" s="25"/>
      <c r="Q63" s="25"/>
      <c r="R63" s="25"/>
      <c r="S63" s="25"/>
      <c r="T63" s="25"/>
      <c r="U63" s="25"/>
      <c r="V63" s="25">
        <f t="shared" ref="V63:W63" si="24">SUM(V58:V62)-MAX(V58:V62)</f>
        <v>209</v>
      </c>
      <c r="W63" s="25">
        <f t="shared" si="24"/>
        <v>430</v>
      </c>
      <c r="X63" s="13"/>
      <c r="Y63" s="13"/>
      <c r="Z63" s="13"/>
      <c r="AA63" s="13"/>
      <c r="AB63" s="13"/>
    </row>
    <row r="64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3"/>
      <c r="Y64" s="13"/>
      <c r="Z64" s="13"/>
      <c r="AA64" s="13"/>
      <c r="AB64" s="13"/>
    </row>
    <row r="65" ht="15.75" customHeight="1">
      <c r="A65" s="12"/>
      <c r="B65" s="11" t="s">
        <v>13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3"/>
      <c r="Y65" s="13"/>
      <c r="Z65" s="13"/>
      <c r="AA65" s="13"/>
      <c r="AB65" s="13"/>
    </row>
    <row r="66" ht="15.75" customHeight="1">
      <c r="A66" s="12"/>
      <c r="B66" s="42"/>
      <c r="C66" s="12">
        <v>1.0</v>
      </c>
      <c r="D66" s="12">
        <v>2.0</v>
      </c>
      <c r="E66" s="12">
        <v>3.0</v>
      </c>
      <c r="F66" s="12">
        <v>4.0</v>
      </c>
      <c r="G66" s="12">
        <v>5.0</v>
      </c>
      <c r="H66" s="12">
        <v>6.0</v>
      </c>
      <c r="I66" s="12">
        <v>7.0</v>
      </c>
      <c r="J66" s="12">
        <v>8.0</v>
      </c>
      <c r="K66" s="12">
        <v>9.0</v>
      </c>
      <c r="L66" s="12" t="s">
        <v>20</v>
      </c>
      <c r="M66" s="12">
        <v>10.0</v>
      </c>
      <c r="N66" s="12">
        <v>11.0</v>
      </c>
      <c r="O66" s="12">
        <v>12.0</v>
      </c>
      <c r="P66" s="12">
        <v>13.0</v>
      </c>
      <c r="Q66" s="12">
        <v>14.0</v>
      </c>
      <c r="R66" s="12">
        <v>15.0</v>
      </c>
      <c r="S66" s="12">
        <v>16.0</v>
      </c>
      <c r="T66" s="12">
        <v>17.0</v>
      </c>
      <c r="U66" s="12">
        <v>18.0</v>
      </c>
      <c r="V66" s="12" t="s">
        <v>21</v>
      </c>
      <c r="W66" s="14" t="s">
        <v>17</v>
      </c>
      <c r="X66" s="13"/>
      <c r="Y66" s="13"/>
      <c r="Z66" s="13"/>
      <c r="AA66" s="13"/>
      <c r="AB66" s="13"/>
    </row>
    <row r="67" ht="15.75" customHeight="1">
      <c r="A67" s="12"/>
      <c r="B67" s="16" t="s">
        <v>22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2"/>
      <c r="X67" s="13"/>
      <c r="Y67" s="13"/>
      <c r="Z67" s="13"/>
      <c r="AA67" s="13"/>
      <c r="AB67" s="13"/>
    </row>
    <row r="68" ht="15.75" customHeight="1">
      <c r="A68" s="18">
        <v>1.0</v>
      </c>
      <c r="B68" s="20" t="s">
        <v>51</v>
      </c>
      <c r="C68" s="21">
        <v>5.0</v>
      </c>
      <c r="D68" s="21">
        <v>5.0</v>
      </c>
      <c r="E68" s="21">
        <v>3.0</v>
      </c>
      <c r="F68" s="21">
        <v>5.0</v>
      </c>
      <c r="G68" s="21">
        <v>7.0</v>
      </c>
      <c r="H68" s="21">
        <v>5.0</v>
      </c>
      <c r="I68" s="21">
        <v>5.0</v>
      </c>
      <c r="J68" s="21">
        <v>5.0</v>
      </c>
      <c r="K68" s="21">
        <v>5.0</v>
      </c>
      <c r="L68" s="20">
        <v>45.0</v>
      </c>
      <c r="M68" s="21">
        <v>5.0</v>
      </c>
      <c r="N68" s="21">
        <v>5.0</v>
      </c>
      <c r="O68" s="21">
        <v>5.0</v>
      </c>
      <c r="P68" s="21">
        <v>5.0</v>
      </c>
      <c r="Q68" s="21">
        <v>6.0</v>
      </c>
      <c r="R68" s="21">
        <v>6.0</v>
      </c>
      <c r="S68" s="21">
        <v>6.0</v>
      </c>
      <c r="T68" s="21">
        <v>4.0</v>
      </c>
      <c r="U68" s="21">
        <v>6.0</v>
      </c>
      <c r="V68" s="20">
        <v>48.0</v>
      </c>
      <c r="W68" s="20">
        <v>93.0</v>
      </c>
      <c r="X68" s="13"/>
      <c r="Y68" s="13"/>
      <c r="Z68" s="13"/>
      <c r="AA68" s="13"/>
      <c r="AB68" s="13"/>
    </row>
    <row r="69" ht="15.75" customHeight="1">
      <c r="A69" s="18">
        <v>2.0</v>
      </c>
      <c r="B69" s="22" t="s">
        <v>53</v>
      </c>
      <c r="C69" s="22">
        <v>5.0</v>
      </c>
      <c r="D69" s="22">
        <v>6.0</v>
      </c>
      <c r="E69" s="22">
        <v>4.0</v>
      </c>
      <c r="F69" s="22">
        <v>6.0</v>
      </c>
      <c r="G69" s="22">
        <v>5.0</v>
      </c>
      <c r="H69" s="22">
        <v>6.0</v>
      </c>
      <c r="I69" s="22">
        <v>3.0</v>
      </c>
      <c r="J69" s="22">
        <v>6.0</v>
      </c>
      <c r="K69" s="22">
        <v>6.0</v>
      </c>
      <c r="L69" s="25">
        <f t="shared" ref="L69:L72" si="25">SUM(C69:K69)</f>
        <v>47</v>
      </c>
      <c r="M69" s="22">
        <v>5.0</v>
      </c>
      <c r="N69" s="22">
        <v>6.0</v>
      </c>
      <c r="O69" s="22">
        <v>4.0</v>
      </c>
      <c r="P69" s="22">
        <v>6.0</v>
      </c>
      <c r="Q69" s="22">
        <v>7.0</v>
      </c>
      <c r="R69" s="22">
        <v>5.0</v>
      </c>
      <c r="S69" s="22">
        <v>6.0</v>
      </c>
      <c r="T69" s="22">
        <v>4.0</v>
      </c>
      <c r="U69" s="22">
        <v>4.0</v>
      </c>
      <c r="V69" s="25">
        <f t="shared" ref="V69:V72" si="26">SUM(M69:U69)</f>
        <v>47</v>
      </c>
      <c r="W69" s="25">
        <f t="shared" ref="W69:W72" si="27">L69+V69</f>
        <v>94</v>
      </c>
      <c r="X69" s="13"/>
      <c r="Y69" s="13"/>
      <c r="Z69" s="13"/>
      <c r="AA69" s="13"/>
      <c r="AB69" s="13"/>
    </row>
    <row r="70" ht="15.75" customHeight="1">
      <c r="A70" s="18">
        <v>3.0</v>
      </c>
      <c r="B70" s="22" t="s">
        <v>54</v>
      </c>
      <c r="C70" s="22">
        <v>6.0</v>
      </c>
      <c r="D70" s="22">
        <v>7.0</v>
      </c>
      <c r="E70" s="22">
        <v>6.0</v>
      </c>
      <c r="F70" s="22">
        <v>4.0</v>
      </c>
      <c r="G70" s="22">
        <v>10.0</v>
      </c>
      <c r="H70" s="22">
        <v>6.0</v>
      </c>
      <c r="I70" s="22">
        <v>4.0</v>
      </c>
      <c r="J70" s="22">
        <v>5.0</v>
      </c>
      <c r="K70" s="22">
        <v>5.0</v>
      </c>
      <c r="L70" s="25">
        <f t="shared" si="25"/>
        <v>53</v>
      </c>
      <c r="M70" s="22">
        <v>7.0</v>
      </c>
      <c r="N70" s="22">
        <v>6.0</v>
      </c>
      <c r="O70" s="22">
        <v>4.0</v>
      </c>
      <c r="P70" s="22">
        <v>5.0</v>
      </c>
      <c r="Q70" s="22">
        <v>5.0</v>
      </c>
      <c r="R70" s="22">
        <v>5.0</v>
      </c>
      <c r="S70" s="22">
        <v>6.0</v>
      </c>
      <c r="T70" s="22">
        <v>4.0</v>
      </c>
      <c r="U70" s="22">
        <v>6.0</v>
      </c>
      <c r="V70" s="25">
        <f t="shared" si="26"/>
        <v>48</v>
      </c>
      <c r="W70" s="25">
        <f t="shared" si="27"/>
        <v>101</v>
      </c>
      <c r="X70" s="13"/>
      <c r="Y70" s="13"/>
      <c r="Z70" s="13"/>
      <c r="AA70" s="13"/>
      <c r="AB70" s="13"/>
    </row>
    <row r="71" ht="15.75" customHeight="1">
      <c r="A71" s="18">
        <v>4.0</v>
      </c>
      <c r="B71" s="22" t="s">
        <v>63</v>
      </c>
      <c r="C71" s="22">
        <v>5.0</v>
      </c>
      <c r="D71" s="22">
        <v>5.0</v>
      </c>
      <c r="E71" s="22">
        <v>5.0</v>
      </c>
      <c r="F71" s="22">
        <v>4.0</v>
      </c>
      <c r="G71" s="22">
        <v>8.0</v>
      </c>
      <c r="H71" s="22">
        <v>6.0</v>
      </c>
      <c r="I71" s="22">
        <v>6.0</v>
      </c>
      <c r="J71" s="22">
        <v>6.0</v>
      </c>
      <c r="K71" s="22">
        <v>6.0</v>
      </c>
      <c r="L71" s="25">
        <f t="shared" si="25"/>
        <v>51</v>
      </c>
      <c r="M71" s="22">
        <v>5.0</v>
      </c>
      <c r="N71" s="22">
        <v>6.0</v>
      </c>
      <c r="O71" s="22">
        <v>5.0</v>
      </c>
      <c r="P71" s="22">
        <v>7.0</v>
      </c>
      <c r="Q71" s="22">
        <v>4.0</v>
      </c>
      <c r="R71" s="22">
        <v>5.0</v>
      </c>
      <c r="S71" s="22">
        <v>6.0</v>
      </c>
      <c r="T71" s="22">
        <v>4.0</v>
      </c>
      <c r="U71" s="22">
        <v>5.0</v>
      </c>
      <c r="V71" s="25">
        <f t="shared" si="26"/>
        <v>47</v>
      </c>
      <c r="W71" s="25">
        <f t="shared" si="27"/>
        <v>98</v>
      </c>
      <c r="X71" s="13"/>
      <c r="Y71" s="13"/>
      <c r="Z71" s="13"/>
      <c r="AA71" s="13"/>
      <c r="AB71" s="13"/>
    </row>
    <row r="72" ht="15.75" customHeight="1">
      <c r="A72" s="18">
        <v>5.0</v>
      </c>
      <c r="B72" s="22" t="s">
        <v>88</v>
      </c>
      <c r="C72" s="22">
        <v>6.0</v>
      </c>
      <c r="D72" s="22">
        <v>5.0</v>
      </c>
      <c r="E72" s="22">
        <v>6.0</v>
      </c>
      <c r="F72" s="22">
        <v>4.0</v>
      </c>
      <c r="G72" s="22">
        <v>6.0</v>
      </c>
      <c r="H72" s="22">
        <v>5.0</v>
      </c>
      <c r="I72" s="22">
        <v>6.0</v>
      </c>
      <c r="J72" s="22">
        <v>5.0</v>
      </c>
      <c r="K72" s="22">
        <v>7.0</v>
      </c>
      <c r="L72" s="25">
        <f t="shared" si="25"/>
        <v>50</v>
      </c>
      <c r="M72" s="22">
        <v>5.0</v>
      </c>
      <c r="N72" s="22">
        <v>7.0</v>
      </c>
      <c r="O72" s="22">
        <v>5.0</v>
      </c>
      <c r="P72" s="22">
        <v>4.0</v>
      </c>
      <c r="Q72" s="22">
        <v>5.0</v>
      </c>
      <c r="R72" s="22">
        <v>5.0</v>
      </c>
      <c r="S72" s="22">
        <v>7.0</v>
      </c>
      <c r="T72" s="22">
        <v>3.0</v>
      </c>
      <c r="U72" s="22">
        <v>6.0</v>
      </c>
      <c r="V72" s="25">
        <f t="shared" si="26"/>
        <v>47</v>
      </c>
      <c r="W72" s="25">
        <f t="shared" si="27"/>
        <v>97</v>
      </c>
      <c r="X72" s="13"/>
      <c r="Y72" s="13"/>
      <c r="Z72" s="13"/>
      <c r="AA72" s="13"/>
      <c r="AB72" s="13"/>
    </row>
    <row r="73" ht="15.75" customHeight="1">
      <c r="A73" s="18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>
        <f>SUM(L68:L72)-MAX(L68:L72)</f>
        <v>193</v>
      </c>
      <c r="M73" s="25"/>
      <c r="N73" s="25"/>
      <c r="O73" s="25"/>
      <c r="P73" s="25"/>
      <c r="Q73" s="25"/>
      <c r="R73" s="25"/>
      <c r="S73" s="25"/>
      <c r="T73" s="25"/>
      <c r="U73" s="25"/>
      <c r="V73" s="25">
        <f t="shared" ref="V73:W73" si="28">SUM(V68:V72)-MAX(V68:V72)</f>
        <v>189</v>
      </c>
      <c r="W73" s="25">
        <f t="shared" si="28"/>
        <v>382</v>
      </c>
      <c r="X73" s="13"/>
      <c r="Y73" s="13"/>
      <c r="Z73" s="13"/>
      <c r="AA73" s="13"/>
      <c r="AB73" s="13"/>
    </row>
    <row r="74" ht="15.75" customHeight="1">
      <c r="A74" s="12"/>
      <c r="B74" s="12"/>
      <c r="C74" s="58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3"/>
      <c r="Y74" s="13"/>
      <c r="Z74" s="13"/>
      <c r="AA74" s="13"/>
      <c r="AB74" s="13"/>
    </row>
    <row r="75" ht="15.75" customHeight="1">
      <c r="A75" s="12"/>
      <c r="B75" s="56" t="s">
        <v>92</v>
      </c>
      <c r="C75" s="58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3"/>
      <c r="Y75" s="13"/>
      <c r="Z75" s="13"/>
      <c r="AA75" s="13"/>
      <c r="AB75" s="13"/>
    </row>
    <row r="76" ht="15.75" customHeight="1">
      <c r="A76" s="12"/>
      <c r="B76" s="42"/>
      <c r="C76" s="12">
        <v>1.0</v>
      </c>
      <c r="D76" s="12">
        <v>2.0</v>
      </c>
      <c r="E76" s="12">
        <v>3.0</v>
      </c>
      <c r="F76" s="12">
        <v>4.0</v>
      </c>
      <c r="G76" s="12">
        <v>5.0</v>
      </c>
      <c r="H76" s="12">
        <v>6.0</v>
      </c>
      <c r="I76" s="12">
        <v>7.0</v>
      </c>
      <c r="J76" s="12">
        <v>8.0</v>
      </c>
      <c r="K76" s="12">
        <v>9.0</v>
      </c>
      <c r="L76" s="12" t="s">
        <v>20</v>
      </c>
      <c r="M76" s="12">
        <v>10.0</v>
      </c>
      <c r="N76" s="12">
        <v>11.0</v>
      </c>
      <c r="O76" s="12">
        <v>12.0</v>
      </c>
      <c r="P76" s="12">
        <v>13.0</v>
      </c>
      <c r="Q76" s="12">
        <v>14.0</v>
      </c>
      <c r="R76" s="12">
        <v>15.0</v>
      </c>
      <c r="S76" s="12">
        <v>16.0</v>
      </c>
      <c r="T76" s="12">
        <v>17.0</v>
      </c>
      <c r="U76" s="12">
        <v>18.0</v>
      </c>
      <c r="V76" s="12" t="s">
        <v>21</v>
      </c>
      <c r="W76" s="14" t="s">
        <v>17</v>
      </c>
      <c r="X76" s="13"/>
      <c r="Y76" s="13"/>
      <c r="Z76" s="13"/>
      <c r="AA76" s="13"/>
      <c r="AB76" s="13"/>
    </row>
    <row r="77" ht="15.75" customHeight="1">
      <c r="A77" s="12"/>
      <c r="B77" s="16" t="s">
        <v>22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2"/>
      <c r="X77" s="13"/>
      <c r="Y77" s="13"/>
      <c r="Z77" s="13"/>
      <c r="AA77" s="13"/>
      <c r="AB77" s="13"/>
    </row>
    <row r="78" ht="15.75" customHeight="1">
      <c r="A78" s="60">
        <v>1.0</v>
      </c>
      <c r="B78" s="22" t="s">
        <v>104</v>
      </c>
      <c r="C78" s="22">
        <v>5.0</v>
      </c>
      <c r="D78" s="22">
        <v>4.0</v>
      </c>
      <c r="E78" s="22">
        <v>4.0</v>
      </c>
      <c r="F78" s="22">
        <v>4.0</v>
      </c>
      <c r="G78" s="22">
        <v>9.0</v>
      </c>
      <c r="H78" s="22">
        <v>7.0</v>
      </c>
      <c r="I78" s="22">
        <v>4.0</v>
      </c>
      <c r="J78" s="22">
        <v>6.0</v>
      </c>
      <c r="K78" s="22">
        <v>5.0</v>
      </c>
      <c r="L78" s="25">
        <f t="shared" ref="L78:L82" si="29">SUM(C78:K78)</f>
        <v>48</v>
      </c>
      <c r="M78" s="22">
        <v>8.0</v>
      </c>
      <c r="N78" s="22">
        <v>7.0</v>
      </c>
      <c r="O78" s="22">
        <v>4.0</v>
      </c>
      <c r="P78" s="22">
        <v>6.0</v>
      </c>
      <c r="Q78" s="22">
        <v>5.0</v>
      </c>
      <c r="R78" s="22">
        <v>5.0</v>
      </c>
      <c r="S78" s="22">
        <v>6.0</v>
      </c>
      <c r="T78" s="22">
        <v>4.0</v>
      </c>
      <c r="U78" s="22">
        <v>5.0</v>
      </c>
      <c r="V78" s="25">
        <f t="shared" ref="V78:V82" si="30">SUM(M78:U78)</f>
        <v>50</v>
      </c>
      <c r="W78" s="25">
        <f t="shared" ref="W78:W82" si="31">L78+V78</f>
        <v>98</v>
      </c>
      <c r="X78" s="13"/>
      <c r="Y78" s="13"/>
      <c r="Z78" s="13"/>
      <c r="AA78" s="13"/>
      <c r="AB78" s="13"/>
    </row>
    <row r="79" ht="15.75" customHeight="1">
      <c r="A79" s="60">
        <v>2.0</v>
      </c>
      <c r="B79" s="22" t="s">
        <v>68</v>
      </c>
      <c r="C79" s="22">
        <v>5.0</v>
      </c>
      <c r="D79" s="22">
        <v>5.0</v>
      </c>
      <c r="E79" s="22">
        <v>3.0</v>
      </c>
      <c r="F79" s="22">
        <v>6.0</v>
      </c>
      <c r="G79" s="22">
        <v>6.0</v>
      </c>
      <c r="H79" s="22">
        <v>7.0</v>
      </c>
      <c r="I79" s="22">
        <v>4.0</v>
      </c>
      <c r="J79" s="22">
        <v>6.0</v>
      </c>
      <c r="K79" s="22">
        <v>6.0</v>
      </c>
      <c r="L79" s="25">
        <f t="shared" si="29"/>
        <v>48</v>
      </c>
      <c r="M79" s="22">
        <v>5.0</v>
      </c>
      <c r="N79" s="22">
        <v>7.0</v>
      </c>
      <c r="O79" s="22">
        <v>3.0</v>
      </c>
      <c r="P79" s="22">
        <v>7.0</v>
      </c>
      <c r="Q79" s="22">
        <v>4.0</v>
      </c>
      <c r="R79" s="22">
        <v>5.0</v>
      </c>
      <c r="S79" s="22">
        <v>6.0</v>
      </c>
      <c r="T79" s="22">
        <v>3.0</v>
      </c>
      <c r="U79" s="22">
        <v>4.0</v>
      </c>
      <c r="V79" s="25">
        <f t="shared" si="30"/>
        <v>44</v>
      </c>
      <c r="W79" s="25">
        <f t="shared" si="31"/>
        <v>92</v>
      </c>
      <c r="X79" s="13"/>
      <c r="Y79" s="13"/>
      <c r="Z79" s="13"/>
      <c r="AA79" s="13"/>
      <c r="AB79" s="13"/>
    </row>
    <row r="80" ht="15.75" customHeight="1">
      <c r="A80" s="60">
        <v>3.0</v>
      </c>
      <c r="B80" s="22" t="s">
        <v>97</v>
      </c>
      <c r="C80" s="22">
        <v>8.0</v>
      </c>
      <c r="D80" s="22">
        <v>6.0</v>
      </c>
      <c r="E80" s="22">
        <v>4.0</v>
      </c>
      <c r="F80" s="22">
        <v>7.0</v>
      </c>
      <c r="G80" s="22">
        <v>6.0</v>
      </c>
      <c r="H80" s="22">
        <v>6.0</v>
      </c>
      <c r="I80" s="22">
        <v>7.0</v>
      </c>
      <c r="J80" s="22">
        <v>6.0</v>
      </c>
      <c r="K80" s="22">
        <v>9.0</v>
      </c>
      <c r="L80" s="25">
        <f t="shared" si="29"/>
        <v>59</v>
      </c>
      <c r="M80" s="22">
        <v>6.0</v>
      </c>
      <c r="N80" s="22">
        <v>8.0</v>
      </c>
      <c r="O80" s="22">
        <v>5.0</v>
      </c>
      <c r="P80" s="22">
        <v>5.0</v>
      </c>
      <c r="Q80" s="22">
        <v>6.0</v>
      </c>
      <c r="R80" s="22">
        <v>6.0</v>
      </c>
      <c r="S80" s="22">
        <v>6.0</v>
      </c>
      <c r="T80" s="22">
        <v>5.0</v>
      </c>
      <c r="U80" s="22">
        <v>6.0</v>
      </c>
      <c r="V80" s="25">
        <f t="shared" si="30"/>
        <v>53</v>
      </c>
      <c r="W80" s="25">
        <f t="shared" si="31"/>
        <v>112</v>
      </c>
      <c r="X80" s="13"/>
      <c r="Y80" s="13"/>
      <c r="Z80" s="13"/>
      <c r="AA80" s="13"/>
      <c r="AB80" s="13"/>
    </row>
    <row r="81" ht="15.75" customHeight="1">
      <c r="A81" s="60">
        <v>4.0</v>
      </c>
      <c r="B81" s="22" t="s">
        <v>107</v>
      </c>
      <c r="C81" s="22">
        <v>4.0</v>
      </c>
      <c r="D81" s="22">
        <v>6.0</v>
      </c>
      <c r="E81" s="22">
        <v>6.0</v>
      </c>
      <c r="F81" s="22">
        <v>5.0</v>
      </c>
      <c r="G81" s="22">
        <v>7.0</v>
      </c>
      <c r="H81" s="22">
        <v>7.0</v>
      </c>
      <c r="I81" s="22">
        <v>7.0</v>
      </c>
      <c r="J81" s="22">
        <v>8.0</v>
      </c>
      <c r="K81" s="22">
        <v>5.0</v>
      </c>
      <c r="L81" s="25">
        <f t="shared" si="29"/>
        <v>55</v>
      </c>
      <c r="M81" s="22">
        <v>6.0</v>
      </c>
      <c r="N81" s="22">
        <v>7.0</v>
      </c>
      <c r="O81" s="22">
        <v>7.0</v>
      </c>
      <c r="P81" s="22">
        <v>4.0</v>
      </c>
      <c r="Q81" s="22">
        <v>6.0</v>
      </c>
      <c r="R81" s="22">
        <v>5.0</v>
      </c>
      <c r="S81" s="22">
        <v>5.0</v>
      </c>
      <c r="T81" s="22">
        <v>5.0</v>
      </c>
      <c r="U81" s="22">
        <v>5.0</v>
      </c>
      <c r="V81" s="25">
        <f t="shared" si="30"/>
        <v>50</v>
      </c>
      <c r="W81" s="25">
        <f t="shared" si="31"/>
        <v>105</v>
      </c>
      <c r="X81" s="13"/>
      <c r="Y81" s="13"/>
      <c r="Z81" s="13"/>
      <c r="AA81" s="13"/>
      <c r="AB81" s="13"/>
    </row>
    <row r="82" ht="15.75" customHeight="1">
      <c r="A82" s="60">
        <v>5.0</v>
      </c>
      <c r="B82" s="22" t="s">
        <v>96</v>
      </c>
      <c r="C82" s="22">
        <v>6.0</v>
      </c>
      <c r="D82" s="22">
        <v>5.0</v>
      </c>
      <c r="E82" s="22">
        <v>4.0</v>
      </c>
      <c r="F82" s="22">
        <v>8.0</v>
      </c>
      <c r="G82" s="22">
        <v>7.0</v>
      </c>
      <c r="H82" s="22">
        <v>8.0</v>
      </c>
      <c r="I82" s="22">
        <v>6.0</v>
      </c>
      <c r="J82" s="22">
        <v>6.0</v>
      </c>
      <c r="K82" s="22">
        <v>7.0</v>
      </c>
      <c r="L82" s="25">
        <f t="shared" si="29"/>
        <v>57</v>
      </c>
      <c r="M82" s="22">
        <v>6.0</v>
      </c>
      <c r="N82" s="22">
        <v>9.0</v>
      </c>
      <c r="O82" s="22">
        <v>5.0</v>
      </c>
      <c r="P82" s="22">
        <v>6.0</v>
      </c>
      <c r="Q82" s="22">
        <v>8.0</v>
      </c>
      <c r="R82" s="22">
        <v>6.0</v>
      </c>
      <c r="S82" s="22">
        <v>8.0</v>
      </c>
      <c r="T82" s="22">
        <v>5.0</v>
      </c>
      <c r="U82" s="22">
        <v>5.0</v>
      </c>
      <c r="V82" s="25">
        <f t="shared" si="30"/>
        <v>58</v>
      </c>
      <c r="W82" s="25">
        <f t="shared" si="31"/>
        <v>115</v>
      </c>
      <c r="X82" s="13"/>
      <c r="Y82" s="13"/>
      <c r="Z82" s="13"/>
      <c r="AA82" s="13"/>
      <c r="AB82" s="13"/>
    </row>
    <row r="83" ht="15.75" customHeight="1">
      <c r="A83" s="60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>
        <f>SUM(L78:L82)-MAX(L78:L82)</f>
        <v>208</v>
      </c>
      <c r="M83" s="25"/>
      <c r="N83" s="25"/>
      <c r="O83" s="25"/>
      <c r="P83" s="25"/>
      <c r="Q83" s="25"/>
      <c r="R83" s="25"/>
      <c r="S83" s="25"/>
      <c r="T83" s="25"/>
      <c r="U83" s="25"/>
      <c r="V83" s="25">
        <f t="shared" ref="V83:W83" si="32">SUM(V78:V82)-MAX(V78:V82)</f>
        <v>197</v>
      </c>
      <c r="W83" s="25">
        <f t="shared" si="32"/>
        <v>407</v>
      </c>
      <c r="X83" s="13"/>
      <c r="Y83" s="13"/>
      <c r="Z83" s="13"/>
      <c r="AA83" s="13"/>
      <c r="AB83" s="13"/>
    </row>
    <row r="84" ht="15.75" customHeight="1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</row>
    <row r="85" ht="15.75" customHeight="1">
      <c r="B85" s="1" t="s">
        <v>98</v>
      </c>
      <c r="C85" s="2"/>
      <c r="D85" s="2"/>
      <c r="E85" s="4"/>
      <c r="F85" s="65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</row>
    <row r="86" ht="15.75" customHeight="1">
      <c r="A86" s="63"/>
      <c r="B86" s="66" t="s">
        <v>99</v>
      </c>
      <c r="C86" s="66" t="s">
        <v>100</v>
      </c>
      <c r="D86" s="66" t="s">
        <v>101</v>
      </c>
      <c r="E86" s="66" t="s">
        <v>102</v>
      </c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</row>
    <row r="87" ht="15.75" customHeight="1">
      <c r="A87" s="12"/>
      <c r="B87" s="25" t="str">
        <f>$B$35</f>
        <v>NEW RICHMOND</v>
      </c>
      <c r="C87" s="64">
        <f>$W$43</f>
        <v>346</v>
      </c>
      <c r="D87" s="67">
        <v>1.0</v>
      </c>
      <c r="E87" s="67">
        <v>16.0</v>
      </c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</row>
    <row r="88" ht="15.75" customHeight="1">
      <c r="A88" s="12"/>
      <c r="B88" s="25" t="str">
        <f>$B$5</f>
        <v>AMERY</v>
      </c>
      <c r="C88" s="64">
        <f>$W$13</f>
        <v>356</v>
      </c>
      <c r="D88" s="67">
        <v>2.0</v>
      </c>
      <c r="E88" s="67">
        <v>14.0</v>
      </c>
      <c r="G88" s="63"/>
      <c r="H88" s="63"/>
      <c r="I88" s="12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</row>
    <row r="89" ht="15.75" customHeight="1">
      <c r="A89" s="12"/>
      <c r="B89" s="25" t="str">
        <f>$B$15</f>
        <v>BW</v>
      </c>
      <c r="C89" s="64">
        <f>$W$23</f>
        <v>377</v>
      </c>
      <c r="D89" s="67">
        <v>3.0</v>
      </c>
      <c r="E89" s="67">
        <v>12.0</v>
      </c>
      <c r="G89" s="63"/>
      <c r="H89" s="63"/>
      <c r="I89" s="12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</row>
    <row r="90" ht="15.75" customHeight="1">
      <c r="A90" s="12"/>
      <c r="B90" s="25" t="str">
        <f>$B$25</f>
        <v>ELLSWORTH</v>
      </c>
      <c r="C90" s="64">
        <f>$W$33</f>
        <v>378</v>
      </c>
      <c r="D90" s="67">
        <v>4.0</v>
      </c>
      <c r="E90" s="67">
        <v>10.0</v>
      </c>
      <c r="G90" s="63"/>
      <c r="H90" s="63"/>
      <c r="I90" s="12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</row>
    <row r="91" ht="15.75" customHeight="1">
      <c r="A91" s="12"/>
      <c r="B91" s="25" t="str">
        <f>$B$65</f>
        <v>SCC</v>
      </c>
      <c r="C91" s="64">
        <f>$W$73</f>
        <v>382</v>
      </c>
      <c r="D91" s="64">
        <v>5.0</v>
      </c>
      <c r="E91" s="67">
        <v>8.0</v>
      </c>
      <c r="G91" s="63"/>
      <c r="H91" s="63"/>
      <c r="I91" s="12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</row>
    <row r="92" ht="15.75" customHeight="1">
      <c r="A92" s="12"/>
      <c r="B92" s="25" t="str">
        <f>$B$45</f>
        <v>OSCEOLA</v>
      </c>
      <c r="C92" s="64">
        <f>$W$53</f>
        <v>388</v>
      </c>
      <c r="D92" s="67">
        <v>6.0</v>
      </c>
      <c r="E92" s="67">
        <v>6.0</v>
      </c>
      <c r="G92" s="63"/>
      <c r="H92" s="63"/>
      <c r="I92" s="12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</row>
    <row r="93" ht="15.75" customHeight="1">
      <c r="A93" s="12"/>
      <c r="B93" s="25" t="str">
        <f>$B$75</f>
        <v>SOMERSET</v>
      </c>
      <c r="C93" s="64">
        <f>$W$83</f>
        <v>407</v>
      </c>
      <c r="D93" s="67">
        <v>7.0</v>
      </c>
      <c r="E93" s="67">
        <v>4.0</v>
      </c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</row>
    <row r="94" ht="15.75" customHeight="1">
      <c r="A94" s="12"/>
      <c r="B94" s="25" t="str">
        <f>$B$55</f>
        <v>PRESCOTT</v>
      </c>
      <c r="C94" s="64">
        <f>$W$63</f>
        <v>430</v>
      </c>
      <c r="D94" s="67">
        <v>8.0</v>
      </c>
      <c r="E94" s="67">
        <v>2.0</v>
      </c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8"/>
      <c r="Y94" s="68"/>
      <c r="Z94" s="68"/>
      <c r="AA94" s="68"/>
      <c r="AB94" s="68"/>
    </row>
    <row r="95" ht="15.75" customHeight="1">
      <c r="A95" s="12"/>
      <c r="B95" s="12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12"/>
      <c r="Y95" s="12"/>
      <c r="Z95" s="63"/>
      <c r="AA95" s="63"/>
      <c r="AB95" s="63"/>
    </row>
    <row r="96" ht="15.75" customHeight="1">
      <c r="A96" s="1" t="s">
        <v>105</v>
      </c>
      <c r="B96" s="2"/>
      <c r="C96" s="2"/>
      <c r="D96" s="2"/>
      <c r="E96" s="4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12"/>
      <c r="Y96" s="12"/>
      <c r="Z96" s="63"/>
      <c r="AA96" s="63"/>
      <c r="AB96" s="63"/>
    </row>
    <row r="97" ht="15.75" customHeight="1">
      <c r="A97" s="69" t="s">
        <v>99</v>
      </c>
      <c r="B97" s="66" t="s">
        <v>106</v>
      </c>
      <c r="C97" s="66" t="s">
        <v>100</v>
      </c>
      <c r="D97" s="66" t="s">
        <v>101</v>
      </c>
      <c r="E97" s="66" t="s">
        <v>102</v>
      </c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X97" s="12"/>
      <c r="Y97" s="12"/>
      <c r="Z97" s="63"/>
      <c r="AA97" s="63"/>
      <c r="AB97" s="63"/>
    </row>
    <row r="98" ht="15.75" customHeight="1">
      <c r="A98" s="25" t="s">
        <v>43</v>
      </c>
      <c r="B98" s="25" t="str">
        <f>$B$28</f>
        <v>Zach Nugent</v>
      </c>
      <c r="C98" s="64">
        <f>$W$28</f>
        <v>83</v>
      </c>
      <c r="D98" s="67" t="s">
        <v>112</v>
      </c>
      <c r="E98" s="67">
        <v>20.0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X98" s="12"/>
      <c r="Y98" s="12"/>
      <c r="Z98" s="63"/>
      <c r="AA98" s="63"/>
      <c r="AB98" s="63"/>
    </row>
    <row r="99" ht="15.75" customHeight="1">
      <c r="A99" s="25" t="s">
        <v>14</v>
      </c>
      <c r="B99" s="25" t="str">
        <f>$B$48</f>
        <v>Jacob Hall</v>
      </c>
      <c r="C99" s="64">
        <f>$W$48</f>
        <v>83</v>
      </c>
      <c r="D99" s="67" t="s">
        <v>112</v>
      </c>
      <c r="E99" s="67">
        <v>20.0</v>
      </c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X99" s="12"/>
      <c r="Y99" s="12"/>
      <c r="Z99" s="63"/>
      <c r="AA99" s="63"/>
      <c r="AB99" s="63"/>
    </row>
    <row r="100" ht="15.75" customHeight="1">
      <c r="A100" s="25" t="s">
        <v>7</v>
      </c>
      <c r="B100" s="25" t="str">
        <f>$B$38</f>
        <v>Blake Peterson</v>
      </c>
      <c r="C100" s="64">
        <f>$W$38</f>
        <v>85</v>
      </c>
      <c r="D100" s="67" t="s">
        <v>113</v>
      </c>
      <c r="E100" s="67">
        <v>16.0</v>
      </c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X100" s="12"/>
      <c r="Y100" s="12"/>
      <c r="Z100" s="63"/>
      <c r="AA100" s="63"/>
      <c r="AB100" s="63"/>
    </row>
    <row r="101" ht="15.75" customHeight="1">
      <c r="A101" s="25" t="s">
        <v>7</v>
      </c>
      <c r="B101" s="25" t="str">
        <f>$B$41</f>
        <v>Mike Benedict</v>
      </c>
      <c r="C101" s="64">
        <f>$W$41</f>
        <v>85</v>
      </c>
      <c r="D101" s="67" t="s">
        <v>113</v>
      </c>
      <c r="E101" s="67">
        <v>16.0</v>
      </c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X101" s="12"/>
      <c r="Y101" s="12"/>
      <c r="Z101" s="63"/>
      <c r="AA101" s="63"/>
      <c r="AB101" s="63"/>
    </row>
    <row r="102" ht="15.75" customHeight="1">
      <c r="A102" s="22" t="s">
        <v>109</v>
      </c>
      <c r="B102" s="25" t="str">
        <f>$B$9</f>
        <v>Noah Ward</v>
      </c>
      <c r="C102" s="64">
        <f>$W$9</f>
        <v>85</v>
      </c>
      <c r="D102" s="67" t="s">
        <v>113</v>
      </c>
      <c r="E102" s="67">
        <v>16.0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X102" s="12"/>
      <c r="Y102" s="12"/>
      <c r="Z102" s="63"/>
      <c r="AA102" s="63"/>
      <c r="AB102" s="63"/>
    </row>
    <row r="103" ht="15.75" customHeight="1">
      <c r="A103" s="22" t="s">
        <v>109</v>
      </c>
      <c r="B103" s="25" t="str">
        <f>$B$8</f>
        <v>Parker Griffin</v>
      </c>
      <c r="C103" s="64">
        <f>$W$8</f>
        <v>86</v>
      </c>
      <c r="D103" s="67">
        <v>6.0</v>
      </c>
      <c r="E103" s="67">
        <v>10.0</v>
      </c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X103" s="12"/>
      <c r="Y103" s="12"/>
      <c r="Z103" s="63"/>
      <c r="AA103" s="63"/>
      <c r="AB103" s="63"/>
    </row>
    <row r="104" ht="15.75" customHeight="1">
      <c r="A104" s="25" t="s">
        <v>7</v>
      </c>
      <c r="B104" s="25" t="str">
        <f>$B$40</f>
        <v>Alex Nutzmann</v>
      </c>
      <c r="C104" s="64">
        <f>$W$40</f>
        <v>87</v>
      </c>
      <c r="D104" s="67">
        <v>7.0</v>
      </c>
      <c r="E104" s="67">
        <v>8.0</v>
      </c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X104" s="12"/>
      <c r="Y104" s="12"/>
      <c r="Z104" s="63"/>
      <c r="AA104" s="63"/>
      <c r="AB104" s="63"/>
    </row>
    <row r="105" ht="15.75" customHeight="1">
      <c r="A105" s="25" t="s">
        <v>7</v>
      </c>
      <c r="B105" s="25" t="str">
        <f>$B$42</f>
        <v>Max Davis</v>
      </c>
      <c r="C105" s="64">
        <f>$W$42</f>
        <v>89</v>
      </c>
      <c r="D105" s="67" t="s">
        <v>115</v>
      </c>
      <c r="E105" s="67">
        <v>6.0</v>
      </c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X105" s="12"/>
      <c r="Y105" s="12"/>
      <c r="Z105" s="63"/>
      <c r="AA105" s="63"/>
      <c r="AB105" s="63"/>
    </row>
    <row r="106" ht="15.75" customHeight="1">
      <c r="A106" s="25" t="s">
        <v>12</v>
      </c>
      <c r="B106" s="25" t="str">
        <f>$B$19</f>
        <v>Matt Mueller</v>
      </c>
      <c r="C106" s="64">
        <f>$W$19</f>
        <v>89</v>
      </c>
      <c r="D106" s="67" t="s">
        <v>115</v>
      </c>
      <c r="E106" s="67">
        <v>6.0</v>
      </c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X106" s="12"/>
      <c r="Y106" s="12"/>
      <c r="Z106" s="63"/>
      <c r="AA106" s="63"/>
      <c r="AB106" s="63"/>
    </row>
    <row r="107" ht="15.75" customHeight="1">
      <c r="A107" s="22" t="s">
        <v>109</v>
      </c>
      <c r="B107" s="25" t="str">
        <f>$B$10</f>
        <v>Tyler Peterson</v>
      </c>
      <c r="C107" s="64">
        <f>$W$10</f>
        <v>92</v>
      </c>
      <c r="D107" s="67" t="s">
        <v>111</v>
      </c>
      <c r="E107" s="67">
        <v>2.0</v>
      </c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X107" s="12"/>
      <c r="Y107" s="12"/>
      <c r="Z107" s="63"/>
      <c r="AA107" s="63"/>
      <c r="AB107" s="63"/>
    </row>
    <row r="108" ht="15.75" customHeight="1">
      <c r="A108" s="25" t="s">
        <v>8</v>
      </c>
      <c r="B108" s="25" t="str">
        <f>$B$79</f>
        <v>Jake Wittstock</v>
      </c>
      <c r="C108" s="64">
        <f>$W$79</f>
        <v>92</v>
      </c>
      <c r="D108" s="67" t="s">
        <v>111</v>
      </c>
      <c r="E108" s="67">
        <v>2.0</v>
      </c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</row>
    <row r="109" ht="15.75" customHeight="1">
      <c r="A109" s="25" t="s">
        <v>13</v>
      </c>
      <c r="B109" s="25" t="str">
        <f>$B$68</f>
        <v>Trevor Woyda</v>
      </c>
      <c r="C109" s="64">
        <f>$W$68</f>
        <v>93</v>
      </c>
      <c r="D109" s="67">
        <v>12.0</v>
      </c>
      <c r="E109" s="64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</row>
    <row r="110" ht="15.75" customHeight="1">
      <c r="A110" s="25" t="s">
        <v>7</v>
      </c>
      <c r="B110" s="25" t="str">
        <f>$B$39</f>
        <v>Owen Covey</v>
      </c>
      <c r="C110" s="64">
        <f>$W$39</f>
        <v>93</v>
      </c>
      <c r="D110" s="64">
        <v>13.0</v>
      </c>
      <c r="E110" s="64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</row>
    <row r="111" ht="15.75" customHeight="1">
      <c r="A111" s="22" t="s">
        <v>109</v>
      </c>
      <c r="B111" s="25" t="str">
        <f>$B$12</f>
        <v>Austin Becker</v>
      </c>
      <c r="C111" s="64">
        <f>$W$12</f>
        <v>93</v>
      </c>
      <c r="D111" s="64">
        <v>14.0</v>
      </c>
      <c r="E111" s="64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</row>
    <row r="112" ht="15.75" customHeight="1">
      <c r="A112" s="25" t="s">
        <v>13</v>
      </c>
      <c r="B112" s="25" t="str">
        <f>$B$69</f>
        <v>Mason Bohatta</v>
      </c>
      <c r="C112" s="64">
        <f>$W$69</f>
        <v>94</v>
      </c>
      <c r="D112" s="67">
        <v>15.0</v>
      </c>
      <c r="E112" s="64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</row>
    <row r="113" ht="15.75" customHeight="1">
      <c r="A113" s="25" t="s">
        <v>12</v>
      </c>
      <c r="B113" s="25" t="str">
        <f>$B$22</f>
        <v>Sam Benoy</v>
      </c>
      <c r="C113" s="64">
        <f>$W$22</f>
        <v>94</v>
      </c>
      <c r="D113" s="64">
        <v>16.0</v>
      </c>
      <c r="E113" s="64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</row>
    <row r="114" ht="15.75" customHeight="1">
      <c r="A114" s="25" t="s">
        <v>12</v>
      </c>
      <c r="B114" s="25" t="str">
        <f>$B$20</f>
        <v>Austin Buhr</v>
      </c>
      <c r="C114" s="64">
        <f>$W$20</f>
        <v>95</v>
      </c>
      <c r="D114" s="64">
        <v>17.0</v>
      </c>
      <c r="E114" s="64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ht="15.75" customHeight="1">
      <c r="A115" s="25" t="s">
        <v>13</v>
      </c>
      <c r="B115" s="25" t="str">
        <f>$B$72</f>
        <v>Zach Anderson</v>
      </c>
      <c r="C115" s="64">
        <f>$W$72</f>
        <v>97</v>
      </c>
      <c r="D115" s="67">
        <v>18.0</v>
      </c>
      <c r="E115" s="64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</row>
    <row r="116" ht="15.75" customHeight="1">
      <c r="A116" s="25" t="s">
        <v>13</v>
      </c>
      <c r="B116" s="25" t="str">
        <f>$B$71</f>
        <v>Jordan Woyda</v>
      </c>
      <c r="C116" s="64">
        <f>$W$71</f>
        <v>98</v>
      </c>
      <c r="D116" s="64">
        <v>19.0</v>
      </c>
      <c r="E116" s="64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</row>
    <row r="117" ht="15.75" customHeight="1">
      <c r="A117" s="22" t="s">
        <v>109</v>
      </c>
      <c r="B117" s="25" t="str">
        <f>$B$11</f>
        <v>Jackson Henningsgard</v>
      </c>
      <c r="C117" s="64">
        <f>$W$11</f>
        <v>98</v>
      </c>
      <c r="D117" s="64">
        <v>20.0</v>
      </c>
      <c r="E117" s="64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ht="15.75" customHeight="1">
      <c r="A118" s="25" t="s">
        <v>43</v>
      </c>
      <c r="B118" s="25" t="str">
        <f>$B$30</f>
        <v>Isaac Kemmer</v>
      </c>
      <c r="C118" s="64">
        <f>$W$30</f>
        <v>98</v>
      </c>
      <c r="D118" s="67">
        <v>21.0</v>
      </c>
      <c r="E118" s="64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</row>
    <row r="119" ht="15.75" customHeight="1">
      <c r="A119" s="25" t="s">
        <v>43</v>
      </c>
      <c r="B119" s="25" t="str">
        <f>$B$31</f>
        <v>Landon Gilbertson</v>
      </c>
      <c r="C119" s="64">
        <f>$W$31</f>
        <v>98</v>
      </c>
      <c r="D119" s="64">
        <v>22.0</v>
      </c>
      <c r="E119" s="64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</row>
    <row r="120" ht="15.75" customHeight="1">
      <c r="A120" s="25" t="s">
        <v>8</v>
      </c>
      <c r="B120" s="25" t="str">
        <f>$B$78</f>
        <v>Francisco Gomez</v>
      </c>
      <c r="C120" s="64">
        <f>$W$78</f>
        <v>98</v>
      </c>
      <c r="D120" s="64">
        <v>23.0</v>
      </c>
      <c r="E120" s="64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</row>
    <row r="121" ht="15.75" customHeight="1">
      <c r="A121" s="25" t="s">
        <v>43</v>
      </c>
      <c r="B121" s="25" t="str">
        <f>$B$29</f>
        <v>Sawyer Hamilton</v>
      </c>
      <c r="C121" s="64">
        <f>$W$29</f>
        <v>99</v>
      </c>
      <c r="D121" s="67">
        <v>24.0</v>
      </c>
      <c r="E121" s="64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</row>
    <row r="122" ht="15.75" customHeight="1">
      <c r="A122" s="25" t="s">
        <v>12</v>
      </c>
      <c r="B122" s="25" t="str">
        <f>$B$18</f>
        <v>Tyler Rudd</v>
      </c>
      <c r="C122" s="64">
        <f>$W$18</f>
        <v>99</v>
      </c>
      <c r="D122" s="64">
        <v>25.0</v>
      </c>
      <c r="E122" s="64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</row>
    <row r="123" ht="15.75" customHeight="1">
      <c r="A123" s="25" t="s">
        <v>12</v>
      </c>
      <c r="B123" s="25" t="str">
        <f>$B$21</f>
        <v>Isaac Welle</v>
      </c>
      <c r="C123" s="64">
        <f>$W$21</f>
        <v>99</v>
      </c>
      <c r="D123" s="64">
        <v>26.0</v>
      </c>
      <c r="E123" s="64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</row>
    <row r="124" ht="15.75" customHeight="1">
      <c r="A124" s="25" t="s">
        <v>14</v>
      </c>
      <c r="B124" s="25" t="str">
        <f>$B$51</f>
        <v>Colton Wilmot</v>
      </c>
      <c r="C124" s="64">
        <f>$W$51</f>
        <v>99</v>
      </c>
      <c r="D124" s="67">
        <v>27.0</v>
      </c>
      <c r="E124" s="64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</row>
    <row r="125" ht="15.75" customHeight="1">
      <c r="A125" s="25" t="s">
        <v>14</v>
      </c>
      <c r="B125" s="25" t="str">
        <f>$B$50</f>
        <v>Ryan Leidel</v>
      </c>
      <c r="C125" s="64">
        <f>$W$50</f>
        <v>100</v>
      </c>
      <c r="D125" s="64">
        <v>28.0</v>
      </c>
      <c r="E125" s="64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</row>
    <row r="126" ht="15.75" customHeight="1">
      <c r="A126" s="25" t="s">
        <v>13</v>
      </c>
      <c r="B126" s="25" t="str">
        <f>$B$70</f>
        <v>Jacob Sanders</v>
      </c>
      <c r="C126" s="64">
        <f>$W$70</f>
        <v>101</v>
      </c>
      <c r="D126" s="64">
        <v>29.0</v>
      </c>
      <c r="E126" s="64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</row>
    <row r="127" ht="15.75" customHeight="1">
      <c r="A127" s="25" t="s">
        <v>114</v>
      </c>
      <c r="B127" s="25" t="str">
        <f>$B$59</f>
        <v>Carter Strand</v>
      </c>
      <c r="C127" s="64">
        <f>$W$59</f>
        <v>101</v>
      </c>
      <c r="D127" s="67">
        <v>30.0</v>
      </c>
      <c r="E127" s="64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</row>
    <row r="128" ht="15.75" customHeight="1">
      <c r="A128" s="25" t="s">
        <v>114</v>
      </c>
      <c r="B128" s="25" t="str">
        <f>$B$58</f>
        <v>Brian Tayson</v>
      </c>
      <c r="C128" s="64">
        <f>$W$58</f>
        <v>103</v>
      </c>
      <c r="D128" s="64">
        <v>31.0</v>
      </c>
      <c r="E128" s="64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</row>
    <row r="129" ht="15.75" customHeight="1">
      <c r="A129" s="25" t="s">
        <v>8</v>
      </c>
      <c r="B129" s="25" t="str">
        <f>$B$81</f>
        <v>Dominic Abbott</v>
      </c>
      <c r="C129" s="64">
        <f>$W$81</f>
        <v>105</v>
      </c>
      <c r="D129" s="64">
        <v>32.0</v>
      </c>
      <c r="E129" s="64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</row>
    <row r="130" ht="15.75" customHeight="1">
      <c r="A130" s="25" t="s">
        <v>14</v>
      </c>
      <c r="B130" s="25" t="str">
        <f>$B$49</f>
        <v>Nick Kramer</v>
      </c>
      <c r="C130" s="64">
        <f>$W$49</f>
        <v>106</v>
      </c>
      <c r="D130" s="67">
        <v>33.0</v>
      </c>
      <c r="E130" s="64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</row>
    <row r="131" ht="15.75" customHeight="1">
      <c r="A131" s="25" t="s">
        <v>14</v>
      </c>
      <c r="B131" s="25" t="str">
        <f>$B$52</f>
        <v>Luke Ekstrom</v>
      </c>
      <c r="C131" s="64">
        <f>$W$52</f>
        <v>106</v>
      </c>
      <c r="D131" s="64">
        <v>34.0</v>
      </c>
      <c r="E131" s="64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</row>
    <row r="132" ht="15.75" customHeight="1">
      <c r="A132" s="25" t="s">
        <v>114</v>
      </c>
      <c r="B132" s="25" t="str">
        <f>$B$61</f>
        <v>Ian Waters</v>
      </c>
      <c r="C132" s="64">
        <f>$W$61</f>
        <v>108</v>
      </c>
      <c r="D132" s="64">
        <v>35.0</v>
      </c>
      <c r="E132" s="64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</row>
    <row r="133" ht="15.75" customHeight="1">
      <c r="A133" s="25" t="s">
        <v>43</v>
      </c>
      <c r="B133" s="25" t="str">
        <f>$B$32</f>
        <v>Sam Thurmes</v>
      </c>
      <c r="C133" s="64">
        <f>$W$32</f>
        <v>112</v>
      </c>
      <c r="D133" s="67">
        <v>36.0</v>
      </c>
      <c r="E133" s="64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</row>
    <row r="134" ht="15.75" customHeight="1">
      <c r="A134" s="25" t="s">
        <v>8</v>
      </c>
      <c r="B134" s="25" t="str">
        <f>$B$80</f>
        <v>Bret Nelson</v>
      </c>
      <c r="C134" s="64">
        <f>$W$80</f>
        <v>112</v>
      </c>
      <c r="D134" s="64">
        <v>37.0</v>
      </c>
      <c r="E134" s="64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</row>
    <row r="135" ht="15.75" customHeight="1">
      <c r="A135" s="25" t="s">
        <v>8</v>
      </c>
      <c r="B135" s="25" t="str">
        <f>$B$82</f>
        <v>Colton Musta</v>
      </c>
      <c r="C135" s="64">
        <f>$W$82</f>
        <v>115</v>
      </c>
      <c r="D135" s="64">
        <v>38.0</v>
      </c>
      <c r="E135" s="64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</row>
    <row r="136" ht="15.75" customHeight="1">
      <c r="A136" s="25" t="s">
        <v>114</v>
      </c>
      <c r="B136" s="25" t="str">
        <f>$B$62</f>
        <v>Pat Haas</v>
      </c>
      <c r="C136" s="64">
        <f>$W$62</f>
        <v>118</v>
      </c>
      <c r="D136" s="67">
        <v>39.0</v>
      </c>
      <c r="E136" s="64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</row>
    <row r="137" ht="15.75" customHeight="1">
      <c r="A137" s="25" t="s">
        <v>114</v>
      </c>
      <c r="B137" s="25" t="str">
        <f>$B$60</f>
        <v>Gerge Wazlawik</v>
      </c>
      <c r="C137" s="64">
        <f>$W$60</f>
        <v>121</v>
      </c>
      <c r="D137" s="64">
        <v>40.0</v>
      </c>
      <c r="E137" s="72"/>
    </row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5">
    <mergeCell ref="A96:E96"/>
    <mergeCell ref="B85:E85"/>
    <mergeCell ref="A3:W3"/>
    <mergeCell ref="A2:W2"/>
    <mergeCell ref="A1:W1"/>
  </mergeCells>
  <printOptions/>
  <pageMargins bottom="0.9" footer="0.0" header="0.0" left="0.350844277673546" right="0.4624765478424015" top="0.7"/>
  <pageSetup scale="8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15.43"/>
    <col customWidth="1" min="3" max="11" width="4.86"/>
    <col customWidth="1" min="12" max="12" width="4.71"/>
    <col customWidth="1" min="13" max="21" width="4.86"/>
    <col customWidth="1" min="22" max="22" width="4.57"/>
    <col customWidth="1" min="23" max="23" width="5.86"/>
    <col customWidth="1" min="24" max="24" width="8.71"/>
    <col customWidth="1" min="25" max="25" width="16.57"/>
    <col customWidth="1" min="26" max="28" width="8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</row>
    <row r="2">
      <c r="A2" s="1" t="s">
        <v>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</row>
    <row r="3">
      <c r="A3" s="1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/>
    </row>
    <row r="5">
      <c r="A5" s="9"/>
      <c r="B5" s="11" t="s">
        <v>11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>
      <c r="A6" s="12"/>
      <c r="B6" s="12"/>
      <c r="C6" s="12">
        <v>1.0</v>
      </c>
      <c r="D6" s="12">
        <v>2.0</v>
      </c>
      <c r="E6" s="12">
        <v>3.0</v>
      </c>
      <c r="F6" s="12">
        <v>4.0</v>
      </c>
      <c r="G6" s="12">
        <v>5.0</v>
      </c>
      <c r="H6" s="12">
        <v>6.0</v>
      </c>
      <c r="I6" s="12">
        <v>7.0</v>
      </c>
      <c r="J6" s="12">
        <v>8.0</v>
      </c>
      <c r="K6" s="12">
        <v>9.0</v>
      </c>
      <c r="L6" s="14" t="s">
        <v>20</v>
      </c>
      <c r="M6" s="12">
        <v>10.0</v>
      </c>
      <c r="N6" s="12">
        <v>11.0</v>
      </c>
      <c r="O6" s="12">
        <v>12.0</v>
      </c>
      <c r="P6" s="12">
        <v>13.0</v>
      </c>
      <c r="Q6" s="12">
        <v>14.0</v>
      </c>
      <c r="R6" s="12">
        <v>15.0</v>
      </c>
      <c r="S6" s="12">
        <v>16.0</v>
      </c>
      <c r="T6" s="12">
        <v>17.0</v>
      </c>
      <c r="U6" s="12">
        <v>18.0</v>
      </c>
      <c r="V6" s="14" t="s">
        <v>21</v>
      </c>
      <c r="W6" s="14" t="s">
        <v>17</v>
      </c>
    </row>
    <row r="7">
      <c r="A7" s="12"/>
      <c r="B7" s="16" t="s">
        <v>22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2"/>
    </row>
    <row r="8">
      <c r="A8" s="18">
        <v>1.0</v>
      </c>
      <c r="B8" s="23" t="s">
        <v>24</v>
      </c>
      <c r="C8" s="27">
        <v>5.0</v>
      </c>
      <c r="D8" s="27">
        <v>4.0</v>
      </c>
      <c r="E8" s="27">
        <v>8.0</v>
      </c>
      <c r="F8" s="27">
        <v>4.0</v>
      </c>
      <c r="G8" s="27">
        <v>4.0</v>
      </c>
      <c r="H8" s="27">
        <v>3.0</v>
      </c>
      <c r="I8" s="27">
        <v>5.0</v>
      </c>
      <c r="J8" s="27">
        <v>5.0</v>
      </c>
      <c r="K8" s="27">
        <v>5.0</v>
      </c>
      <c r="L8" s="31">
        <f t="shared" ref="L8:L9" si="1">SUM(C8:K8)</f>
        <v>43</v>
      </c>
      <c r="M8" s="22"/>
      <c r="N8" s="22"/>
      <c r="O8" s="22"/>
      <c r="P8" s="22"/>
      <c r="Q8" s="22"/>
      <c r="R8" s="22"/>
      <c r="S8" s="22"/>
      <c r="T8" s="22"/>
      <c r="U8" s="22"/>
      <c r="V8" s="25">
        <f t="shared" ref="V8:V12" si="2">SUM(M8:U8)</f>
        <v>0</v>
      </c>
      <c r="W8" s="25">
        <f t="shared" ref="W8:W12" si="3">L8+V8</f>
        <v>43</v>
      </c>
    </row>
    <row r="9">
      <c r="A9" s="18">
        <v>2.0</v>
      </c>
      <c r="B9" s="34" t="s">
        <v>30</v>
      </c>
      <c r="C9" s="36">
        <v>4.0</v>
      </c>
      <c r="D9" s="36">
        <v>4.0</v>
      </c>
      <c r="E9" s="36">
        <v>8.0</v>
      </c>
      <c r="F9" s="36">
        <v>3.0</v>
      </c>
      <c r="G9" s="36">
        <v>4.0</v>
      </c>
      <c r="H9" s="36">
        <v>3.0</v>
      </c>
      <c r="I9" s="36">
        <v>4.0</v>
      </c>
      <c r="J9" s="36">
        <v>5.0</v>
      </c>
      <c r="K9" s="36">
        <v>5.0</v>
      </c>
      <c r="L9" s="40">
        <f t="shared" si="1"/>
        <v>40</v>
      </c>
      <c r="M9" s="22"/>
      <c r="N9" s="22"/>
      <c r="O9" s="22"/>
      <c r="P9" s="22"/>
      <c r="Q9" s="22"/>
      <c r="R9" s="22"/>
      <c r="S9" s="22"/>
      <c r="T9" s="22"/>
      <c r="U9" s="22"/>
      <c r="V9" s="25">
        <f t="shared" si="2"/>
        <v>0</v>
      </c>
      <c r="W9" s="25">
        <f t="shared" si="3"/>
        <v>40</v>
      </c>
    </row>
    <row r="10">
      <c r="A10" s="18">
        <v>3.0</v>
      </c>
      <c r="B10" s="34" t="s">
        <v>32</v>
      </c>
      <c r="C10" s="36">
        <v>4.0</v>
      </c>
      <c r="D10" s="36">
        <v>4.0</v>
      </c>
      <c r="E10" s="36">
        <v>7.0</v>
      </c>
      <c r="F10" s="36">
        <v>5.0</v>
      </c>
      <c r="G10" s="36">
        <v>6.0</v>
      </c>
      <c r="H10" s="36">
        <v>4.0</v>
      </c>
      <c r="I10" s="36">
        <v>5.0</v>
      </c>
      <c r="J10" s="36">
        <v>5.0</v>
      </c>
      <c r="K10" s="36">
        <v>6.0</v>
      </c>
      <c r="L10" s="40">
        <v>46.0</v>
      </c>
      <c r="M10" s="22"/>
      <c r="N10" s="22"/>
      <c r="O10" s="22"/>
      <c r="P10" s="22"/>
      <c r="Q10" s="22"/>
      <c r="R10" s="22"/>
      <c r="S10" s="22"/>
      <c r="T10" s="22"/>
      <c r="U10" s="22"/>
      <c r="V10" s="25">
        <f t="shared" si="2"/>
        <v>0</v>
      </c>
      <c r="W10" s="25">
        <f t="shared" si="3"/>
        <v>46</v>
      </c>
    </row>
    <row r="11">
      <c r="A11" s="18">
        <v>4.0</v>
      </c>
      <c r="B11" s="34" t="s">
        <v>35</v>
      </c>
      <c r="C11" s="36">
        <v>4.0</v>
      </c>
      <c r="D11" s="36">
        <v>4.0</v>
      </c>
      <c r="E11" s="36">
        <v>6.0</v>
      </c>
      <c r="F11" s="36">
        <v>5.0</v>
      </c>
      <c r="G11" s="36">
        <v>5.0</v>
      </c>
      <c r="H11" s="36">
        <v>4.0</v>
      </c>
      <c r="I11" s="36">
        <v>5.0</v>
      </c>
      <c r="J11" s="36">
        <v>5.0</v>
      </c>
      <c r="K11" s="36">
        <v>5.0</v>
      </c>
      <c r="L11" s="40">
        <f t="shared" ref="L11:L12" si="4">SUM(C11:K11)</f>
        <v>43</v>
      </c>
      <c r="M11" s="22"/>
      <c r="N11" s="22"/>
      <c r="O11" s="22"/>
      <c r="P11" s="22"/>
      <c r="Q11" s="22"/>
      <c r="R11" s="22"/>
      <c r="S11" s="22"/>
      <c r="T11" s="22"/>
      <c r="U11" s="22"/>
      <c r="V11" s="25">
        <f t="shared" si="2"/>
        <v>0</v>
      </c>
      <c r="W11" s="25">
        <f t="shared" si="3"/>
        <v>43</v>
      </c>
    </row>
    <row r="12">
      <c r="A12" s="18">
        <v>5.0</v>
      </c>
      <c r="B12" s="34" t="s">
        <v>40</v>
      </c>
      <c r="C12" s="36">
        <v>4.0</v>
      </c>
      <c r="D12" s="36">
        <v>4.0</v>
      </c>
      <c r="E12" s="36">
        <v>8.0</v>
      </c>
      <c r="F12" s="36">
        <v>5.0</v>
      </c>
      <c r="G12" s="36">
        <v>5.0</v>
      </c>
      <c r="H12" s="36">
        <v>3.0</v>
      </c>
      <c r="I12" s="36">
        <v>5.0</v>
      </c>
      <c r="J12" s="36">
        <v>6.0</v>
      </c>
      <c r="K12" s="36">
        <v>6.0</v>
      </c>
      <c r="L12" s="40">
        <f t="shared" si="4"/>
        <v>46</v>
      </c>
      <c r="M12" s="22"/>
      <c r="N12" s="22"/>
      <c r="O12" s="22"/>
      <c r="P12" s="22"/>
      <c r="Q12" s="22"/>
      <c r="R12" s="22"/>
      <c r="S12" s="22"/>
      <c r="T12" s="22"/>
      <c r="U12" s="22"/>
      <c r="V12" s="25">
        <f t="shared" si="2"/>
        <v>0</v>
      </c>
      <c r="W12" s="25">
        <f t="shared" si="3"/>
        <v>46</v>
      </c>
    </row>
    <row r="13">
      <c r="A13" s="18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>
        <f>SUM(L8:L12)-MAX(L8:L12)</f>
        <v>172</v>
      </c>
      <c r="M13" s="25"/>
      <c r="N13" s="25"/>
      <c r="O13" s="25"/>
      <c r="P13" s="25"/>
      <c r="Q13" s="25"/>
      <c r="R13" s="25"/>
      <c r="S13" s="25"/>
      <c r="T13" s="25"/>
      <c r="U13" s="25"/>
      <c r="V13" s="25">
        <f t="shared" ref="V13:W13" si="5">SUM(V8:V12)-MAX(V8:V12)</f>
        <v>0</v>
      </c>
      <c r="W13" s="25">
        <f t="shared" si="5"/>
        <v>172</v>
      </c>
    </row>
    <row r="1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>
      <c r="A15" s="12"/>
      <c r="B15" s="11" t="s">
        <v>12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>
      <c r="A16" s="12"/>
      <c r="B16" s="42"/>
      <c r="C16" s="12">
        <v>1.0</v>
      </c>
      <c r="D16" s="12">
        <v>2.0</v>
      </c>
      <c r="E16" s="12">
        <v>3.0</v>
      </c>
      <c r="F16" s="12">
        <v>4.0</v>
      </c>
      <c r="G16" s="12">
        <v>5.0</v>
      </c>
      <c r="H16" s="12">
        <v>6.0</v>
      </c>
      <c r="I16" s="12">
        <v>7.0</v>
      </c>
      <c r="J16" s="12">
        <v>8.0</v>
      </c>
      <c r="K16" s="12">
        <v>9.0</v>
      </c>
      <c r="L16" s="12" t="s">
        <v>20</v>
      </c>
      <c r="M16" s="12">
        <v>10.0</v>
      </c>
      <c r="N16" s="12">
        <v>11.0</v>
      </c>
      <c r="O16" s="12">
        <v>12.0</v>
      </c>
      <c r="P16" s="12">
        <v>13.0</v>
      </c>
      <c r="Q16" s="12">
        <v>14.0</v>
      </c>
      <c r="R16" s="12">
        <v>15.0</v>
      </c>
      <c r="S16" s="12">
        <v>16.0</v>
      </c>
      <c r="T16" s="12">
        <v>17.0</v>
      </c>
      <c r="U16" s="12">
        <v>18.0</v>
      </c>
      <c r="V16" s="12" t="s">
        <v>21</v>
      </c>
      <c r="W16" s="14" t="s">
        <v>17</v>
      </c>
    </row>
    <row r="17">
      <c r="A17" s="12"/>
      <c r="B17" s="16" t="s">
        <v>22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2"/>
    </row>
    <row r="18">
      <c r="A18" s="18">
        <v>1.0</v>
      </c>
      <c r="B18" s="23" t="s">
        <v>42</v>
      </c>
      <c r="C18" s="27">
        <v>5.0</v>
      </c>
      <c r="D18" s="27">
        <v>5.0</v>
      </c>
      <c r="E18" s="27">
        <v>6.0</v>
      </c>
      <c r="F18" s="27">
        <v>6.0</v>
      </c>
      <c r="G18" s="27">
        <v>7.0</v>
      </c>
      <c r="H18" s="27">
        <v>7.0</v>
      </c>
      <c r="I18" s="27">
        <v>5.0</v>
      </c>
      <c r="J18" s="27">
        <v>4.0</v>
      </c>
      <c r="K18" s="27">
        <v>6.0</v>
      </c>
      <c r="L18" s="31">
        <f t="shared" ref="L18:L22" si="6">SUM(C18:K18)</f>
        <v>51</v>
      </c>
      <c r="M18" s="22"/>
      <c r="N18" s="22"/>
      <c r="O18" s="22"/>
      <c r="P18" s="22"/>
      <c r="Q18" s="22"/>
      <c r="R18" s="22"/>
      <c r="S18" s="22"/>
      <c r="T18" s="22"/>
      <c r="U18" s="22"/>
      <c r="V18" s="25">
        <f t="shared" ref="V18:V22" si="7">SUM(M18:U18)</f>
        <v>0</v>
      </c>
      <c r="W18" s="25">
        <f t="shared" ref="W18:W22" si="8">L18+V18</f>
        <v>51</v>
      </c>
    </row>
    <row r="19">
      <c r="A19" s="18">
        <v>2.0</v>
      </c>
      <c r="B19" s="34" t="s">
        <v>45</v>
      </c>
      <c r="C19" s="36">
        <v>5.0</v>
      </c>
      <c r="D19" s="36">
        <v>4.0</v>
      </c>
      <c r="E19" s="36">
        <v>8.0</v>
      </c>
      <c r="F19" s="36">
        <v>5.0</v>
      </c>
      <c r="G19" s="36">
        <v>5.0</v>
      </c>
      <c r="H19" s="36">
        <v>4.0</v>
      </c>
      <c r="I19" s="36">
        <v>6.0</v>
      </c>
      <c r="J19" s="36">
        <v>5.0</v>
      </c>
      <c r="K19" s="36">
        <v>6.0</v>
      </c>
      <c r="L19" s="40">
        <f t="shared" si="6"/>
        <v>48</v>
      </c>
      <c r="M19" s="22"/>
      <c r="N19" s="22"/>
      <c r="O19" s="22"/>
      <c r="P19" s="22"/>
      <c r="Q19" s="22"/>
      <c r="R19" s="22"/>
      <c r="S19" s="22"/>
      <c r="T19" s="22"/>
      <c r="U19" s="22"/>
      <c r="V19" s="25">
        <f t="shared" si="7"/>
        <v>0</v>
      </c>
      <c r="W19" s="25">
        <f t="shared" si="8"/>
        <v>48</v>
      </c>
    </row>
    <row r="20">
      <c r="A20" s="18">
        <v>3.0</v>
      </c>
      <c r="B20" s="34" t="s">
        <v>46</v>
      </c>
      <c r="C20" s="36">
        <v>6.0</v>
      </c>
      <c r="D20" s="36">
        <v>5.0</v>
      </c>
      <c r="E20" s="36">
        <v>6.0</v>
      </c>
      <c r="F20" s="36">
        <v>4.0</v>
      </c>
      <c r="G20" s="36">
        <v>5.0</v>
      </c>
      <c r="H20" s="36">
        <v>4.0</v>
      </c>
      <c r="I20" s="36">
        <v>6.0</v>
      </c>
      <c r="J20" s="36">
        <v>8.0</v>
      </c>
      <c r="K20" s="36">
        <v>7.0</v>
      </c>
      <c r="L20" s="40">
        <f t="shared" si="6"/>
        <v>51</v>
      </c>
      <c r="M20" s="22"/>
      <c r="N20" s="22"/>
      <c r="O20" s="22"/>
      <c r="P20" s="22"/>
      <c r="Q20" s="22"/>
      <c r="R20" s="22"/>
      <c r="S20" s="22"/>
      <c r="T20" s="22"/>
      <c r="U20" s="22"/>
      <c r="V20" s="25">
        <f t="shared" si="7"/>
        <v>0</v>
      </c>
      <c r="W20" s="25">
        <f t="shared" si="8"/>
        <v>51</v>
      </c>
    </row>
    <row r="21">
      <c r="A21" s="18">
        <v>4.0</v>
      </c>
      <c r="B21" s="34" t="s">
        <v>47</v>
      </c>
      <c r="C21" s="36">
        <v>5.0</v>
      </c>
      <c r="D21" s="36">
        <v>4.0</v>
      </c>
      <c r="E21" s="36">
        <v>9.0</v>
      </c>
      <c r="F21" s="36">
        <v>6.0</v>
      </c>
      <c r="G21" s="36">
        <v>5.0</v>
      </c>
      <c r="H21" s="36">
        <v>4.0</v>
      </c>
      <c r="I21" s="36">
        <v>5.0</v>
      </c>
      <c r="J21" s="36">
        <v>6.0</v>
      </c>
      <c r="K21" s="36">
        <v>6.0</v>
      </c>
      <c r="L21" s="40">
        <f t="shared" si="6"/>
        <v>50</v>
      </c>
      <c r="M21" s="22"/>
      <c r="N21" s="22"/>
      <c r="O21" s="22"/>
      <c r="P21" s="22"/>
      <c r="Q21" s="22"/>
      <c r="R21" s="22"/>
      <c r="S21" s="22"/>
      <c r="T21" s="22"/>
      <c r="U21" s="22"/>
      <c r="V21" s="25">
        <f t="shared" si="7"/>
        <v>0</v>
      </c>
      <c r="W21" s="25">
        <f t="shared" si="8"/>
        <v>50</v>
      </c>
    </row>
    <row r="22">
      <c r="A22" s="18">
        <v>5.0</v>
      </c>
      <c r="B22" s="34" t="s">
        <v>49</v>
      </c>
      <c r="C22" s="36">
        <v>6.0</v>
      </c>
      <c r="D22" s="36">
        <v>4.0</v>
      </c>
      <c r="E22" s="36">
        <v>10.0</v>
      </c>
      <c r="F22" s="36">
        <v>5.0</v>
      </c>
      <c r="G22" s="36">
        <v>6.0</v>
      </c>
      <c r="H22" s="36">
        <v>4.0</v>
      </c>
      <c r="I22" s="36">
        <v>5.0</v>
      </c>
      <c r="J22" s="36">
        <v>5.0</v>
      </c>
      <c r="K22" s="36">
        <v>8.0</v>
      </c>
      <c r="L22" s="40">
        <f t="shared" si="6"/>
        <v>53</v>
      </c>
      <c r="M22" s="22"/>
      <c r="N22" s="22"/>
      <c r="O22" s="22"/>
      <c r="P22" s="22"/>
      <c r="Q22" s="22"/>
      <c r="R22" s="22"/>
      <c r="S22" s="22"/>
      <c r="T22" s="22"/>
      <c r="U22" s="22"/>
      <c r="V22" s="25">
        <f t="shared" si="7"/>
        <v>0</v>
      </c>
      <c r="W22" s="25">
        <f t="shared" si="8"/>
        <v>53</v>
      </c>
    </row>
    <row r="23" ht="15.75" customHeight="1">
      <c r="A23" s="18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>
        <f>SUM(L18:L22)-MAX(L18:L22)</f>
        <v>200</v>
      </c>
      <c r="M23" s="25"/>
      <c r="N23" s="25"/>
      <c r="O23" s="25"/>
      <c r="P23" s="25"/>
      <c r="Q23" s="25"/>
      <c r="R23" s="25"/>
      <c r="S23" s="25"/>
      <c r="T23" s="25"/>
      <c r="U23" s="25"/>
      <c r="V23" s="25">
        <f t="shared" ref="V23:W23" si="9">SUM(V18:V22)-MAX(V18:V22)</f>
        <v>0</v>
      </c>
      <c r="W23" s="25">
        <f t="shared" si="9"/>
        <v>200</v>
      </c>
    </row>
    <row r="24" ht="15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ht="15.75" customHeight="1">
      <c r="A25" s="12"/>
      <c r="B25" s="11" t="s">
        <v>26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ht="15.75" customHeight="1">
      <c r="A26" s="12"/>
      <c r="B26" s="42"/>
      <c r="C26" s="12">
        <v>1.0</v>
      </c>
      <c r="D26" s="12">
        <v>2.0</v>
      </c>
      <c r="E26" s="12">
        <v>3.0</v>
      </c>
      <c r="F26" s="12">
        <v>4.0</v>
      </c>
      <c r="G26" s="12">
        <v>5.0</v>
      </c>
      <c r="H26" s="12">
        <v>6.0</v>
      </c>
      <c r="I26" s="12">
        <v>7.0</v>
      </c>
      <c r="J26" s="12">
        <v>8.0</v>
      </c>
      <c r="K26" s="12">
        <v>9.0</v>
      </c>
      <c r="L26" s="12" t="s">
        <v>20</v>
      </c>
      <c r="M26" s="12">
        <v>10.0</v>
      </c>
      <c r="N26" s="12">
        <v>11.0</v>
      </c>
      <c r="O26" s="12">
        <v>12.0</v>
      </c>
      <c r="P26" s="12">
        <v>13.0</v>
      </c>
      <c r="Q26" s="12">
        <v>14.0</v>
      </c>
      <c r="R26" s="12">
        <v>15.0</v>
      </c>
      <c r="S26" s="12">
        <v>16.0</v>
      </c>
      <c r="T26" s="12">
        <v>17.0</v>
      </c>
      <c r="U26" s="12">
        <v>18.0</v>
      </c>
      <c r="V26" s="12" t="s">
        <v>21</v>
      </c>
      <c r="W26" s="14" t="s">
        <v>17</v>
      </c>
    </row>
    <row r="27" ht="15.75" customHeight="1">
      <c r="A27" s="12"/>
      <c r="B27" s="16" t="s">
        <v>22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2"/>
    </row>
    <row r="28" ht="15.75" customHeight="1">
      <c r="A28" s="18">
        <v>1.0</v>
      </c>
      <c r="B28" s="23" t="s">
        <v>41</v>
      </c>
      <c r="C28" s="27">
        <v>4.0</v>
      </c>
      <c r="D28" s="27">
        <v>3.0</v>
      </c>
      <c r="E28" s="27">
        <v>6.0</v>
      </c>
      <c r="F28" s="27">
        <v>4.0</v>
      </c>
      <c r="G28" s="27">
        <v>7.0</v>
      </c>
      <c r="H28" s="27">
        <v>3.0</v>
      </c>
      <c r="I28" s="27">
        <v>4.0</v>
      </c>
      <c r="J28" s="27">
        <v>3.0</v>
      </c>
      <c r="K28" s="27">
        <v>6.0</v>
      </c>
      <c r="L28" s="31">
        <f t="shared" ref="L28:L32" si="10">SUM(C28:K28)</f>
        <v>40</v>
      </c>
      <c r="M28" s="51"/>
      <c r="N28" s="51"/>
      <c r="O28" s="51"/>
      <c r="P28" s="51"/>
      <c r="Q28" s="51"/>
      <c r="R28" s="51"/>
      <c r="S28" s="51"/>
      <c r="T28" s="51"/>
      <c r="U28" s="51"/>
      <c r="V28" s="25">
        <f t="shared" ref="V28:V32" si="11">SUM(M28:U28)</f>
        <v>0</v>
      </c>
      <c r="W28" s="25">
        <f t="shared" ref="W28:W32" si="12">L28+V28</f>
        <v>40</v>
      </c>
    </row>
    <row r="29" ht="15.75" customHeight="1">
      <c r="A29" s="18">
        <v>2.0</v>
      </c>
      <c r="B29" s="34" t="s">
        <v>57</v>
      </c>
      <c r="C29" s="36">
        <v>5.0</v>
      </c>
      <c r="D29" s="36">
        <v>3.0</v>
      </c>
      <c r="E29" s="36">
        <v>7.0</v>
      </c>
      <c r="F29" s="36">
        <v>5.0</v>
      </c>
      <c r="G29" s="36">
        <v>5.0</v>
      </c>
      <c r="H29" s="36">
        <v>6.0</v>
      </c>
      <c r="I29" s="36">
        <v>6.0</v>
      </c>
      <c r="J29" s="36">
        <v>5.0</v>
      </c>
      <c r="K29" s="36">
        <v>6.0</v>
      </c>
      <c r="L29" s="40">
        <f t="shared" si="10"/>
        <v>48</v>
      </c>
      <c r="M29" s="22"/>
      <c r="N29" s="22"/>
      <c r="O29" s="22"/>
      <c r="P29" s="22"/>
      <c r="Q29" s="22"/>
      <c r="R29" s="22"/>
      <c r="S29" s="22"/>
      <c r="T29" s="22"/>
      <c r="U29" s="22"/>
      <c r="V29" s="25">
        <f t="shared" si="11"/>
        <v>0</v>
      </c>
      <c r="W29" s="25">
        <f t="shared" si="12"/>
        <v>48</v>
      </c>
    </row>
    <row r="30" ht="15.75" customHeight="1">
      <c r="A30" s="18">
        <v>3.0</v>
      </c>
      <c r="B30" s="34" t="s">
        <v>59</v>
      </c>
      <c r="C30" s="36">
        <v>6.0</v>
      </c>
      <c r="D30" s="36">
        <v>5.0</v>
      </c>
      <c r="E30" s="36">
        <v>8.0</v>
      </c>
      <c r="F30" s="36">
        <v>6.0</v>
      </c>
      <c r="G30" s="36">
        <v>5.0</v>
      </c>
      <c r="H30" s="36">
        <v>4.0</v>
      </c>
      <c r="I30" s="36">
        <v>4.0</v>
      </c>
      <c r="J30" s="36">
        <v>6.0</v>
      </c>
      <c r="K30" s="36">
        <v>7.0</v>
      </c>
      <c r="L30" s="40">
        <f t="shared" si="10"/>
        <v>51</v>
      </c>
      <c r="M30" s="22"/>
      <c r="N30" s="22"/>
      <c r="O30" s="22"/>
      <c r="P30" s="22"/>
      <c r="Q30" s="22"/>
      <c r="R30" s="22"/>
      <c r="S30" s="22"/>
      <c r="T30" s="22"/>
      <c r="U30" s="22"/>
      <c r="V30" s="25">
        <f t="shared" si="11"/>
        <v>0</v>
      </c>
      <c r="W30" s="25">
        <f t="shared" si="12"/>
        <v>51</v>
      </c>
    </row>
    <row r="31" ht="15.75" customHeight="1">
      <c r="A31" s="18">
        <v>4.0</v>
      </c>
      <c r="B31" s="34" t="s">
        <v>58</v>
      </c>
      <c r="C31" s="36">
        <v>5.0</v>
      </c>
      <c r="D31" s="36">
        <v>4.0</v>
      </c>
      <c r="E31" s="36">
        <v>8.0</v>
      </c>
      <c r="F31" s="36">
        <v>5.0</v>
      </c>
      <c r="G31" s="36">
        <v>6.0</v>
      </c>
      <c r="H31" s="36">
        <v>5.0</v>
      </c>
      <c r="I31" s="36">
        <v>7.0</v>
      </c>
      <c r="J31" s="36">
        <v>4.0</v>
      </c>
      <c r="K31" s="36">
        <v>6.0</v>
      </c>
      <c r="L31" s="40">
        <f t="shared" si="10"/>
        <v>50</v>
      </c>
      <c r="M31" s="22"/>
      <c r="N31" s="22"/>
      <c r="O31" s="22"/>
      <c r="P31" s="22"/>
      <c r="Q31" s="22"/>
      <c r="R31" s="22"/>
      <c r="S31" s="22"/>
      <c r="T31" s="22"/>
      <c r="U31" s="22"/>
      <c r="V31" s="25">
        <f t="shared" si="11"/>
        <v>0</v>
      </c>
      <c r="W31" s="25">
        <f t="shared" si="12"/>
        <v>50</v>
      </c>
    </row>
    <row r="32" ht="15.75" customHeight="1">
      <c r="A32" s="18">
        <v>5.0</v>
      </c>
      <c r="B32" s="34" t="s">
        <v>60</v>
      </c>
      <c r="C32" s="36">
        <v>6.0</v>
      </c>
      <c r="D32" s="36">
        <v>3.0</v>
      </c>
      <c r="E32" s="36">
        <v>10.0</v>
      </c>
      <c r="F32" s="36">
        <v>5.0</v>
      </c>
      <c r="G32" s="36">
        <v>6.0</v>
      </c>
      <c r="H32" s="36">
        <v>5.0</v>
      </c>
      <c r="I32" s="36">
        <v>10.0</v>
      </c>
      <c r="J32" s="36">
        <v>7.0</v>
      </c>
      <c r="K32" s="36">
        <v>6.0</v>
      </c>
      <c r="L32" s="40">
        <f t="shared" si="10"/>
        <v>58</v>
      </c>
      <c r="M32" s="22"/>
      <c r="N32" s="22"/>
      <c r="O32" s="22"/>
      <c r="P32" s="22"/>
      <c r="Q32" s="22"/>
      <c r="R32" s="22"/>
      <c r="S32" s="22"/>
      <c r="T32" s="22"/>
      <c r="U32" s="22"/>
      <c r="V32" s="25">
        <f t="shared" si="11"/>
        <v>0</v>
      </c>
      <c r="W32" s="25">
        <f t="shared" si="12"/>
        <v>58</v>
      </c>
    </row>
    <row r="33" ht="15.75" customHeight="1">
      <c r="A33" s="18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>
        <f>SUM(L28:L32)-MAX(L28:L32)</f>
        <v>189</v>
      </c>
      <c r="M33" s="25"/>
      <c r="N33" s="25"/>
      <c r="O33" s="25"/>
      <c r="P33" s="25"/>
      <c r="Q33" s="25"/>
      <c r="R33" s="25"/>
      <c r="S33" s="25"/>
      <c r="T33" s="25"/>
      <c r="U33" s="25"/>
      <c r="V33" s="25">
        <f t="shared" ref="V33:W33" si="13">SUM(V28:V32)-MAX(V28:V32)</f>
        <v>0</v>
      </c>
      <c r="W33" s="25">
        <f t="shared" si="13"/>
        <v>189</v>
      </c>
    </row>
    <row r="34" ht="15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ht="15.75" customHeight="1">
      <c r="A35" s="12"/>
      <c r="B35" s="56" t="s">
        <v>19</v>
      </c>
      <c r="C35" s="58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ht="15.75" customHeight="1">
      <c r="A36" s="12"/>
      <c r="B36" s="42"/>
      <c r="C36" s="12">
        <v>1.0</v>
      </c>
      <c r="D36" s="12">
        <v>2.0</v>
      </c>
      <c r="E36" s="12">
        <v>3.0</v>
      </c>
      <c r="F36" s="12">
        <v>4.0</v>
      </c>
      <c r="G36" s="12">
        <v>5.0</v>
      </c>
      <c r="H36" s="12">
        <v>6.0</v>
      </c>
      <c r="I36" s="12">
        <v>7.0</v>
      </c>
      <c r="J36" s="12">
        <v>8.0</v>
      </c>
      <c r="K36" s="12">
        <v>9.0</v>
      </c>
      <c r="L36" s="12" t="s">
        <v>20</v>
      </c>
      <c r="M36" s="12">
        <v>10.0</v>
      </c>
      <c r="N36" s="12">
        <v>11.0</v>
      </c>
      <c r="O36" s="12">
        <v>12.0</v>
      </c>
      <c r="P36" s="12">
        <v>13.0</v>
      </c>
      <c r="Q36" s="12">
        <v>14.0</v>
      </c>
      <c r="R36" s="12">
        <v>15.0</v>
      </c>
      <c r="S36" s="12">
        <v>16.0</v>
      </c>
      <c r="T36" s="12">
        <v>17.0</v>
      </c>
      <c r="U36" s="12">
        <v>18.0</v>
      </c>
      <c r="V36" s="12" t="s">
        <v>21</v>
      </c>
      <c r="W36" s="14" t="s">
        <v>17</v>
      </c>
    </row>
    <row r="37" ht="15.75" customHeight="1">
      <c r="A37" s="12"/>
      <c r="B37" s="16" t="s">
        <v>22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2"/>
    </row>
    <row r="38" ht="15.75" customHeight="1">
      <c r="A38" s="18">
        <v>1.0</v>
      </c>
      <c r="B38" s="23" t="s">
        <v>39</v>
      </c>
      <c r="C38" s="27">
        <v>6.0</v>
      </c>
      <c r="D38" s="27">
        <v>3.0</v>
      </c>
      <c r="E38" s="27">
        <v>6.0</v>
      </c>
      <c r="F38" s="27">
        <v>3.0</v>
      </c>
      <c r="G38" s="27">
        <v>5.0</v>
      </c>
      <c r="H38" s="27">
        <v>3.0</v>
      </c>
      <c r="I38" s="27">
        <v>5.0</v>
      </c>
      <c r="J38" s="27">
        <v>4.0</v>
      </c>
      <c r="K38" s="27">
        <v>5.0</v>
      </c>
      <c r="L38" s="31">
        <f t="shared" ref="L38:L42" si="14">SUM(C38:K38)</f>
        <v>40</v>
      </c>
      <c r="M38" s="22"/>
      <c r="N38" s="22"/>
      <c r="O38" s="22"/>
      <c r="P38" s="22"/>
      <c r="Q38" s="22"/>
      <c r="R38" s="22"/>
      <c r="S38" s="22"/>
      <c r="T38" s="22"/>
      <c r="U38" s="22"/>
      <c r="V38" s="25">
        <f t="shared" ref="V38:V42" si="15">SUM(M38:U38)</f>
        <v>0</v>
      </c>
      <c r="W38" s="25">
        <f t="shared" ref="W38:W42" si="16">L38+V38</f>
        <v>40</v>
      </c>
    </row>
    <row r="39" ht="15.75" customHeight="1">
      <c r="A39" s="18">
        <v>2.0</v>
      </c>
      <c r="B39" s="34" t="s">
        <v>52</v>
      </c>
      <c r="C39" s="36">
        <v>4.0</v>
      </c>
      <c r="D39" s="36">
        <v>3.0</v>
      </c>
      <c r="E39" s="36">
        <v>5.0</v>
      </c>
      <c r="F39" s="36">
        <v>3.0</v>
      </c>
      <c r="G39" s="36">
        <v>4.0</v>
      </c>
      <c r="H39" s="36">
        <v>4.0</v>
      </c>
      <c r="I39" s="36">
        <v>5.0</v>
      </c>
      <c r="J39" s="36">
        <v>5.0</v>
      </c>
      <c r="K39" s="36">
        <v>6.0</v>
      </c>
      <c r="L39" s="40">
        <f t="shared" si="14"/>
        <v>39</v>
      </c>
      <c r="M39" s="22"/>
      <c r="N39" s="22"/>
      <c r="O39" s="22"/>
      <c r="P39" s="22"/>
      <c r="Q39" s="22"/>
      <c r="R39" s="22"/>
      <c r="S39" s="22"/>
      <c r="T39" s="22"/>
      <c r="U39" s="22"/>
      <c r="V39" s="25">
        <f t="shared" si="15"/>
        <v>0</v>
      </c>
      <c r="W39" s="25">
        <f t="shared" si="16"/>
        <v>39</v>
      </c>
    </row>
    <row r="40" ht="15.75" customHeight="1">
      <c r="A40" s="18">
        <v>3.0</v>
      </c>
      <c r="B40" s="34" t="s">
        <v>50</v>
      </c>
      <c r="C40" s="36">
        <v>5.0</v>
      </c>
      <c r="D40" s="36">
        <v>3.0</v>
      </c>
      <c r="E40" s="36">
        <v>6.0</v>
      </c>
      <c r="F40" s="36">
        <v>4.0</v>
      </c>
      <c r="G40" s="36">
        <v>5.0</v>
      </c>
      <c r="H40" s="36">
        <v>3.0</v>
      </c>
      <c r="I40" s="36">
        <v>5.0</v>
      </c>
      <c r="J40" s="36">
        <v>4.0</v>
      </c>
      <c r="K40" s="36">
        <v>7.0</v>
      </c>
      <c r="L40" s="40">
        <f t="shared" si="14"/>
        <v>42</v>
      </c>
      <c r="M40" s="22"/>
      <c r="N40" s="22"/>
      <c r="O40" s="22"/>
      <c r="P40" s="22"/>
      <c r="Q40" s="22"/>
      <c r="R40" s="22"/>
      <c r="S40" s="22"/>
      <c r="T40" s="22"/>
      <c r="U40" s="22"/>
      <c r="V40" s="25">
        <f t="shared" si="15"/>
        <v>0</v>
      </c>
      <c r="W40" s="25">
        <f t="shared" si="16"/>
        <v>42</v>
      </c>
    </row>
    <row r="41" ht="15.75" customHeight="1">
      <c r="A41" s="18">
        <v>4.0</v>
      </c>
      <c r="B41" s="34" t="s">
        <v>72</v>
      </c>
      <c r="C41" s="36">
        <v>6.0</v>
      </c>
      <c r="D41" s="36">
        <v>4.0</v>
      </c>
      <c r="E41" s="36">
        <v>6.0</v>
      </c>
      <c r="F41" s="36">
        <v>3.0</v>
      </c>
      <c r="G41" s="36">
        <v>5.0</v>
      </c>
      <c r="H41" s="36">
        <v>4.0</v>
      </c>
      <c r="I41" s="36">
        <v>5.0</v>
      </c>
      <c r="J41" s="36">
        <v>5.0</v>
      </c>
      <c r="K41" s="36">
        <v>6.0</v>
      </c>
      <c r="L41" s="40">
        <f t="shared" si="14"/>
        <v>44</v>
      </c>
      <c r="M41" s="22"/>
      <c r="N41" s="22"/>
      <c r="O41" s="22"/>
      <c r="P41" s="22"/>
      <c r="Q41" s="22"/>
      <c r="R41" s="22"/>
      <c r="S41" s="22"/>
      <c r="T41" s="22"/>
      <c r="U41" s="22"/>
      <c r="V41" s="25">
        <f t="shared" si="15"/>
        <v>0</v>
      </c>
      <c r="W41" s="25">
        <f t="shared" si="16"/>
        <v>44</v>
      </c>
    </row>
    <row r="42" ht="15.75" customHeight="1">
      <c r="A42" s="18">
        <v>5.0</v>
      </c>
      <c r="B42" s="34" t="s">
        <v>56</v>
      </c>
      <c r="C42" s="36">
        <v>4.0</v>
      </c>
      <c r="D42" s="36">
        <v>5.0</v>
      </c>
      <c r="E42" s="36">
        <v>6.0</v>
      </c>
      <c r="F42" s="36">
        <v>4.0</v>
      </c>
      <c r="G42" s="36">
        <v>5.0</v>
      </c>
      <c r="H42" s="36">
        <v>4.0</v>
      </c>
      <c r="I42" s="36">
        <v>4.0</v>
      </c>
      <c r="J42" s="36">
        <v>5.0</v>
      </c>
      <c r="K42" s="36">
        <v>5.0</v>
      </c>
      <c r="L42" s="40">
        <f t="shared" si="14"/>
        <v>42</v>
      </c>
      <c r="M42" s="22"/>
      <c r="N42" s="22"/>
      <c r="O42" s="22"/>
      <c r="P42" s="22"/>
      <c r="Q42" s="22"/>
      <c r="R42" s="22"/>
      <c r="S42" s="22"/>
      <c r="T42" s="22"/>
      <c r="U42" s="22"/>
      <c r="V42" s="25">
        <f t="shared" si="15"/>
        <v>0</v>
      </c>
      <c r="W42" s="25">
        <f t="shared" si="16"/>
        <v>42</v>
      </c>
    </row>
    <row r="43" ht="15.75" customHeight="1">
      <c r="A43" s="60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>
        <f>SUM(L38:L42)-MAX(L38:L42)</f>
        <v>163</v>
      </c>
      <c r="M43" s="25"/>
      <c r="N43" s="25"/>
      <c r="O43" s="25"/>
      <c r="P43" s="25"/>
      <c r="Q43" s="25"/>
      <c r="R43" s="25"/>
      <c r="S43" s="25"/>
      <c r="T43" s="25"/>
      <c r="U43" s="25"/>
      <c r="V43" s="25">
        <f t="shared" ref="V43:W43" si="17">SUM(V38:V42)-MAX(V38:V42)</f>
        <v>0</v>
      </c>
      <c r="W43" s="25">
        <f t="shared" si="17"/>
        <v>163</v>
      </c>
    </row>
    <row r="44" ht="15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ht="15.75" customHeight="1">
      <c r="A45" s="12"/>
      <c r="B45" s="56" t="s">
        <v>27</v>
      </c>
      <c r="C45" s="58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ht="15.75" customHeight="1">
      <c r="A46" s="12"/>
      <c r="B46" s="42"/>
      <c r="C46" s="12">
        <v>1.0</v>
      </c>
      <c r="D46" s="12">
        <v>2.0</v>
      </c>
      <c r="E46" s="12">
        <v>3.0</v>
      </c>
      <c r="F46" s="12">
        <v>4.0</v>
      </c>
      <c r="G46" s="12">
        <v>5.0</v>
      </c>
      <c r="H46" s="12">
        <v>6.0</v>
      </c>
      <c r="I46" s="12">
        <v>7.0</v>
      </c>
      <c r="J46" s="12">
        <v>8.0</v>
      </c>
      <c r="K46" s="12">
        <v>9.0</v>
      </c>
      <c r="L46" s="12" t="s">
        <v>20</v>
      </c>
      <c r="M46" s="12">
        <v>10.0</v>
      </c>
      <c r="N46" s="12">
        <v>11.0</v>
      </c>
      <c r="O46" s="12">
        <v>12.0</v>
      </c>
      <c r="P46" s="12">
        <v>13.0</v>
      </c>
      <c r="Q46" s="12">
        <v>14.0</v>
      </c>
      <c r="R46" s="12">
        <v>15.0</v>
      </c>
      <c r="S46" s="12">
        <v>16.0</v>
      </c>
      <c r="T46" s="12">
        <v>17.0</v>
      </c>
      <c r="U46" s="12">
        <v>18.0</v>
      </c>
      <c r="V46" s="12" t="s">
        <v>21</v>
      </c>
      <c r="W46" s="14" t="s">
        <v>17</v>
      </c>
    </row>
    <row r="47" ht="15.75" customHeight="1">
      <c r="A47" s="12"/>
      <c r="B47" s="16" t="s">
        <v>22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2"/>
    </row>
    <row r="48" ht="15.75" customHeight="1">
      <c r="A48" s="60">
        <v>1.0</v>
      </c>
      <c r="B48" s="23" t="s">
        <v>81</v>
      </c>
      <c r="C48" s="27">
        <v>4.0</v>
      </c>
      <c r="D48" s="27">
        <v>2.0</v>
      </c>
      <c r="E48" s="27">
        <v>8.0</v>
      </c>
      <c r="F48" s="27">
        <v>7.0</v>
      </c>
      <c r="G48" s="27">
        <v>6.0</v>
      </c>
      <c r="H48" s="27">
        <v>4.0</v>
      </c>
      <c r="I48" s="27">
        <v>5.0</v>
      </c>
      <c r="J48" s="27">
        <v>4.0</v>
      </c>
      <c r="K48" s="27">
        <v>7.0</v>
      </c>
      <c r="L48" s="31">
        <v>47.0</v>
      </c>
      <c r="M48" s="22"/>
      <c r="N48" s="22"/>
      <c r="O48" s="22"/>
      <c r="P48" s="22"/>
      <c r="Q48" s="22"/>
      <c r="R48" s="22"/>
      <c r="S48" s="22"/>
      <c r="T48" s="22"/>
      <c r="U48" s="22"/>
      <c r="V48" s="25">
        <f t="shared" ref="V48:V52" si="18">SUM(M48:U48)</f>
        <v>0</v>
      </c>
      <c r="W48" s="25">
        <f t="shared" ref="W48:W52" si="19">L48+V48</f>
        <v>47</v>
      </c>
    </row>
    <row r="49" ht="15.75" customHeight="1">
      <c r="A49" s="60">
        <v>2.0</v>
      </c>
      <c r="B49" s="34" t="s">
        <v>48</v>
      </c>
      <c r="C49" s="36">
        <v>5.0</v>
      </c>
      <c r="D49" s="36">
        <v>3.0</v>
      </c>
      <c r="E49" s="36">
        <v>6.0</v>
      </c>
      <c r="F49" s="36">
        <v>4.0</v>
      </c>
      <c r="G49" s="36">
        <v>7.0</v>
      </c>
      <c r="H49" s="36">
        <v>3.0</v>
      </c>
      <c r="I49" s="36">
        <v>3.0</v>
      </c>
      <c r="J49" s="36">
        <v>5.0</v>
      </c>
      <c r="K49" s="36">
        <v>5.0</v>
      </c>
      <c r="L49" s="40">
        <f t="shared" ref="L49:L52" si="20">SUM(C49:K49)</f>
        <v>41</v>
      </c>
      <c r="M49" s="22"/>
      <c r="N49" s="22"/>
      <c r="O49" s="22"/>
      <c r="P49" s="22"/>
      <c r="Q49" s="22"/>
      <c r="R49" s="22"/>
      <c r="S49" s="22"/>
      <c r="T49" s="22"/>
      <c r="U49" s="22"/>
      <c r="V49" s="25">
        <f t="shared" si="18"/>
        <v>0</v>
      </c>
      <c r="W49" s="25">
        <f t="shared" si="19"/>
        <v>41</v>
      </c>
    </row>
    <row r="50" ht="15.75" customHeight="1">
      <c r="A50" s="60">
        <v>3.0</v>
      </c>
      <c r="B50" s="34" t="s">
        <v>82</v>
      </c>
      <c r="C50" s="36">
        <v>7.0</v>
      </c>
      <c r="D50" s="36">
        <v>4.0</v>
      </c>
      <c r="E50" s="36">
        <v>6.0</v>
      </c>
      <c r="F50" s="36">
        <v>7.0</v>
      </c>
      <c r="G50" s="36">
        <v>5.0</v>
      </c>
      <c r="H50" s="36">
        <v>4.0</v>
      </c>
      <c r="I50" s="36">
        <v>4.0</v>
      </c>
      <c r="J50" s="36">
        <v>4.0</v>
      </c>
      <c r="K50" s="36">
        <v>7.0</v>
      </c>
      <c r="L50" s="40">
        <f t="shared" si="20"/>
        <v>48</v>
      </c>
      <c r="M50" s="22"/>
      <c r="N50" s="22"/>
      <c r="O50" s="22"/>
      <c r="P50" s="22"/>
      <c r="Q50" s="22"/>
      <c r="R50" s="22"/>
      <c r="S50" s="22"/>
      <c r="T50" s="22"/>
      <c r="U50" s="22"/>
      <c r="V50" s="25">
        <f t="shared" si="18"/>
        <v>0</v>
      </c>
      <c r="W50" s="25">
        <f t="shared" si="19"/>
        <v>48</v>
      </c>
    </row>
    <row r="51" ht="15.75" customHeight="1">
      <c r="A51" s="60">
        <v>4.0</v>
      </c>
      <c r="B51" s="34" t="s">
        <v>83</v>
      </c>
      <c r="C51" s="36">
        <v>3.0</v>
      </c>
      <c r="D51" s="36">
        <v>3.0</v>
      </c>
      <c r="E51" s="36">
        <v>7.0</v>
      </c>
      <c r="F51" s="36">
        <v>6.0</v>
      </c>
      <c r="G51" s="36">
        <v>5.0</v>
      </c>
      <c r="H51" s="36">
        <v>3.0</v>
      </c>
      <c r="I51" s="36">
        <v>6.0</v>
      </c>
      <c r="J51" s="36">
        <v>4.0</v>
      </c>
      <c r="K51" s="36">
        <v>5.0</v>
      </c>
      <c r="L51" s="40">
        <f t="shared" si="20"/>
        <v>42</v>
      </c>
      <c r="M51" s="22"/>
      <c r="N51" s="22"/>
      <c r="O51" s="22"/>
      <c r="P51" s="22"/>
      <c r="Q51" s="22"/>
      <c r="R51" s="22"/>
      <c r="S51" s="22"/>
      <c r="T51" s="22"/>
      <c r="U51" s="22"/>
      <c r="V51" s="25">
        <f t="shared" si="18"/>
        <v>0</v>
      </c>
      <c r="W51" s="25">
        <f t="shared" si="19"/>
        <v>42</v>
      </c>
    </row>
    <row r="52" ht="15.75" customHeight="1">
      <c r="A52" s="60">
        <v>5.0</v>
      </c>
      <c r="B52" s="34" t="s">
        <v>84</v>
      </c>
      <c r="C52" s="36">
        <v>4.0</v>
      </c>
      <c r="D52" s="36">
        <v>4.0</v>
      </c>
      <c r="E52" s="36">
        <v>5.0</v>
      </c>
      <c r="F52" s="36">
        <v>8.0</v>
      </c>
      <c r="G52" s="36">
        <v>5.0</v>
      </c>
      <c r="H52" s="36">
        <v>4.0</v>
      </c>
      <c r="I52" s="36">
        <v>5.0</v>
      </c>
      <c r="J52" s="36">
        <v>6.0</v>
      </c>
      <c r="K52" s="36">
        <v>7.0</v>
      </c>
      <c r="L52" s="40">
        <f t="shared" si="20"/>
        <v>48</v>
      </c>
      <c r="M52" s="22"/>
      <c r="N52" s="22"/>
      <c r="O52" s="22"/>
      <c r="P52" s="22"/>
      <c r="Q52" s="22"/>
      <c r="R52" s="22"/>
      <c r="S52" s="22"/>
      <c r="T52" s="22"/>
      <c r="U52" s="22"/>
      <c r="V52" s="25">
        <f t="shared" si="18"/>
        <v>0</v>
      </c>
      <c r="W52" s="25">
        <f t="shared" si="19"/>
        <v>48</v>
      </c>
    </row>
    <row r="53" ht="15.75" customHeight="1">
      <c r="A53" s="60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>
        <f>SUM(L48:L52)-MAX(L48:L52)</f>
        <v>178</v>
      </c>
      <c r="M53" s="25"/>
      <c r="N53" s="25"/>
      <c r="O53" s="25"/>
      <c r="P53" s="25"/>
      <c r="Q53" s="25"/>
      <c r="R53" s="25"/>
      <c r="S53" s="25"/>
      <c r="T53" s="25"/>
      <c r="U53" s="25"/>
      <c r="V53" s="25">
        <f t="shared" ref="V53:W53" si="21">SUM(V48:V52)-MAX(V48:V52)</f>
        <v>0</v>
      </c>
      <c r="W53" s="25">
        <f t="shared" si="21"/>
        <v>178</v>
      </c>
    </row>
    <row r="54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ht="15.75" customHeight="1">
      <c r="A55" s="12"/>
      <c r="B55" s="56" t="s">
        <v>29</v>
      </c>
      <c r="C55" s="58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ht="15.75" customHeight="1">
      <c r="A56" s="12"/>
      <c r="B56" s="42"/>
      <c r="C56" s="12">
        <v>1.0</v>
      </c>
      <c r="D56" s="12">
        <v>2.0</v>
      </c>
      <c r="E56" s="12">
        <v>3.0</v>
      </c>
      <c r="F56" s="12">
        <v>4.0</v>
      </c>
      <c r="G56" s="12">
        <v>5.0</v>
      </c>
      <c r="H56" s="12">
        <v>6.0</v>
      </c>
      <c r="I56" s="12">
        <v>7.0</v>
      </c>
      <c r="J56" s="12">
        <v>8.0</v>
      </c>
      <c r="K56" s="12">
        <v>9.0</v>
      </c>
      <c r="L56" s="12" t="s">
        <v>20</v>
      </c>
      <c r="M56" s="12">
        <v>10.0</v>
      </c>
      <c r="N56" s="12">
        <v>11.0</v>
      </c>
      <c r="O56" s="12">
        <v>12.0</v>
      </c>
      <c r="P56" s="12">
        <v>13.0</v>
      </c>
      <c r="Q56" s="12">
        <v>14.0</v>
      </c>
      <c r="R56" s="12">
        <v>15.0</v>
      </c>
      <c r="S56" s="12">
        <v>16.0</v>
      </c>
      <c r="T56" s="12">
        <v>17.0</v>
      </c>
      <c r="U56" s="12">
        <v>18.0</v>
      </c>
      <c r="V56" s="12" t="s">
        <v>21</v>
      </c>
      <c r="W56" s="14" t="s">
        <v>17</v>
      </c>
    </row>
    <row r="57" ht="15.75" customHeight="1">
      <c r="A57" s="12"/>
      <c r="B57" s="16" t="s">
        <v>22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2"/>
    </row>
    <row r="58" ht="15.75" customHeight="1">
      <c r="A58" s="60">
        <v>1.0</v>
      </c>
      <c r="B58" s="23" t="s">
        <v>69</v>
      </c>
      <c r="C58" s="27">
        <v>5.0</v>
      </c>
      <c r="D58" s="27">
        <v>6.0</v>
      </c>
      <c r="E58" s="27">
        <v>7.0</v>
      </c>
      <c r="F58" s="27">
        <v>5.0</v>
      </c>
      <c r="G58" s="27">
        <v>6.0</v>
      </c>
      <c r="H58" s="27">
        <v>3.0</v>
      </c>
      <c r="I58" s="27">
        <v>5.0</v>
      </c>
      <c r="J58" s="27">
        <v>6.0</v>
      </c>
      <c r="K58" s="27">
        <v>9.0</v>
      </c>
      <c r="L58" s="31">
        <f t="shared" ref="L58:L62" si="22">SUM(C58:K58)</f>
        <v>52</v>
      </c>
      <c r="M58" s="22"/>
      <c r="N58" s="22"/>
      <c r="O58" s="22"/>
      <c r="P58" s="22"/>
      <c r="Q58" s="22"/>
      <c r="R58" s="22"/>
      <c r="S58" s="22"/>
      <c r="T58" s="22"/>
      <c r="U58" s="22"/>
      <c r="V58" s="25">
        <f t="shared" ref="V58:V62" si="23">SUM(M58:U58)</f>
        <v>0</v>
      </c>
      <c r="W58" s="25">
        <f t="shared" ref="W58:W62" si="24">L58+V58</f>
        <v>52</v>
      </c>
    </row>
    <row r="59" ht="15.75" customHeight="1">
      <c r="A59" s="60">
        <v>2.0</v>
      </c>
      <c r="B59" s="34" t="s">
        <v>78</v>
      </c>
      <c r="C59" s="36">
        <v>6.0</v>
      </c>
      <c r="D59" s="36">
        <v>5.0</v>
      </c>
      <c r="E59" s="36">
        <v>6.0</v>
      </c>
      <c r="F59" s="36">
        <v>6.0</v>
      </c>
      <c r="G59" s="36">
        <v>6.0</v>
      </c>
      <c r="H59" s="36">
        <v>5.0</v>
      </c>
      <c r="I59" s="36">
        <v>5.0</v>
      </c>
      <c r="J59" s="36">
        <v>5.0</v>
      </c>
      <c r="K59" s="36">
        <v>7.0</v>
      </c>
      <c r="L59" s="40">
        <f t="shared" si="22"/>
        <v>51</v>
      </c>
      <c r="M59" s="22"/>
      <c r="N59" s="22"/>
      <c r="O59" s="22"/>
      <c r="P59" s="22"/>
      <c r="Q59" s="22"/>
      <c r="R59" s="22"/>
      <c r="S59" s="22"/>
      <c r="T59" s="22"/>
      <c r="U59" s="22"/>
      <c r="V59" s="25">
        <f t="shared" si="23"/>
        <v>0</v>
      </c>
      <c r="W59" s="25">
        <f t="shared" si="24"/>
        <v>51</v>
      </c>
    </row>
    <row r="60" ht="15.75" customHeight="1">
      <c r="A60" s="60">
        <v>3.0</v>
      </c>
      <c r="B60" s="34" t="s">
        <v>85</v>
      </c>
      <c r="C60" s="36">
        <v>5.0</v>
      </c>
      <c r="D60" s="36">
        <v>4.0</v>
      </c>
      <c r="E60" s="36">
        <v>7.0</v>
      </c>
      <c r="F60" s="36">
        <v>5.0</v>
      </c>
      <c r="G60" s="36">
        <v>4.0</v>
      </c>
      <c r="H60" s="36">
        <v>5.0</v>
      </c>
      <c r="I60" s="36">
        <v>7.0</v>
      </c>
      <c r="J60" s="36">
        <v>6.0</v>
      </c>
      <c r="K60" s="36">
        <v>7.0</v>
      </c>
      <c r="L60" s="40">
        <f t="shared" si="22"/>
        <v>50</v>
      </c>
      <c r="M60" s="22"/>
      <c r="N60" s="22"/>
      <c r="O60" s="22"/>
      <c r="P60" s="22"/>
      <c r="Q60" s="22"/>
      <c r="R60" s="22"/>
      <c r="S60" s="22"/>
      <c r="T60" s="22"/>
      <c r="U60" s="22"/>
      <c r="V60" s="25">
        <f t="shared" si="23"/>
        <v>0</v>
      </c>
      <c r="W60" s="25">
        <f t="shared" si="24"/>
        <v>50</v>
      </c>
    </row>
    <row r="61" ht="15.75" customHeight="1">
      <c r="A61" s="60">
        <v>4.0</v>
      </c>
      <c r="B61" s="34" t="s">
        <v>86</v>
      </c>
      <c r="C61" s="36">
        <v>4.0</v>
      </c>
      <c r="D61" s="36">
        <v>5.0</v>
      </c>
      <c r="E61" s="36">
        <v>11.0</v>
      </c>
      <c r="F61" s="36">
        <v>5.0</v>
      </c>
      <c r="G61" s="36">
        <v>6.0</v>
      </c>
      <c r="H61" s="36">
        <v>5.0</v>
      </c>
      <c r="I61" s="36">
        <v>6.0</v>
      </c>
      <c r="J61" s="36">
        <v>6.0</v>
      </c>
      <c r="K61" s="36">
        <v>8.0</v>
      </c>
      <c r="L61" s="40">
        <f t="shared" si="22"/>
        <v>56</v>
      </c>
      <c r="M61" s="22"/>
      <c r="N61" s="22"/>
      <c r="O61" s="22"/>
      <c r="P61" s="22"/>
      <c r="Q61" s="22"/>
      <c r="R61" s="22"/>
      <c r="S61" s="22"/>
      <c r="T61" s="22"/>
      <c r="U61" s="22"/>
      <c r="V61" s="25">
        <f t="shared" si="23"/>
        <v>0</v>
      </c>
      <c r="W61" s="25">
        <f t="shared" si="24"/>
        <v>56</v>
      </c>
    </row>
    <row r="62" ht="15.75" customHeight="1">
      <c r="A62" s="60">
        <v>5.0</v>
      </c>
      <c r="B62" s="34" t="s">
        <v>87</v>
      </c>
      <c r="C62" s="36">
        <v>6.0</v>
      </c>
      <c r="D62" s="36">
        <v>4.0</v>
      </c>
      <c r="E62" s="36">
        <v>8.0</v>
      </c>
      <c r="F62" s="36">
        <v>6.0</v>
      </c>
      <c r="G62" s="36">
        <v>8.0</v>
      </c>
      <c r="H62" s="36">
        <v>4.0</v>
      </c>
      <c r="I62" s="36">
        <v>4.0</v>
      </c>
      <c r="J62" s="36">
        <v>7.0</v>
      </c>
      <c r="K62" s="36">
        <v>8.0</v>
      </c>
      <c r="L62" s="40">
        <f t="shared" si="22"/>
        <v>55</v>
      </c>
      <c r="M62" s="22"/>
      <c r="N62" s="22"/>
      <c r="O62" s="22"/>
      <c r="P62" s="22"/>
      <c r="Q62" s="22"/>
      <c r="R62" s="22"/>
      <c r="S62" s="22"/>
      <c r="T62" s="22"/>
      <c r="U62" s="22"/>
      <c r="V62" s="25">
        <f t="shared" si="23"/>
        <v>0</v>
      </c>
      <c r="W62" s="25">
        <f t="shared" si="24"/>
        <v>55</v>
      </c>
    </row>
    <row r="63" ht="15.75" customHeight="1">
      <c r="A63" s="60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>
        <f>SUM(L58:L62)-MAX(L58:L62)</f>
        <v>208</v>
      </c>
      <c r="M63" s="25"/>
      <c r="N63" s="25"/>
      <c r="O63" s="25"/>
      <c r="P63" s="25"/>
      <c r="Q63" s="25"/>
      <c r="R63" s="25"/>
      <c r="S63" s="25"/>
      <c r="T63" s="25"/>
      <c r="U63" s="25"/>
      <c r="V63" s="25">
        <f t="shared" ref="V63:W63" si="25">SUM(V58:V62)-MAX(V58:V62)</f>
        <v>0</v>
      </c>
      <c r="W63" s="25">
        <f t="shared" si="25"/>
        <v>208</v>
      </c>
    </row>
    <row r="64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ht="15.75" customHeight="1">
      <c r="A65" s="12"/>
      <c r="B65" s="11" t="s">
        <v>13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ht="15.75" customHeight="1">
      <c r="A66" s="12"/>
      <c r="B66" s="42"/>
      <c r="C66" s="12">
        <v>1.0</v>
      </c>
      <c r="D66" s="12">
        <v>2.0</v>
      </c>
      <c r="E66" s="12">
        <v>3.0</v>
      </c>
      <c r="F66" s="12">
        <v>4.0</v>
      </c>
      <c r="G66" s="12">
        <v>5.0</v>
      </c>
      <c r="H66" s="12">
        <v>6.0</v>
      </c>
      <c r="I66" s="12">
        <v>7.0</v>
      </c>
      <c r="J66" s="12">
        <v>8.0</v>
      </c>
      <c r="K66" s="12">
        <v>9.0</v>
      </c>
      <c r="L66" s="12" t="s">
        <v>20</v>
      </c>
      <c r="M66" s="12">
        <v>10.0</v>
      </c>
      <c r="N66" s="12">
        <v>11.0</v>
      </c>
      <c r="O66" s="12">
        <v>12.0</v>
      </c>
      <c r="P66" s="12">
        <v>13.0</v>
      </c>
      <c r="Q66" s="12">
        <v>14.0</v>
      </c>
      <c r="R66" s="12">
        <v>15.0</v>
      </c>
      <c r="S66" s="12">
        <v>16.0</v>
      </c>
      <c r="T66" s="12">
        <v>17.0</v>
      </c>
      <c r="U66" s="12">
        <v>18.0</v>
      </c>
      <c r="V66" s="12" t="s">
        <v>21</v>
      </c>
      <c r="W66" s="14" t="s">
        <v>17</v>
      </c>
    </row>
    <row r="67" ht="15.75" customHeight="1">
      <c r="A67" s="12"/>
      <c r="B67" s="16" t="s">
        <v>22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2"/>
    </row>
    <row r="68" ht="15.75" customHeight="1">
      <c r="A68" s="18">
        <v>1.0</v>
      </c>
      <c r="B68" s="23" t="s">
        <v>53</v>
      </c>
      <c r="C68" s="27">
        <v>5.0</v>
      </c>
      <c r="D68" s="27">
        <v>4.0</v>
      </c>
      <c r="E68" s="27">
        <v>6.0</v>
      </c>
      <c r="F68" s="27">
        <v>4.0</v>
      </c>
      <c r="G68" s="27">
        <v>5.0</v>
      </c>
      <c r="H68" s="27">
        <v>4.0</v>
      </c>
      <c r="I68" s="27">
        <v>5.0</v>
      </c>
      <c r="J68" s="27">
        <v>5.0</v>
      </c>
      <c r="K68" s="27">
        <v>5.0</v>
      </c>
      <c r="L68" s="31">
        <f t="shared" ref="L68:L72" si="26">SUM(C68:K68)</f>
        <v>43</v>
      </c>
      <c r="M68" s="51"/>
      <c r="N68" s="51"/>
      <c r="O68" s="51"/>
      <c r="P68" s="51"/>
      <c r="Q68" s="51"/>
      <c r="R68" s="51"/>
      <c r="S68" s="51"/>
      <c r="T68" s="51"/>
      <c r="U68" s="51"/>
      <c r="V68" s="25">
        <f t="shared" ref="V68:V72" si="27">SUM(M68:U68)</f>
        <v>0</v>
      </c>
      <c r="W68" s="25">
        <f t="shared" ref="W68:W72" si="28">L68+V68</f>
        <v>43</v>
      </c>
    </row>
    <row r="69" ht="15.75" customHeight="1">
      <c r="A69" s="18">
        <v>2.0</v>
      </c>
      <c r="B69" s="34" t="s">
        <v>51</v>
      </c>
      <c r="C69" s="36">
        <v>5.0</v>
      </c>
      <c r="D69" s="36">
        <v>4.0</v>
      </c>
      <c r="E69" s="36">
        <v>4.0</v>
      </c>
      <c r="F69" s="36">
        <v>5.0</v>
      </c>
      <c r="G69" s="36">
        <v>6.0</v>
      </c>
      <c r="H69" s="36">
        <v>3.0</v>
      </c>
      <c r="I69" s="36">
        <v>6.0</v>
      </c>
      <c r="J69" s="36">
        <v>3.0</v>
      </c>
      <c r="K69" s="36">
        <v>6.0</v>
      </c>
      <c r="L69" s="40">
        <f t="shared" si="26"/>
        <v>42</v>
      </c>
      <c r="M69" s="22"/>
      <c r="N69" s="22"/>
      <c r="O69" s="22"/>
      <c r="P69" s="22"/>
      <c r="Q69" s="22"/>
      <c r="R69" s="22"/>
      <c r="S69" s="22"/>
      <c r="T69" s="22"/>
      <c r="U69" s="22"/>
      <c r="V69" s="25">
        <f t="shared" si="27"/>
        <v>0</v>
      </c>
      <c r="W69" s="25">
        <f t="shared" si="28"/>
        <v>42</v>
      </c>
    </row>
    <row r="70" ht="15.75" customHeight="1">
      <c r="A70" s="18">
        <v>3.0</v>
      </c>
      <c r="B70" s="34" t="s">
        <v>88</v>
      </c>
      <c r="C70" s="36">
        <v>5.0</v>
      </c>
      <c r="D70" s="36">
        <v>4.0</v>
      </c>
      <c r="E70" s="36">
        <v>7.0</v>
      </c>
      <c r="F70" s="36">
        <v>4.0</v>
      </c>
      <c r="G70" s="36">
        <v>6.0</v>
      </c>
      <c r="H70" s="36">
        <v>5.0</v>
      </c>
      <c r="I70" s="36">
        <v>5.0</v>
      </c>
      <c r="J70" s="36">
        <v>5.0</v>
      </c>
      <c r="K70" s="36">
        <v>6.0</v>
      </c>
      <c r="L70" s="40">
        <f t="shared" si="26"/>
        <v>47</v>
      </c>
      <c r="M70" s="22"/>
      <c r="N70" s="22"/>
      <c r="O70" s="22"/>
      <c r="P70" s="22"/>
      <c r="Q70" s="22"/>
      <c r="R70" s="22"/>
      <c r="S70" s="22"/>
      <c r="T70" s="22"/>
      <c r="U70" s="22"/>
      <c r="V70" s="25">
        <f t="shared" si="27"/>
        <v>0</v>
      </c>
      <c r="W70" s="25">
        <f t="shared" si="28"/>
        <v>47</v>
      </c>
    </row>
    <row r="71" ht="15.75" customHeight="1">
      <c r="A71" s="18">
        <v>4.0</v>
      </c>
      <c r="B71" s="34" t="s">
        <v>89</v>
      </c>
      <c r="C71" s="36">
        <v>4.0</v>
      </c>
      <c r="D71" s="36">
        <v>4.0</v>
      </c>
      <c r="E71" s="36">
        <v>8.0</v>
      </c>
      <c r="F71" s="36">
        <v>5.0</v>
      </c>
      <c r="G71" s="36">
        <v>4.0</v>
      </c>
      <c r="H71" s="36">
        <v>5.0</v>
      </c>
      <c r="I71" s="36">
        <v>5.0</v>
      </c>
      <c r="J71" s="36">
        <v>5.0</v>
      </c>
      <c r="K71" s="36">
        <v>6.0</v>
      </c>
      <c r="L71" s="40">
        <f t="shared" si="26"/>
        <v>46</v>
      </c>
      <c r="M71" s="22"/>
      <c r="N71" s="22"/>
      <c r="O71" s="22"/>
      <c r="P71" s="22"/>
      <c r="Q71" s="22"/>
      <c r="R71" s="22"/>
      <c r="S71" s="22"/>
      <c r="T71" s="22"/>
      <c r="U71" s="22"/>
      <c r="V71" s="25">
        <f t="shared" si="27"/>
        <v>0</v>
      </c>
      <c r="W71" s="25">
        <f t="shared" si="28"/>
        <v>46</v>
      </c>
    </row>
    <row r="72" ht="15.75" customHeight="1">
      <c r="A72" s="18">
        <v>5.0</v>
      </c>
      <c r="B72" s="34" t="s">
        <v>63</v>
      </c>
      <c r="C72" s="36">
        <v>4.0</v>
      </c>
      <c r="D72" s="36">
        <v>3.0</v>
      </c>
      <c r="E72" s="36">
        <v>6.0</v>
      </c>
      <c r="F72" s="36">
        <v>5.0</v>
      </c>
      <c r="G72" s="36">
        <v>7.0</v>
      </c>
      <c r="H72" s="36">
        <v>5.0</v>
      </c>
      <c r="I72" s="36">
        <v>4.0</v>
      </c>
      <c r="J72" s="36">
        <v>4.0</v>
      </c>
      <c r="K72" s="36">
        <v>6.0</v>
      </c>
      <c r="L72" s="40">
        <f t="shared" si="26"/>
        <v>44</v>
      </c>
      <c r="M72" s="22"/>
      <c r="N72" s="22"/>
      <c r="O72" s="22"/>
      <c r="P72" s="22"/>
      <c r="Q72" s="22"/>
      <c r="R72" s="22"/>
      <c r="S72" s="22"/>
      <c r="T72" s="22"/>
      <c r="U72" s="22"/>
      <c r="V72" s="25">
        <f t="shared" si="27"/>
        <v>0</v>
      </c>
      <c r="W72" s="25">
        <f t="shared" si="28"/>
        <v>44</v>
      </c>
    </row>
    <row r="73" ht="15.75" customHeight="1">
      <c r="A73" s="18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>
        <f>SUM(L68:L72)-MAX(L68:L72)</f>
        <v>175</v>
      </c>
      <c r="M73" s="25"/>
      <c r="N73" s="25"/>
      <c r="O73" s="25"/>
      <c r="P73" s="25"/>
      <c r="Q73" s="25"/>
      <c r="R73" s="25"/>
      <c r="S73" s="25"/>
      <c r="T73" s="25"/>
      <c r="U73" s="25"/>
      <c r="V73" s="25">
        <f t="shared" ref="V73:W73" si="29">SUM(V68:V72)-MAX(V68:V72)</f>
        <v>0</v>
      </c>
      <c r="W73" s="25">
        <f t="shared" si="29"/>
        <v>175</v>
      </c>
    </row>
    <row r="74" ht="15.75" customHeight="1">
      <c r="A74" s="12"/>
      <c r="B74" s="12"/>
      <c r="C74" s="58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ht="15.75" customHeight="1">
      <c r="A75" s="12"/>
      <c r="B75" s="56" t="s">
        <v>92</v>
      </c>
      <c r="C75" s="58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ht="15.75" customHeight="1">
      <c r="A76" s="12"/>
      <c r="B76" s="42"/>
      <c r="C76" s="12">
        <v>1.0</v>
      </c>
      <c r="D76" s="12">
        <v>2.0</v>
      </c>
      <c r="E76" s="12">
        <v>3.0</v>
      </c>
      <c r="F76" s="12">
        <v>4.0</v>
      </c>
      <c r="G76" s="12">
        <v>5.0</v>
      </c>
      <c r="H76" s="12">
        <v>6.0</v>
      </c>
      <c r="I76" s="12">
        <v>7.0</v>
      </c>
      <c r="J76" s="12">
        <v>8.0</v>
      </c>
      <c r="K76" s="12">
        <v>9.0</v>
      </c>
      <c r="L76" s="12" t="s">
        <v>20</v>
      </c>
      <c r="M76" s="12">
        <v>10.0</v>
      </c>
      <c r="N76" s="12">
        <v>11.0</v>
      </c>
      <c r="O76" s="12">
        <v>12.0</v>
      </c>
      <c r="P76" s="12">
        <v>13.0</v>
      </c>
      <c r="Q76" s="12">
        <v>14.0</v>
      </c>
      <c r="R76" s="12">
        <v>15.0</v>
      </c>
      <c r="S76" s="12">
        <v>16.0</v>
      </c>
      <c r="T76" s="12">
        <v>17.0</v>
      </c>
      <c r="U76" s="12">
        <v>18.0</v>
      </c>
      <c r="V76" s="12" t="s">
        <v>21</v>
      </c>
      <c r="W76" s="14" t="s">
        <v>17</v>
      </c>
    </row>
    <row r="77" ht="15.75" customHeight="1">
      <c r="A77" s="12"/>
      <c r="B77" s="16" t="s">
        <v>22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2"/>
    </row>
    <row r="78" ht="15.75" customHeight="1">
      <c r="A78" s="60">
        <v>1.0</v>
      </c>
      <c r="B78" s="23" t="s">
        <v>80</v>
      </c>
      <c r="C78" s="27">
        <v>5.0</v>
      </c>
      <c r="D78" s="27">
        <v>3.0</v>
      </c>
      <c r="E78" s="27">
        <v>5.0</v>
      </c>
      <c r="F78" s="27">
        <v>3.0</v>
      </c>
      <c r="G78" s="27">
        <v>7.0</v>
      </c>
      <c r="H78" s="27">
        <v>3.0</v>
      </c>
      <c r="I78" s="27">
        <v>5.0</v>
      </c>
      <c r="J78" s="27">
        <v>6.0</v>
      </c>
      <c r="K78" s="27">
        <v>6.0</v>
      </c>
      <c r="L78" s="31">
        <f t="shared" ref="L78:L82" si="30">SUM(C78:K78)</f>
        <v>43</v>
      </c>
      <c r="M78" s="22"/>
      <c r="N78" s="22"/>
      <c r="O78" s="22"/>
      <c r="P78" s="22"/>
      <c r="Q78" s="22"/>
      <c r="R78" s="22"/>
      <c r="S78" s="22"/>
      <c r="T78" s="22"/>
      <c r="U78" s="22"/>
      <c r="V78" s="25">
        <f t="shared" ref="V78:V82" si="31">SUM(M78:U78)</f>
        <v>0</v>
      </c>
      <c r="W78" s="25">
        <f t="shared" ref="W78:W82" si="32">L78+V78</f>
        <v>43</v>
      </c>
    </row>
    <row r="79" ht="15.75" customHeight="1">
      <c r="A79" s="60">
        <v>2.0</v>
      </c>
      <c r="B79" s="34" t="s">
        <v>68</v>
      </c>
      <c r="C79" s="36">
        <v>4.0</v>
      </c>
      <c r="D79" s="36">
        <v>4.0</v>
      </c>
      <c r="E79" s="36">
        <v>5.0</v>
      </c>
      <c r="F79" s="36">
        <v>6.0</v>
      </c>
      <c r="G79" s="36">
        <v>5.0</v>
      </c>
      <c r="H79" s="36">
        <v>6.0</v>
      </c>
      <c r="I79" s="36">
        <v>5.0</v>
      </c>
      <c r="J79" s="36">
        <v>4.0</v>
      </c>
      <c r="K79" s="36">
        <v>6.0</v>
      </c>
      <c r="L79" s="40">
        <f t="shared" si="30"/>
        <v>45</v>
      </c>
      <c r="M79" s="22"/>
      <c r="N79" s="22"/>
      <c r="O79" s="22"/>
      <c r="P79" s="22"/>
      <c r="Q79" s="22"/>
      <c r="R79" s="22"/>
      <c r="S79" s="22"/>
      <c r="T79" s="22"/>
      <c r="U79" s="22"/>
      <c r="V79" s="25">
        <f t="shared" si="31"/>
        <v>0</v>
      </c>
      <c r="W79" s="25">
        <f t="shared" si="32"/>
        <v>45</v>
      </c>
    </row>
    <row r="80" ht="15.75" customHeight="1">
      <c r="A80" s="60">
        <v>3.0</v>
      </c>
      <c r="B80" s="34" t="s">
        <v>95</v>
      </c>
      <c r="C80" s="36">
        <v>5.0</v>
      </c>
      <c r="D80" s="36">
        <v>5.0</v>
      </c>
      <c r="E80" s="36">
        <v>8.0</v>
      </c>
      <c r="F80" s="36">
        <v>3.0</v>
      </c>
      <c r="G80" s="36">
        <v>6.0</v>
      </c>
      <c r="H80" s="36">
        <v>3.0</v>
      </c>
      <c r="I80" s="36">
        <v>6.0</v>
      </c>
      <c r="J80" s="36">
        <v>7.0</v>
      </c>
      <c r="K80" s="36">
        <v>7.0</v>
      </c>
      <c r="L80" s="40">
        <f t="shared" si="30"/>
        <v>50</v>
      </c>
      <c r="M80" s="22"/>
      <c r="N80" s="22"/>
      <c r="O80" s="22"/>
      <c r="P80" s="22"/>
      <c r="Q80" s="22"/>
      <c r="R80" s="22"/>
      <c r="S80" s="22"/>
      <c r="T80" s="22"/>
      <c r="U80" s="22"/>
      <c r="V80" s="25">
        <f t="shared" si="31"/>
        <v>0</v>
      </c>
      <c r="W80" s="25">
        <f t="shared" si="32"/>
        <v>50</v>
      </c>
    </row>
    <row r="81" ht="15.75" customHeight="1">
      <c r="A81" s="60">
        <v>4.0</v>
      </c>
      <c r="B81" s="34" t="s">
        <v>96</v>
      </c>
      <c r="C81" s="36">
        <v>6.0</v>
      </c>
      <c r="D81" s="36">
        <v>4.0</v>
      </c>
      <c r="E81" s="36">
        <v>6.0</v>
      </c>
      <c r="F81" s="36">
        <v>6.0</v>
      </c>
      <c r="G81" s="36">
        <v>9.0</v>
      </c>
      <c r="H81" s="36">
        <v>5.0</v>
      </c>
      <c r="I81" s="36">
        <v>6.0</v>
      </c>
      <c r="J81" s="36">
        <v>6.0</v>
      </c>
      <c r="K81" s="36">
        <v>7.0</v>
      </c>
      <c r="L81" s="40">
        <f t="shared" si="30"/>
        <v>55</v>
      </c>
      <c r="M81" s="22"/>
      <c r="N81" s="22"/>
      <c r="O81" s="22"/>
      <c r="P81" s="22"/>
      <c r="Q81" s="22"/>
      <c r="R81" s="22"/>
      <c r="S81" s="22"/>
      <c r="T81" s="22"/>
      <c r="U81" s="22"/>
      <c r="V81" s="25">
        <f t="shared" si="31"/>
        <v>0</v>
      </c>
      <c r="W81" s="25">
        <f t="shared" si="32"/>
        <v>55</v>
      </c>
    </row>
    <row r="82" ht="15.75" customHeight="1">
      <c r="A82" s="60">
        <v>5.0</v>
      </c>
      <c r="B82" s="34" t="s">
        <v>97</v>
      </c>
      <c r="C82" s="36">
        <v>6.0</v>
      </c>
      <c r="D82" s="36">
        <v>5.0</v>
      </c>
      <c r="E82" s="36">
        <v>10.0</v>
      </c>
      <c r="F82" s="36">
        <v>5.0</v>
      </c>
      <c r="G82" s="36">
        <v>6.0</v>
      </c>
      <c r="H82" s="36">
        <v>4.0</v>
      </c>
      <c r="I82" s="36">
        <v>7.0</v>
      </c>
      <c r="J82" s="36">
        <v>5.0</v>
      </c>
      <c r="K82" s="36">
        <v>7.0</v>
      </c>
      <c r="L82" s="40">
        <f t="shared" si="30"/>
        <v>55</v>
      </c>
      <c r="M82" s="22"/>
      <c r="N82" s="22"/>
      <c r="O82" s="22"/>
      <c r="P82" s="22"/>
      <c r="Q82" s="22"/>
      <c r="R82" s="22"/>
      <c r="S82" s="22"/>
      <c r="T82" s="22"/>
      <c r="U82" s="22"/>
      <c r="V82" s="25">
        <f t="shared" si="31"/>
        <v>0</v>
      </c>
      <c r="W82" s="25">
        <f t="shared" si="32"/>
        <v>55</v>
      </c>
    </row>
    <row r="83" ht="15.75" customHeight="1">
      <c r="A83" s="60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>
        <f>SUM(L78:L82)-MAX(L78:L82)</f>
        <v>193</v>
      </c>
      <c r="M83" s="25"/>
      <c r="N83" s="25"/>
      <c r="O83" s="25"/>
      <c r="P83" s="25"/>
      <c r="Q83" s="25"/>
      <c r="R83" s="25"/>
      <c r="S83" s="25"/>
      <c r="T83" s="25"/>
      <c r="U83" s="25"/>
      <c r="V83" s="25">
        <f t="shared" ref="V83:W83" si="33">SUM(V78:V82)-MAX(V78:V82)</f>
        <v>0</v>
      </c>
      <c r="W83" s="25">
        <f t="shared" si="33"/>
        <v>193</v>
      </c>
    </row>
    <row r="84" ht="15.75" customHeight="1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</row>
    <row r="85" ht="15.75" customHeight="1">
      <c r="B85" s="1" t="s">
        <v>98</v>
      </c>
      <c r="C85" s="2"/>
      <c r="D85" s="2"/>
      <c r="E85" s="4"/>
      <c r="F85" s="65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</row>
    <row r="86" ht="15.75" customHeight="1">
      <c r="A86" s="63"/>
      <c r="B86" s="66" t="s">
        <v>99</v>
      </c>
      <c r="C86" s="66" t="s">
        <v>100</v>
      </c>
      <c r="D86" s="66" t="s">
        <v>101</v>
      </c>
      <c r="E86" s="66" t="s">
        <v>102</v>
      </c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</row>
    <row r="87" ht="15.75" customHeight="1">
      <c r="A87" s="12"/>
      <c r="B87" s="25" t="str">
        <f>$B$35</f>
        <v>NEW RICHMOND</v>
      </c>
      <c r="C87" s="64">
        <f>$W$43</f>
        <v>163</v>
      </c>
      <c r="D87" s="67">
        <v>1.0</v>
      </c>
      <c r="E87" s="64">
        <v>8.0</v>
      </c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</row>
    <row r="88" ht="15.75" customHeight="1">
      <c r="A88" s="12"/>
      <c r="B88" s="25" t="str">
        <f>$B$5</f>
        <v>AMERY</v>
      </c>
      <c r="C88" s="64">
        <f>$W$13</f>
        <v>172</v>
      </c>
      <c r="D88" s="67">
        <v>2.0</v>
      </c>
      <c r="E88" s="64">
        <v>7.0</v>
      </c>
      <c r="G88" s="63"/>
      <c r="H88" s="63"/>
      <c r="I88" s="12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</row>
    <row r="89" ht="15.75" customHeight="1">
      <c r="A89" s="12"/>
      <c r="B89" s="25" t="str">
        <f>$B$65</f>
        <v>SCC</v>
      </c>
      <c r="C89" s="64">
        <f>$W$73</f>
        <v>175</v>
      </c>
      <c r="D89" s="67">
        <v>3.0</v>
      </c>
      <c r="E89" s="64">
        <v>6.0</v>
      </c>
      <c r="G89" s="63"/>
      <c r="H89" s="63"/>
      <c r="I89" s="12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</row>
    <row r="90" ht="15.75" customHeight="1">
      <c r="A90" s="12"/>
      <c r="B90" s="25" t="str">
        <f>$B$45</f>
        <v>OSCEOLA</v>
      </c>
      <c r="C90" s="64">
        <f>$W$53</f>
        <v>178</v>
      </c>
      <c r="D90" s="67">
        <v>4.0</v>
      </c>
      <c r="E90" s="64">
        <v>5.0</v>
      </c>
      <c r="G90" s="63"/>
      <c r="H90" s="63"/>
      <c r="I90" s="12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</row>
    <row r="91" ht="15.75" customHeight="1">
      <c r="A91" s="12"/>
      <c r="B91" s="25" t="str">
        <f>$B$25</f>
        <v>ELLSWORTH</v>
      </c>
      <c r="C91" s="64">
        <f>$W$33</f>
        <v>189</v>
      </c>
      <c r="D91" s="64">
        <v>5.0</v>
      </c>
      <c r="E91" s="64">
        <v>4.0</v>
      </c>
      <c r="G91" s="63"/>
      <c r="H91" s="63"/>
      <c r="I91" s="12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</row>
    <row r="92" ht="15.75" customHeight="1">
      <c r="A92" s="12"/>
      <c r="B92" s="25" t="str">
        <f>$B$75</f>
        <v>SOMERSET</v>
      </c>
      <c r="C92" s="64">
        <f>$W$83</f>
        <v>193</v>
      </c>
      <c r="D92" s="67">
        <v>6.0</v>
      </c>
      <c r="E92" s="64">
        <v>3.0</v>
      </c>
      <c r="G92" s="63"/>
      <c r="H92" s="63"/>
      <c r="I92" s="12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</row>
    <row r="93" ht="15.75" customHeight="1">
      <c r="A93" s="12"/>
      <c r="B93" s="25" t="str">
        <f>$B$15</f>
        <v>BW</v>
      </c>
      <c r="C93" s="64">
        <f>$W$23</f>
        <v>200</v>
      </c>
      <c r="D93" s="67">
        <v>7.0</v>
      </c>
      <c r="E93" s="64">
        <v>2.0</v>
      </c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</row>
    <row r="94" ht="15.75" customHeight="1">
      <c r="A94" s="12"/>
      <c r="B94" s="25" t="str">
        <f>$B$55</f>
        <v>PRESCOTT</v>
      </c>
      <c r="C94" s="64">
        <f>$W$63</f>
        <v>208</v>
      </c>
      <c r="D94" s="67">
        <v>8.0</v>
      </c>
      <c r="E94" s="64">
        <v>1.0</v>
      </c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8"/>
      <c r="Y94" s="68"/>
      <c r="Z94" s="68"/>
      <c r="AA94" s="68"/>
      <c r="AB94" s="68"/>
    </row>
    <row r="95" ht="15.75" customHeight="1">
      <c r="A95" s="12"/>
      <c r="B95" s="12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12"/>
      <c r="Y95" s="12"/>
      <c r="Z95" s="63"/>
      <c r="AA95" s="63"/>
      <c r="AB95" s="63"/>
    </row>
    <row r="96" ht="15.75" customHeight="1">
      <c r="A96" s="1" t="s">
        <v>105</v>
      </c>
      <c r="B96" s="2"/>
      <c r="C96" s="2"/>
      <c r="D96" s="2"/>
      <c r="E96" s="4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12"/>
      <c r="Y96" s="12"/>
      <c r="Z96" s="63"/>
      <c r="AA96" s="63"/>
      <c r="AB96" s="63"/>
    </row>
    <row r="97" ht="15.75" customHeight="1">
      <c r="A97" s="69" t="s">
        <v>99</v>
      </c>
      <c r="B97" s="66" t="s">
        <v>106</v>
      </c>
      <c r="C97" s="66" t="s">
        <v>100</v>
      </c>
      <c r="D97" s="66" t="s">
        <v>101</v>
      </c>
      <c r="E97" s="66" t="s">
        <v>102</v>
      </c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X97" s="12"/>
      <c r="Y97" s="12"/>
      <c r="Z97" s="63"/>
      <c r="AA97" s="63"/>
      <c r="AB97" s="63"/>
    </row>
    <row r="98" ht="15.75" customHeight="1">
      <c r="A98" s="25" t="s">
        <v>7</v>
      </c>
      <c r="B98" s="25" t="str">
        <f>$B$39</f>
        <v>Owen Covey</v>
      </c>
      <c r="C98" s="70">
        <f>$W$39</f>
        <v>39</v>
      </c>
      <c r="D98" s="70">
        <v>1.0</v>
      </c>
      <c r="E98" s="70">
        <v>10.0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X98" s="12"/>
      <c r="Y98" s="12"/>
      <c r="Z98" s="63"/>
      <c r="AA98" s="63"/>
      <c r="AB98" s="63"/>
    </row>
    <row r="99" ht="15.75" customHeight="1">
      <c r="A99" s="25" t="s">
        <v>7</v>
      </c>
      <c r="B99" s="25" t="str">
        <f>$B$38</f>
        <v>Blake Peterson</v>
      </c>
      <c r="C99" s="70">
        <f>$W$38</f>
        <v>40</v>
      </c>
      <c r="D99" s="71" t="s">
        <v>108</v>
      </c>
      <c r="E99" s="70">
        <v>9.0</v>
      </c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X99" s="12"/>
      <c r="Y99" s="12"/>
      <c r="Z99" s="63"/>
      <c r="AA99" s="63"/>
      <c r="AB99" s="63"/>
    </row>
    <row r="100" ht="15.75" customHeight="1">
      <c r="A100" s="22" t="s">
        <v>109</v>
      </c>
      <c r="B100" s="25" t="str">
        <f>$B$9</f>
        <v>Noah Ward</v>
      </c>
      <c r="C100" s="70">
        <f>$W$9</f>
        <v>40</v>
      </c>
      <c r="D100" s="71" t="s">
        <v>108</v>
      </c>
      <c r="E100" s="71">
        <v>9.0</v>
      </c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X100" s="12"/>
      <c r="Y100" s="12"/>
      <c r="Z100" s="63"/>
      <c r="AA100" s="63"/>
      <c r="AB100" s="63"/>
    </row>
    <row r="101" ht="15.75" customHeight="1">
      <c r="A101" s="25" t="s">
        <v>43</v>
      </c>
      <c r="B101" s="25" t="str">
        <f>$B$28</f>
        <v>Zach Nugent</v>
      </c>
      <c r="C101" s="70">
        <f>$W$28</f>
        <v>40</v>
      </c>
      <c r="D101" s="71" t="s">
        <v>108</v>
      </c>
      <c r="E101" s="71">
        <v>9.0</v>
      </c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X101" s="12"/>
      <c r="Y101" s="12"/>
      <c r="Z101" s="63"/>
      <c r="AA101" s="63"/>
      <c r="AB101" s="63"/>
    </row>
    <row r="102" ht="15.75" customHeight="1">
      <c r="A102" s="25" t="s">
        <v>14</v>
      </c>
      <c r="B102" s="25" t="str">
        <f>$B$49</f>
        <v>Jacob Hall</v>
      </c>
      <c r="C102" s="70">
        <f>$W$49</f>
        <v>41</v>
      </c>
      <c r="D102" s="71">
        <v>5.0</v>
      </c>
      <c r="E102" s="71">
        <v>6.0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X102" s="12"/>
      <c r="Y102" s="12"/>
      <c r="Z102" s="63"/>
      <c r="AA102" s="63"/>
      <c r="AB102" s="63"/>
    </row>
    <row r="103" ht="15.75" customHeight="1">
      <c r="A103" s="25" t="s">
        <v>13</v>
      </c>
      <c r="B103" s="25" t="str">
        <f>$B$69</f>
        <v>Trevor Woyda</v>
      </c>
      <c r="C103" s="70">
        <f>$W$69</f>
        <v>42</v>
      </c>
      <c r="D103" s="71" t="s">
        <v>110</v>
      </c>
      <c r="E103" s="71">
        <v>5.0</v>
      </c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X103" s="12"/>
      <c r="Y103" s="12"/>
      <c r="Z103" s="63"/>
      <c r="AA103" s="63"/>
      <c r="AB103" s="63"/>
    </row>
    <row r="104" ht="15.75" customHeight="1">
      <c r="A104" s="25" t="s">
        <v>7</v>
      </c>
      <c r="B104" s="25" t="str">
        <f>$B$40</f>
        <v>Alex Nutzmann</v>
      </c>
      <c r="C104" s="70">
        <f>$W$40</f>
        <v>42</v>
      </c>
      <c r="D104" s="71" t="s">
        <v>110</v>
      </c>
      <c r="E104" s="71">
        <v>5.0</v>
      </c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X104" s="12"/>
      <c r="Y104" s="12"/>
      <c r="Z104" s="63"/>
      <c r="AA104" s="63"/>
      <c r="AB104" s="63"/>
    </row>
    <row r="105" ht="15.75" customHeight="1">
      <c r="A105" s="25" t="s">
        <v>7</v>
      </c>
      <c r="B105" s="25" t="str">
        <f>$B$42</f>
        <v>Mike Benedict</v>
      </c>
      <c r="C105" s="70">
        <f>$W$42</f>
        <v>42</v>
      </c>
      <c r="D105" s="71" t="s">
        <v>110</v>
      </c>
      <c r="E105" s="71">
        <v>5.0</v>
      </c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X105" s="12"/>
      <c r="Y105" s="12"/>
      <c r="Z105" s="63"/>
      <c r="AA105" s="63"/>
      <c r="AB105" s="63"/>
    </row>
    <row r="106" ht="15.75" customHeight="1">
      <c r="A106" s="25" t="s">
        <v>14</v>
      </c>
      <c r="B106" s="25" t="str">
        <f>$B$51</f>
        <v>Ryan Leidle</v>
      </c>
      <c r="C106" s="70">
        <f>$W$51</f>
        <v>42</v>
      </c>
      <c r="D106" s="71" t="s">
        <v>110</v>
      </c>
      <c r="E106" s="71">
        <v>5.0</v>
      </c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X106" s="12"/>
      <c r="Y106" s="12"/>
      <c r="Z106" s="63"/>
      <c r="AA106" s="63"/>
      <c r="AB106" s="63"/>
    </row>
    <row r="107" ht="15.75" customHeight="1">
      <c r="A107" s="25" t="s">
        <v>13</v>
      </c>
      <c r="B107" s="25" t="str">
        <f>$B$68</f>
        <v>Mason Bohatta</v>
      </c>
      <c r="C107" s="70">
        <f>$W$68</f>
        <v>43</v>
      </c>
      <c r="D107" s="71" t="s">
        <v>111</v>
      </c>
      <c r="E107" s="71">
        <v>1.0</v>
      </c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X107" s="12"/>
      <c r="Y107" s="12"/>
      <c r="Z107" s="63"/>
      <c r="AA107" s="63"/>
      <c r="AB107" s="63"/>
    </row>
    <row r="108" ht="15.75" customHeight="1">
      <c r="A108" s="22" t="s">
        <v>109</v>
      </c>
      <c r="B108" s="25" t="str">
        <f>$B$8</f>
        <v>Parker Griffin</v>
      </c>
      <c r="C108" s="70">
        <f>$W$8</f>
        <v>43</v>
      </c>
      <c r="D108" s="71" t="s">
        <v>111</v>
      </c>
      <c r="E108" s="71">
        <v>1.0</v>
      </c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</row>
    <row r="109" ht="15.75" customHeight="1">
      <c r="A109" s="22" t="s">
        <v>109</v>
      </c>
      <c r="B109" s="25" t="str">
        <f>$B$11</f>
        <v>Austin Becker</v>
      </c>
      <c r="C109" s="70">
        <f>$W$11</f>
        <v>43</v>
      </c>
      <c r="D109" s="71" t="s">
        <v>111</v>
      </c>
      <c r="E109" s="71">
        <v>1.0</v>
      </c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</row>
    <row r="110" ht="15.75" customHeight="1">
      <c r="A110" s="25" t="s">
        <v>8</v>
      </c>
      <c r="B110" s="25" t="str">
        <f>$B$78</f>
        <v>Francisico Gomez</v>
      </c>
      <c r="C110" s="70">
        <f>$W$78</f>
        <v>43</v>
      </c>
      <c r="D110" s="71" t="s">
        <v>111</v>
      </c>
      <c r="E110" s="71">
        <v>1.0</v>
      </c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</row>
    <row r="111" ht="15.75" customHeight="1">
      <c r="A111" s="25" t="s">
        <v>13</v>
      </c>
      <c r="B111" s="25" t="str">
        <f>$B$72</f>
        <v>Jordan Woyda</v>
      </c>
      <c r="C111" s="64">
        <f>$W$72</f>
        <v>44</v>
      </c>
      <c r="D111" s="64">
        <v>14.0</v>
      </c>
      <c r="E111" s="64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</row>
    <row r="112" ht="15.75" customHeight="1">
      <c r="A112" s="25" t="s">
        <v>7</v>
      </c>
      <c r="B112" s="25" t="str">
        <f>$B$41</f>
        <v>Nick Anderson</v>
      </c>
      <c r="C112" s="64">
        <f>$W$41</f>
        <v>44</v>
      </c>
      <c r="D112" s="67">
        <v>15.0</v>
      </c>
      <c r="E112" s="64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</row>
    <row r="113" ht="15.75" customHeight="1">
      <c r="A113" s="25" t="s">
        <v>8</v>
      </c>
      <c r="B113" s="25" t="str">
        <f>$B$79</f>
        <v>Jake Wittstock</v>
      </c>
      <c r="C113" s="64">
        <f>$W$79</f>
        <v>45</v>
      </c>
      <c r="D113" s="64">
        <v>16.0</v>
      </c>
      <c r="E113" s="64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</row>
    <row r="114" ht="15.75" customHeight="1">
      <c r="A114" s="25" t="s">
        <v>13</v>
      </c>
      <c r="B114" s="25" t="str">
        <f>$B$71</f>
        <v>jacob Sanders</v>
      </c>
      <c r="C114" s="64">
        <f>$W$71</f>
        <v>46</v>
      </c>
      <c r="D114" s="64">
        <v>17.0</v>
      </c>
      <c r="E114" s="64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ht="15.75" customHeight="1">
      <c r="A115" s="22" t="s">
        <v>109</v>
      </c>
      <c r="B115" s="25" t="str">
        <f>$B$10</f>
        <v>Tyler Peterson</v>
      </c>
      <c r="C115" s="64">
        <f>$W$10</f>
        <v>46</v>
      </c>
      <c r="D115" s="67">
        <v>18.0</v>
      </c>
      <c r="E115" s="64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</row>
    <row r="116" ht="15.75" customHeight="1">
      <c r="A116" s="22" t="s">
        <v>109</v>
      </c>
      <c r="B116" s="25" t="str">
        <f>$B$12</f>
        <v>Jackson Henningsgard </v>
      </c>
      <c r="C116" s="64">
        <f>$W$12</f>
        <v>46</v>
      </c>
      <c r="D116" s="64">
        <v>19.0</v>
      </c>
      <c r="E116" s="64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</row>
    <row r="117" ht="15.75" customHeight="1">
      <c r="A117" s="25" t="s">
        <v>13</v>
      </c>
      <c r="B117" s="25" t="str">
        <f>$B$70</f>
        <v>Zach Anderson</v>
      </c>
      <c r="C117" s="64">
        <f>$W$70</f>
        <v>47</v>
      </c>
      <c r="D117" s="64">
        <v>20.0</v>
      </c>
      <c r="E117" s="64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ht="15.75" customHeight="1">
      <c r="A118" s="25" t="s">
        <v>14</v>
      </c>
      <c r="B118" s="25" t="str">
        <f>$B$48</f>
        <v>Nick Kremer</v>
      </c>
      <c r="C118" s="64">
        <f>$W$48</f>
        <v>47</v>
      </c>
      <c r="D118" s="67">
        <v>21.0</v>
      </c>
      <c r="E118" s="64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</row>
    <row r="119" ht="15.75" customHeight="1">
      <c r="A119" s="25" t="s">
        <v>43</v>
      </c>
      <c r="B119" s="25" t="str">
        <f>$B$29</f>
        <v>Isaac Kemmerer</v>
      </c>
      <c r="C119" s="64">
        <f>$W$29</f>
        <v>48</v>
      </c>
      <c r="D119" s="64">
        <v>22.0</v>
      </c>
      <c r="E119" s="64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</row>
    <row r="120" ht="15.75" customHeight="1">
      <c r="A120" s="25" t="s">
        <v>12</v>
      </c>
      <c r="B120" s="25" t="str">
        <f>$B$19</f>
        <v>Isaac Welle</v>
      </c>
      <c r="C120" s="64">
        <f>$W$19</f>
        <v>48</v>
      </c>
      <c r="D120" s="64">
        <v>23.0</v>
      </c>
      <c r="E120" s="64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</row>
    <row r="121" ht="15.75" customHeight="1">
      <c r="A121" s="25" t="s">
        <v>14</v>
      </c>
      <c r="B121" s="25" t="str">
        <f>$B$50</f>
        <v>Luke Ekstrom</v>
      </c>
      <c r="C121" s="64">
        <f>$W$50</f>
        <v>48</v>
      </c>
      <c r="D121" s="67">
        <v>24.0</v>
      </c>
      <c r="E121" s="64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</row>
    <row r="122" ht="15.75" customHeight="1">
      <c r="A122" s="25" t="s">
        <v>14</v>
      </c>
      <c r="B122" s="25" t="str">
        <f>$B$52</f>
        <v>Colton Wilmot</v>
      </c>
      <c r="C122" s="64">
        <f>$W$52</f>
        <v>48</v>
      </c>
      <c r="D122" s="64">
        <v>25.0</v>
      </c>
      <c r="E122" s="64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</row>
    <row r="123" ht="15.75" customHeight="1">
      <c r="A123" s="25" t="s">
        <v>43</v>
      </c>
      <c r="B123" s="25" t="str">
        <f>$B$31</f>
        <v>Sawyer Hamilton</v>
      </c>
      <c r="C123" s="64">
        <f>$W$31</f>
        <v>50</v>
      </c>
      <c r="D123" s="64">
        <v>26.0</v>
      </c>
      <c r="E123" s="64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</row>
    <row r="124" ht="15.75" customHeight="1">
      <c r="A124" s="25" t="s">
        <v>12</v>
      </c>
      <c r="B124" s="25" t="str">
        <f>$B$21</f>
        <v>Austin Buhr</v>
      </c>
      <c r="C124" s="64">
        <f>$W$21</f>
        <v>50</v>
      </c>
      <c r="D124" s="67">
        <v>27.0</v>
      </c>
      <c r="E124" s="64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</row>
    <row r="125" ht="15.75" customHeight="1">
      <c r="A125" s="25" t="s">
        <v>114</v>
      </c>
      <c r="B125" s="25" t="str">
        <f>$B$60</f>
        <v>Ian Waters</v>
      </c>
      <c r="C125" s="64">
        <f>$W$60</f>
        <v>50</v>
      </c>
      <c r="D125" s="64">
        <v>28.0</v>
      </c>
      <c r="E125" s="64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</row>
    <row r="126" ht="15.75" customHeight="1">
      <c r="A126" s="25" t="s">
        <v>8</v>
      </c>
      <c r="B126" s="25" t="str">
        <f>$B$80</f>
        <v>Dom Abbott</v>
      </c>
      <c r="C126" s="64">
        <f>$W$80</f>
        <v>50</v>
      </c>
      <c r="D126" s="64">
        <v>29.0</v>
      </c>
      <c r="E126" s="64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</row>
    <row r="127" ht="15.75" customHeight="1">
      <c r="A127" s="25" t="s">
        <v>43</v>
      </c>
      <c r="B127" s="25" t="str">
        <f>$B$30</f>
        <v>Sam Thurmes</v>
      </c>
      <c r="C127" s="64">
        <f>$W$30</f>
        <v>51</v>
      </c>
      <c r="D127" s="67">
        <v>30.0</v>
      </c>
      <c r="E127" s="64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</row>
    <row r="128" ht="15.75" customHeight="1">
      <c r="A128" s="25" t="s">
        <v>12</v>
      </c>
      <c r="B128" s="25" t="str">
        <f>$B$18</f>
        <v>Tyler Rudd</v>
      </c>
      <c r="C128" s="64">
        <f>$W$18</f>
        <v>51</v>
      </c>
      <c r="D128" s="64">
        <v>31.0</v>
      </c>
      <c r="E128" s="64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</row>
    <row r="129" ht="15.75" customHeight="1">
      <c r="A129" s="25" t="s">
        <v>12</v>
      </c>
      <c r="B129" s="25" t="str">
        <f>$B$20</f>
        <v>Sam Benoy</v>
      </c>
      <c r="C129" s="64">
        <f>$W$20</f>
        <v>51</v>
      </c>
      <c r="D129" s="64">
        <v>32.0</v>
      </c>
      <c r="E129" s="64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</row>
    <row r="130" ht="15.75" customHeight="1">
      <c r="A130" s="25" t="s">
        <v>114</v>
      </c>
      <c r="B130" s="25" t="str">
        <f>$B$59</f>
        <v>Carter Strand</v>
      </c>
      <c r="C130" s="64">
        <f>$W$59</f>
        <v>51</v>
      </c>
      <c r="D130" s="67">
        <v>33.0</v>
      </c>
      <c r="E130" s="64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</row>
    <row r="131" ht="15.75" customHeight="1">
      <c r="A131" s="25" t="s">
        <v>114</v>
      </c>
      <c r="B131" s="25" t="str">
        <f>$B$58</f>
        <v>Brian Tayson</v>
      </c>
      <c r="C131" s="64">
        <f>$W$58</f>
        <v>52</v>
      </c>
      <c r="D131" s="64">
        <v>34.0</v>
      </c>
      <c r="E131" s="64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</row>
    <row r="132" ht="15.75" customHeight="1">
      <c r="A132" s="25" t="s">
        <v>12</v>
      </c>
      <c r="B132" s="25" t="str">
        <f>$B$22</f>
        <v>Tom Mueller</v>
      </c>
      <c r="C132" s="64">
        <f>$W$22</f>
        <v>53</v>
      </c>
      <c r="D132" s="64">
        <v>35.0</v>
      </c>
      <c r="E132" s="64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</row>
    <row r="133" ht="15.75" customHeight="1">
      <c r="A133" s="25" t="s">
        <v>114</v>
      </c>
      <c r="B133" s="25" t="str">
        <f>$B$62</f>
        <v>Pat Haas</v>
      </c>
      <c r="C133" s="64">
        <f>$W$62</f>
        <v>55</v>
      </c>
      <c r="D133" s="67">
        <v>36.0</v>
      </c>
      <c r="E133" s="64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</row>
    <row r="134" ht="15.75" customHeight="1">
      <c r="A134" s="25" t="s">
        <v>8</v>
      </c>
      <c r="B134" s="25" t="str">
        <f>$B$82</f>
        <v>Bret Nelson</v>
      </c>
      <c r="C134" s="64">
        <f>$W$82</f>
        <v>55</v>
      </c>
      <c r="D134" s="64">
        <v>37.0</v>
      </c>
      <c r="E134" s="64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</row>
    <row r="135" ht="15.75" customHeight="1">
      <c r="A135" s="25" t="s">
        <v>8</v>
      </c>
      <c r="B135" s="25" t="str">
        <f>$B$81</f>
        <v>Colton Musta</v>
      </c>
      <c r="C135" s="64">
        <f>$W$81</f>
        <v>55</v>
      </c>
      <c r="D135" s="64">
        <v>38.0</v>
      </c>
      <c r="E135" s="64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</row>
    <row r="136" ht="15.75" customHeight="1">
      <c r="A136" s="25" t="s">
        <v>114</v>
      </c>
      <c r="B136" s="25" t="str">
        <f>$B$61</f>
        <v>George Wazlawik</v>
      </c>
      <c r="C136" s="64">
        <f>$W$61</f>
        <v>56</v>
      </c>
      <c r="D136" s="67">
        <v>39.0</v>
      </c>
      <c r="E136" s="64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</row>
    <row r="137" ht="15.75" customHeight="1">
      <c r="A137" s="25" t="s">
        <v>43</v>
      </c>
      <c r="B137" s="25" t="str">
        <f>$B$32</f>
        <v>Landon Gilbertson</v>
      </c>
      <c r="C137" s="64">
        <f>$W$32</f>
        <v>58</v>
      </c>
      <c r="D137" s="64">
        <v>40.0</v>
      </c>
      <c r="E137" s="72"/>
    </row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5">
    <mergeCell ref="A96:E96"/>
    <mergeCell ref="B85:E85"/>
    <mergeCell ref="A3:W3"/>
    <mergeCell ref="A2:W2"/>
    <mergeCell ref="A1:W1"/>
  </mergeCells>
  <printOptions/>
  <pageMargins bottom="0.9" footer="0.0" header="0.0" left="0.350844277673546" right="0.4624765478424015" top="0.7"/>
  <pageSetup scale="8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15.43"/>
    <col customWidth="1" min="3" max="11" width="4.86"/>
    <col customWidth="1" min="12" max="12" width="4.71"/>
    <col customWidth="1" min="13" max="21" width="4.86"/>
    <col customWidth="1" min="22" max="22" width="4.57"/>
    <col customWidth="1" min="23" max="23" width="5.86"/>
    <col customWidth="1" min="24" max="24" width="8.71"/>
    <col customWidth="1" min="25" max="25" width="16.57"/>
    <col customWidth="1" min="26" max="28" width="8.71"/>
  </cols>
  <sheetData>
    <row r="1">
      <c r="A1" s="1" t="s">
        <v>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</row>
    <row r="2">
      <c r="A2" s="1" t="s">
        <v>93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</row>
    <row r="3">
      <c r="A3" s="1" t="s">
        <v>94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/>
    </row>
    <row r="5">
      <c r="A5" s="9"/>
      <c r="B5" s="11" t="s">
        <v>11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>
      <c r="A6" s="12"/>
      <c r="B6" s="12"/>
      <c r="C6" s="12">
        <v>1.0</v>
      </c>
      <c r="D6" s="12">
        <v>2.0</v>
      </c>
      <c r="E6" s="12">
        <v>3.0</v>
      </c>
      <c r="F6" s="12">
        <v>4.0</v>
      </c>
      <c r="G6" s="12">
        <v>5.0</v>
      </c>
      <c r="H6" s="12">
        <v>6.0</v>
      </c>
      <c r="I6" s="12">
        <v>7.0</v>
      </c>
      <c r="J6" s="12">
        <v>8.0</v>
      </c>
      <c r="K6" s="12">
        <v>9.0</v>
      </c>
      <c r="L6" s="14" t="s">
        <v>20</v>
      </c>
      <c r="M6" s="12">
        <v>10.0</v>
      </c>
      <c r="N6" s="12">
        <v>11.0</v>
      </c>
      <c r="O6" s="12">
        <v>12.0</v>
      </c>
      <c r="P6" s="12">
        <v>13.0</v>
      </c>
      <c r="Q6" s="12">
        <v>14.0</v>
      </c>
      <c r="R6" s="12">
        <v>15.0</v>
      </c>
      <c r="S6" s="12">
        <v>16.0</v>
      </c>
      <c r="T6" s="12">
        <v>17.0</v>
      </c>
      <c r="U6" s="12">
        <v>18.0</v>
      </c>
      <c r="V6" s="14" t="s">
        <v>21</v>
      </c>
      <c r="W6" s="14" t="s">
        <v>17</v>
      </c>
    </row>
    <row r="7">
      <c r="A7" s="12"/>
      <c r="B7" s="16" t="s">
        <v>22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2"/>
    </row>
    <row r="8">
      <c r="A8" s="18">
        <v>1.0</v>
      </c>
      <c r="B8" s="22" t="s">
        <v>24</v>
      </c>
      <c r="C8" s="22"/>
      <c r="D8" s="22"/>
      <c r="E8" s="22"/>
      <c r="F8" s="22"/>
      <c r="G8" s="22"/>
      <c r="H8" s="22"/>
      <c r="I8" s="22"/>
      <c r="J8" s="22"/>
      <c r="K8" s="22"/>
      <c r="L8" s="64">
        <f t="shared" ref="L8:L12" si="1">SUM(C8:K8)</f>
        <v>0</v>
      </c>
      <c r="M8" s="22">
        <v>4.0</v>
      </c>
      <c r="N8" s="22">
        <v>6.0</v>
      </c>
      <c r="O8" s="22">
        <v>3.0</v>
      </c>
      <c r="P8" s="22">
        <v>5.0</v>
      </c>
      <c r="Q8" s="22">
        <v>5.0</v>
      </c>
      <c r="R8" s="22">
        <v>4.0</v>
      </c>
      <c r="S8" s="22">
        <v>6.0</v>
      </c>
      <c r="T8" s="22">
        <v>3.0</v>
      </c>
      <c r="U8" s="22">
        <v>5.0</v>
      </c>
      <c r="V8" s="25">
        <f t="shared" ref="V8:V12" si="2">SUM(M8:U8)</f>
        <v>41</v>
      </c>
      <c r="W8" s="25">
        <f t="shared" ref="W8:W12" si="3">L8+V8</f>
        <v>41</v>
      </c>
    </row>
    <row r="9">
      <c r="A9" s="18">
        <v>2.0</v>
      </c>
      <c r="B9" s="22" t="s">
        <v>30</v>
      </c>
      <c r="C9" s="22"/>
      <c r="D9" s="22"/>
      <c r="E9" s="22"/>
      <c r="F9" s="22"/>
      <c r="G9" s="22"/>
      <c r="H9" s="22"/>
      <c r="I9" s="22"/>
      <c r="J9" s="22"/>
      <c r="K9" s="22"/>
      <c r="L9" s="64">
        <f t="shared" si="1"/>
        <v>0</v>
      </c>
      <c r="M9" s="22">
        <v>5.0</v>
      </c>
      <c r="N9" s="22">
        <v>5.0</v>
      </c>
      <c r="O9" s="22">
        <v>4.0</v>
      </c>
      <c r="P9" s="22">
        <v>6.0</v>
      </c>
      <c r="Q9" s="22">
        <v>4.0</v>
      </c>
      <c r="R9" s="22">
        <v>4.0</v>
      </c>
      <c r="S9" s="22">
        <v>4.0</v>
      </c>
      <c r="T9" s="22">
        <v>5.0</v>
      </c>
      <c r="U9" s="22">
        <v>5.0</v>
      </c>
      <c r="V9" s="25">
        <f t="shared" si="2"/>
        <v>42</v>
      </c>
      <c r="W9" s="25">
        <f t="shared" si="3"/>
        <v>42</v>
      </c>
    </row>
    <row r="10">
      <c r="A10" s="18">
        <v>3.0</v>
      </c>
      <c r="B10" s="22" t="s">
        <v>32</v>
      </c>
      <c r="C10" s="22"/>
      <c r="D10" s="22"/>
      <c r="E10" s="22"/>
      <c r="F10" s="22"/>
      <c r="G10" s="22"/>
      <c r="H10" s="22"/>
      <c r="I10" s="22"/>
      <c r="J10" s="22"/>
      <c r="K10" s="22"/>
      <c r="L10" s="64">
        <f t="shared" si="1"/>
        <v>0</v>
      </c>
      <c r="M10" s="22">
        <v>4.0</v>
      </c>
      <c r="N10" s="22">
        <v>8.0</v>
      </c>
      <c r="O10" s="22">
        <v>3.0</v>
      </c>
      <c r="P10" s="22">
        <v>5.0</v>
      </c>
      <c r="Q10" s="22">
        <v>5.0</v>
      </c>
      <c r="R10" s="22">
        <v>5.0</v>
      </c>
      <c r="S10" s="22">
        <v>4.0</v>
      </c>
      <c r="T10" s="22">
        <v>3.0</v>
      </c>
      <c r="U10" s="22">
        <v>4.0</v>
      </c>
      <c r="V10" s="25">
        <f t="shared" si="2"/>
        <v>41</v>
      </c>
      <c r="W10" s="25">
        <f t="shared" si="3"/>
        <v>41</v>
      </c>
    </row>
    <row r="11">
      <c r="A11" s="18">
        <v>4.0</v>
      </c>
      <c r="B11" s="22" t="s">
        <v>33</v>
      </c>
      <c r="C11" s="22"/>
      <c r="D11" s="22"/>
      <c r="E11" s="22"/>
      <c r="F11" s="22"/>
      <c r="G11" s="22"/>
      <c r="H11" s="22"/>
      <c r="I11" s="22"/>
      <c r="J11" s="22"/>
      <c r="K11" s="22"/>
      <c r="L11" s="64">
        <f t="shared" si="1"/>
        <v>0</v>
      </c>
      <c r="M11" s="22">
        <v>5.0</v>
      </c>
      <c r="N11" s="22">
        <v>7.0</v>
      </c>
      <c r="O11" s="22">
        <v>4.0</v>
      </c>
      <c r="P11" s="22">
        <v>6.0</v>
      </c>
      <c r="Q11" s="22">
        <v>5.0</v>
      </c>
      <c r="R11" s="22">
        <v>5.0</v>
      </c>
      <c r="S11" s="22">
        <v>7.0</v>
      </c>
      <c r="T11" s="22">
        <v>4.0</v>
      </c>
      <c r="U11" s="22">
        <v>5.0</v>
      </c>
      <c r="V11" s="25">
        <f t="shared" si="2"/>
        <v>48</v>
      </c>
      <c r="W11" s="25">
        <f t="shared" si="3"/>
        <v>48</v>
      </c>
    </row>
    <row r="12">
      <c r="A12" s="18">
        <v>5.0</v>
      </c>
      <c r="B12" s="30" t="s">
        <v>103</v>
      </c>
      <c r="C12" s="22"/>
      <c r="D12" s="22"/>
      <c r="E12" s="22"/>
      <c r="F12" s="22"/>
      <c r="G12" s="22"/>
      <c r="H12" s="22"/>
      <c r="I12" s="22"/>
      <c r="J12" s="22"/>
      <c r="K12" s="22"/>
      <c r="L12" s="64">
        <f t="shared" si="1"/>
        <v>0</v>
      </c>
      <c r="M12" s="22">
        <v>5.0</v>
      </c>
      <c r="N12" s="22">
        <v>6.0</v>
      </c>
      <c r="O12" s="22">
        <v>4.0</v>
      </c>
      <c r="P12" s="22">
        <v>6.0</v>
      </c>
      <c r="Q12" s="22">
        <v>8.0</v>
      </c>
      <c r="R12" s="22">
        <v>5.0</v>
      </c>
      <c r="S12" s="22">
        <v>5.0</v>
      </c>
      <c r="T12" s="22">
        <v>7.0</v>
      </c>
      <c r="U12" s="22">
        <v>6.0</v>
      </c>
      <c r="V12" s="25">
        <f t="shared" si="2"/>
        <v>52</v>
      </c>
      <c r="W12" s="25">
        <f t="shared" si="3"/>
        <v>52</v>
      </c>
    </row>
    <row r="13">
      <c r="A13" s="18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>
        <f>SUM(L8:L12)-MAX(L8:L12)</f>
        <v>0</v>
      </c>
      <c r="M13" s="25"/>
      <c r="N13" s="25"/>
      <c r="O13" s="25"/>
      <c r="P13" s="25"/>
      <c r="Q13" s="25"/>
      <c r="R13" s="25"/>
      <c r="S13" s="25"/>
      <c r="T13" s="25"/>
      <c r="U13" s="25"/>
      <c r="V13" s="25">
        <f t="shared" ref="V13:W13" si="4">SUM(V8:V12)-MAX(V8:V12)</f>
        <v>172</v>
      </c>
      <c r="W13" s="25">
        <f t="shared" si="4"/>
        <v>172</v>
      </c>
    </row>
    <row r="1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>
      <c r="A15" s="12"/>
      <c r="B15" s="11" t="s">
        <v>12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>
      <c r="A16" s="12"/>
      <c r="B16" s="42"/>
      <c r="C16" s="12">
        <v>1.0</v>
      </c>
      <c r="D16" s="12">
        <v>2.0</v>
      </c>
      <c r="E16" s="12">
        <v>3.0</v>
      </c>
      <c r="F16" s="12">
        <v>4.0</v>
      </c>
      <c r="G16" s="12">
        <v>5.0</v>
      </c>
      <c r="H16" s="12">
        <v>6.0</v>
      </c>
      <c r="I16" s="12">
        <v>7.0</v>
      </c>
      <c r="J16" s="12">
        <v>8.0</v>
      </c>
      <c r="K16" s="12">
        <v>9.0</v>
      </c>
      <c r="L16" s="12" t="s">
        <v>20</v>
      </c>
      <c r="M16" s="12">
        <v>10.0</v>
      </c>
      <c r="N16" s="12">
        <v>11.0</v>
      </c>
      <c r="O16" s="12">
        <v>12.0</v>
      </c>
      <c r="P16" s="12">
        <v>13.0</v>
      </c>
      <c r="Q16" s="12">
        <v>14.0</v>
      </c>
      <c r="R16" s="12">
        <v>15.0</v>
      </c>
      <c r="S16" s="12">
        <v>16.0</v>
      </c>
      <c r="T16" s="12">
        <v>17.0</v>
      </c>
      <c r="U16" s="12">
        <v>18.0</v>
      </c>
      <c r="V16" s="12" t="s">
        <v>21</v>
      </c>
      <c r="W16" s="14" t="s">
        <v>17</v>
      </c>
    </row>
    <row r="17">
      <c r="A17" s="12"/>
      <c r="B17" s="16" t="s">
        <v>22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2"/>
    </row>
    <row r="18">
      <c r="A18" s="18">
        <v>1.0</v>
      </c>
      <c r="B18" s="22" t="s">
        <v>42</v>
      </c>
      <c r="C18" s="22"/>
      <c r="D18" s="22"/>
      <c r="E18" s="22"/>
      <c r="F18" s="22"/>
      <c r="G18" s="22"/>
      <c r="H18" s="22"/>
      <c r="I18" s="22"/>
      <c r="J18" s="22"/>
      <c r="K18" s="22"/>
      <c r="L18" s="64">
        <f t="shared" ref="L18:L22" si="5">SUM(C18:K18)</f>
        <v>0</v>
      </c>
      <c r="M18" s="22">
        <v>4.0</v>
      </c>
      <c r="N18" s="22">
        <v>5.0</v>
      </c>
      <c r="O18" s="22">
        <v>4.0</v>
      </c>
      <c r="P18" s="22">
        <v>5.0</v>
      </c>
      <c r="Q18" s="22">
        <v>6.0</v>
      </c>
      <c r="R18" s="22">
        <v>5.0</v>
      </c>
      <c r="S18" s="22">
        <v>7.0</v>
      </c>
      <c r="T18" s="22">
        <v>3.0</v>
      </c>
      <c r="U18" s="22">
        <v>6.0</v>
      </c>
      <c r="V18" s="25">
        <f t="shared" ref="V18:V22" si="6">SUM(M18:U18)</f>
        <v>45</v>
      </c>
      <c r="W18" s="25">
        <f t="shared" ref="W18:W22" si="7">L18+V18</f>
        <v>45</v>
      </c>
    </row>
    <row r="19">
      <c r="A19" s="18">
        <v>2.0</v>
      </c>
      <c r="B19" s="22" t="s">
        <v>44</v>
      </c>
      <c r="C19" s="22"/>
      <c r="D19" s="22"/>
      <c r="E19" s="22"/>
      <c r="F19" s="22"/>
      <c r="G19" s="22"/>
      <c r="H19" s="22"/>
      <c r="I19" s="22"/>
      <c r="J19" s="22"/>
      <c r="K19" s="22"/>
      <c r="L19" s="64">
        <f t="shared" si="5"/>
        <v>0</v>
      </c>
      <c r="M19" s="22">
        <v>4.0</v>
      </c>
      <c r="N19" s="22">
        <v>4.0</v>
      </c>
      <c r="O19" s="22">
        <v>4.0</v>
      </c>
      <c r="P19" s="22">
        <v>6.0</v>
      </c>
      <c r="Q19" s="22">
        <v>4.0</v>
      </c>
      <c r="R19" s="22">
        <v>3.0</v>
      </c>
      <c r="S19" s="22">
        <v>5.0</v>
      </c>
      <c r="T19" s="22">
        <v>3.0</v>
      </c>
      <c r="U19" s="22">
        <v>4.0</v>
      </c>
      <c r="V19" s="25">
        <f t="shared" si="6"/>
        <v>37</v>
      </c>
      <c r="W19" s="25">
        <f t="shared" si="7"/>
        <v>37</v>
      </c>
    </row>
    <row r="20">
      <c r="A20" s="18">
        <v>3.0</v>
      </c>
      <c r="B20" s="22" t="s">
        <v>45</v>
      </c>
      <c r="C20" s="22"/>
      <c r="D20" s="22"/>
      <c r="E20" s="22"/>
      <c r="F20" s="22"/>
      <c r="G20" s="22"/>
      <c r="H20" s="22"/>
      <c r="I20" s="22"/>
      <c r="J20" s="22"/>
      <c r="K20" s="22"/>
      <c r="L20" s="64">
        <f t="shared" si="5"/>
        <v>0</v>
      </c>
      <c r="M20" s="22">
        <v>5.0</v>
      </c>
      <c r="N20" s="22">
        <v>4.0</v>
      </c>
      <c r="O20" s="22">
        <v>4.0</v>
      </c>
      <c r="P20" s="22">
        <v>8.0</v>
      </c>
      <c r="Q20" s="22">
        <v>4.0</v>
      </c>
      <c r="R20" s="22">
        <v>6.0</v>
      </c>
      <c r="S20" s="22">
        <v>5.0</v>
      </c>
      <c r="T20" s="22">
        <v>4.0</v>
      </c>
      <c r="U20" s="22">
        <v>6.0</v>
      </c>
      <c r="V20" s="25">
        <f t="shared" si="6"/>
        <v>46</v>
      </c>
      <c r="W20" s="25">
        <f t="shared" si="7"/>
        <v>46</v>
      </c>
    </row>
    <row r="21">
      <c r="A21" s="18">
        <v>4.0</v>
      </c>
      <c r="B21" s="22" t="s">
        <v>47</v>
      </c>
      <c r="C21" s="22"/>
      <c r="D21" s="22"/>
      <c r="E21" s="22"/>
      <c r="F21" s="22"/>
      <c r="G21" s="22"/>
      <c r="H21" s="22"/>
      <c r="I21" s="22"/>
      <c r="J21" s="22"/>
      <c r="K21" s="22"/>
      <c r="L21" s="64">
        <f t="shared" si="5"/>
        <v>0</v>
      </c>
      <c r="M21" s="22">
        <v>5.0</v>
      </c>
      <c r="N21" s="22">
        <v>4.0</v>
      </c>
      <c r="O21" s="22">
        <v>3.0</v>
      </c>
      <c r="P21" s="22">
        <v>5.0</v>
      </c>
      <c r="Q21" s="22">
        <v>3.0</v>
      </c>
      <c r="R21" s="22">
        <v>5.0</v>
      </c>
      <c r="S21" s="22">
        <v>4.0</v>
      </c>
      <c r="T21" s="22">
        <v>3.0</v>
      </c>
      <c r="U21" s="22">
        <v>6.0</v>
      </c>
      <c r="V21" s="25">
        <f t="shared" si="6"/>
        <v>38</v>
      </c>
      <c r="W21" s="25">
        <f t="shared" si="7"/>
        <v>38</v>
      </c>
    </row>
    <row r="22">
      <c r="A22" s="18">
        <v>5.0</v>
      </c>
      <c r="B22" s="22" t="s">
        <v>46</v>
      </c>
      <c r="C22" s="22"/>
      <c r="D22" s="22"/>
      <c r="E22" s="22"/>
      <c r="F22" s="22"/>
      <c r="G22" s="22"/>
      <c r="H22" s="22"/>
      <c r="I22" s="22"/>
      <c r="J22" s="22"/>
      <c r="K22" s="22"/>
      <c r="L22" s="64">
        <f t="shared" si="5"/>
        <v>0</v>
      </c>
      <c r="M22" s="22">
        <v>5.0</v>
      </c>
      <c r="N22" s="22">
        <v>7.0</v>
      </c>
      <c r="O22" s="22">
        <v>6.0</v>
      </c>
      <c r="P22" s="22">
        <v>7.0</v>
      </c>
      <c r="Q22" s="22">
        <v>4.0</v>
      </c>
      <c r="R22" s="22">
        <v>7.0</v>
      </c>
      <c r="S22" s="22">
        <v>6.0</v>
      </c>
      <c r="T22" s="22">
        <v>5.0</v>
      </c>
      <c r="U22" s="22">
        <v>4.0</v>
      </c>
      <c r="V22" s="25">
        <f t="shared" si="6"/>
        <v>51</v>
      </c>
      <c r="W22" s="25">
        <f t="shared" si="7"/>
        <v>51</v>
      </c>
    </row>
    <row r="23" ht="15.75" customHeight="1">
      <c r="A23" s="18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>
        <f>SUM(L18:L22)-MAX(L18:L22)</f>
        <v>0</v>
      </c>
      <c r="M23" s="25"/>
      <c r="N23" s="25"/>
      <c r="O23" s="25"/>
      <c r="P23" s="25"/>
      <c r="Q23" s="25"/>
      <c r="R23" s="25"/>
      <c r="S23" s="25"/>
      <c r="T23" s="25"/>
      <c r="U23" s="25"/>
      <c r="V23" s="25">
        <f t="shared" ref="V23:W23" si="8">SUM(V18:V22)-MAX(V18:V22)</f>
        <v>166</v>
      </c>
      <c r="W23" s="25">
        <f t="shared" si="8"/>
        <v>166</v>
      </c>
    </row>
    <row r="24" ht="15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ht="15.75" customHeight="1">
      <c r="A25" s="12"/>
      <c r="B25" s="11" t="s">
        <v>26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ht="15.75" customHeight="1">
      <c r="A26" s="12"/>
      <c r="B26" s="42"/>
      <c r="C26" s="12">
        <v>1.0</v>
      </c>
      <c r="D26" s="12">
        <v>2.0</v>
      </c>
      <c r="E26" s="12">
        <v>3.0</v>
      </c>
      <c r="F26" s="12">
        <v>4.0</v>
      </c>
      <c r="G26" s="12">
        <v>5.0</v>
      </c>
      <c r="H26" s="12">
        <v>6.0</v>
      </c>
      <c r="I26" s="12">
        <v>7.0</v>
      </c>
      <c r="J26" s="12">
        <v>8.0</v>
      </c>
      <c r="K26" s="12">
        <v>9.0</v>
      </c>
      <c r="L26" s="12" t="s">
        <v>20</v>
      </c>
      <c r="M26" s="12">
        <v>10.0</v>
      </c>
      <c r="N26" s="12">
        <v>11.0</v>
      </c>
      <c r="O26" s="12">
        <v>12.0</v>
      </c>
      <c r="P26" s="12">
        <v>13.0</v>
      </c>
      <c r="Q26" s="12">
        <v>14.0</v>
      </c>
      <c r="R26" s="12">
        <v>15.0</v>
      </c>
      <c r="S26" s="12">
        <v>16.0</v>
      </c>
      <c r="T26" s="12">
        <v>17.0</v>
      </c>
      <c r="U26" s="12">
        <v>18.0</v>
      </c>
      <c r="V26" s="12" t="s">
        <v>21</v>
      </c>
      <c r="W26" s="14" t="s">
        <v>17</v>
      </c>
    </row>
    <row r="27" ht="15.75" customHeight="1">
      <c r="A27" s="12"/>
      <c r="B27" s="16" t="s">
        <v>22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2"/>
    </row>
    <row r="28" ht="15.75" customHeight="1">
      <c r="A28" s="18">
        <v>1.0</v>
      </c>
      <c r="B28" s="22" t="s">
        <v>41</v>
      </c>
      <c r="C28" s="51"/>
      <c r="D28" s="51"/>
      <c r="E28" s="51"/>
      <c r="F28" s="51"/>
      <c r="G28" s="51"/>
      <c r="H28" s="51"/>
      <c r="I28" s="51"/>
      <c r="J28" s="51"/>
      <c r="K28" s="51"/>
      <c r="L28" s="64">
        <f t="shared" ref="L28:L32" si="9">SUM(C28:K28)</f>
        <v>0</v>
      </c>
      <c r="M28" s="51">
        <v>5.0</v>
      </c>
      <c r="N28" s="51">
        <v>6.0</v>
      </c>
      <c r="O28" s="51">
        <v>4.0</v>
      </c>
      <c r="P28" s="51">
        <v>5.0</v>
      </c>
      <c r="Q28" s="51">
        <v>4.0</v>
      </c>
      <c r="R28" s="51">
        <v>4.0</v>
      </c>
      <c r="S28" s="51">
        <v>4.0</v>
      </c>
      <c r="T28" s="51">
        <v>3.0</v>
      </c>
      <c r="U28" s="51">
        <v>5.0</v>
      </c>
      <c r="V28" s="25">
        <f t="shared" ref="V28:V32" si="10">SUM(M28:U28)</f>
        <v>40</v>
      </c>
      <c r="W28" s="25">
        <f t="shared" ref="W28:W32" si="11">L28+V28</f>
        <v>40</v>
      </c>
    </row>
    <row r="29" ht="15.75" customHeight="1">
      <c r="A29" s="18">
        <v>2.0</v>
      </c>
      <c r="B29" s="22" t="s">
        <v>58</v>
      </c>
      <c r="C29" s="22"/>
      <c r="D29" s="22"/>
      <c r="E29" s="22"/>
      <c r="F29" s="22"/>
      <c r="G29" s="22"/>
      <c r="H29" s="22"/>
      <c r="I29" s="22"/>
      <c r="J29" s="22"/>
      <c r="K29" s="22"/>
      <c r="L29" s="64">
        <f t="shared" si="9"/>
        <v>0</v>
      </c>
      <c r="M29" s="22">
        <v>6.0</v>
      </c>
      <c r="N29" s="22">
        <v>5.0</v>
      </c>
      <c r="O29" s="22">
        <v>4.0</v>
      </c>
      <c r="P29" s="22">
        <v>6.0</v>
      </c>
      <c r="Q29" s="22">
        <v>4.0</v>
      </c>
      <c r="R29" s="22">
        <v>6.0</v>
      </c>
      <c r="S29" s="22">
        <v>5.0</v>
      </c>
      <c r="T29" s="22">
        <v>3.0</v>
      </c>
      <c r="U29" s="22">
        <v>7.0</v>
      </c>
      <c r="V29" s="25">
        <f t="shared" si="10"/>
        <v>46</v>
      </c>
      <c r="W29" s="25">
        <f t="shared" si="11"/>
        <v>46</v>
      </c>
    </row>
    <row r="30" ht="15.75" customHeight="1">
      <c r="A30" s="18">
        <v>3.0</v>
      </c>
      <c r="B30" s="22" t="s">
        <v>61</v>
      </c>
      <c r="C30" s="22"/>
      <c r="D30" s="22"/>
      <c r="E30" s="22"/>
      <c r="F30" s="22"/>
      <c r="G30" s="22"/>
      <c r="H30" s="22"/>
      <c r="I30" s="22"/>
      <c r="J30" s="22"/>
      <c r="K30" s="22"/>
      <c r="L30" s="64">
        <f t="shared" si="9"/>
        <v>0</v>
      </c>
      <c r="M30" s="22">
        <v>6.0</v>
      </c>
      <c r="N30" s="22">
        <v>6.0</v>
      </c>
      <c r="O30" s="22">
        <v>4.0</v>
      </c>
      <c r="P30" s="22">
        <v>6.0</v>
      </c>
      <c r="Q30" s="22">
        <v>6.0</v>
      </c>
      <c r="R30" s="22">
        <v>5.0</v>
      </c>
      <c r="S30" s="22">
        <v>5.0</v>
      </c>
      <c r="T30" s="22">
        <v>4.0</v>
      </c>
      <c r="U30" s="22">
        <v>6.0</v>
      </c>
      <c r="V30" s="25">
        <f t="shared" si="10"/>
        <v>48</v>
      </c>
      <c r="W30" s="25">
        <f t="shared" si="11"/>
        <v>48</v>
      </c>
    </row>
    <row r="31" ht="15.75" customHeight="1">
      <c r="A31" s="18">
        <v>4.0</v>
      </c>
      <c r="B31" s="55" t="s">
        <v>60</v>
      </c>
      <c r="C31" s="22"/>
      <c r="D31" s="22"/>
      <c r="E31" s="22"/>
      <c r="F31" s="22"/>
      <c r="G31" s="22"/>
      <c r="H31" s="22"/>
      <c r="I31" s="22"/>
      <c r="J31" s="22"/>
      <c r="K31" s="22"/>
      <c r="L31" s="64">
        <f t="shared" si="9"/>
        <v>0</v>
      </c>
      <c r="M31" s="22">
        <v>6.0</v>
      </c>
      <c r="N31" s="22">
        <v>4.0</v>
      </c>
      <c r="O31" s="22">
        <v>4.0</v>
      </c>
      <c r="P31" s="22">
        <v>6.0</v>
      </c>
      <c r="Q31" s="22">
        <v>5.0</v>
      </c>
      <c r="R31" s="22">
        <v>5.0</v>
      </c>
      <c r="S31" s="22">
        <v>4.0</v>
      </c>
      <c r="T31" s="22">
        <v>5.0</v>
      </c>
      <c r="U31" s="22">
        <v>5.0</v>
      </c>
      <c r="V31" s="25">
        <f t="shared" si="10"/>
        <v>44</v>
      </c>
      <c r="W31" s="25">
        <f t="shared" si="11"/>
        <v>44</v>
      </c>
    </row>
    <row r="32" ht="15.75" customHeight="1">
      <c r="A32" s="18">
        <v>5.0</v>
      </c>
      <c r="B32" s="22" t="s">
        <v>59</v>
      </c>
      <c r="C32" s="22"/>
      <c r="D32" s="22"/>
      <c r="E32" s="22"/>
      <c r="F32" s="22"/>
      <c r="G32" s="22"/>
      <c r="H32" s="22"/>
      <c r="I32" s="22"/>
      <c r="J32" s="22"/>
      <c r="K32" s="22"/>
      <c r="L32" s="64">
        <f t="shared" si="9"/>
        <v>0</v>
      </c>
      <c r="M32" s="22">
        <v>6.0</v>
      </c>
      <c r="N32" s="22">
        <v>5.0</v>
      </c>
      <c r="O32" s="22">
        <v>5.0</v>
      </c>
      <c r="P32" s="22">
        <v>6.0</v>
      </c>
      <c r="Q32" s="22">
        <v>6.0</v>
      </c>
      <c r="R32" s="22">
        <v>5.0</v>
      </c>
      <c r="S32" s="22">
        <v>6.0</v>
      </c>
      <c r="T32" s="22">
        <v>5.0</v>
      </c>
      <c r="U32" s="22">
        <v>9.0</v>
      </c>
      <c r="V32" s="25">
        <f t="shared" si="10"/>
        <v>53</v>
      </c>
      <c r="W32" s="25">
        <f t="shared" si="11"/>
        <v>53</v>
      </c>
    </row>
    <row r="33" ht="15.75" customHeight="1">
      <c r="A33" s="18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>
        <f>SUM(L28:L32)-MAX(L28:L32)</f>
        <v>0</v>
      </c>
      <c r="M33" s="25"/>
      <c r="N33" s="25"/>
      <c r="O33" s="25"/>
      <c r="P33" s="25"/>
      <c r="Q33" s="25"/>
      <c r="R33" s="25"/>
      <c r="S33" s="25"/>
      <c r="T33" s="25"/>
      <c r="U33" s="25"/>
      <c r="V33" s="25">
        <f t="shared" ref="V33:W33" si="12">SUM(V28:V32)-MAX(V28:V32)</f>
        <v>178</v>
      </c>
      <c r="W33" s="25">
        <f t="shared" si="12"/>
        <v>178</v>
      </c>
    </row>
    <row r="34" ht="15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ht="15.75" customHeight="1">
      <c r="A35" s="12"/>
      <c r="B35" s="56" t="s">
        <v>19</v>
      </c>
      <c r="C35" s="58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ht="15.75" customHeight="1">
      <c r="A36" s="12"/>
      <c r="B36" s="42"/>
      <c r="C36" s="12">
        <v>1.0</v>
      </c>
      <c r="D36" s="12">
        <v>2.0</v>
      </c>
      <c r="E36" s="12">
        <v>3.0</v>
      </c>
      <c r="F36" s="12">
        <v>4.0</v>
      </c>
      <c r="G36" s="12">
        <v>5.0</v>
      </c>
      <c r="H36" s="12">
        <v>6.0</v>
      </c>
      <c r="I36" s="12">
        <v>7.0</v>
      </c>
      <c r="J36" s="12">
        <v>8.0</v>
      </c>
      <c r="K36" s="12">
        <v>9.0</v>
      </c>
      <c r="L36" s="12" t="s">
        <v>20</v>
      </c>
      <c r="M36" s="12">
        <v>10.0</v>
      </c>
      <c r="N36" s="12">
        <v>11.0</v>
      </c>
      <c r="O36" s="12">
        <v>12.0</v>
      </c>
      <c r="P36" s="12">
        <v>13.0</v>
      </c>
      <c r="Q36" s="12">
        <v>14.0</v>
      </c>
      <c r="R36" s="12">
        <v>15.0</v>
      </c>
      <c r="S36" s="12">
        <v>16.0</v>
      </c>
      <c r="T36" s="12">
        <v>17.0</v>
      </c>
      <c r="U36" s="12">
        <v>18.0</v>
      </c>
      <c r="V36" s="12" t="s">
        <v>21</v>
      </c>
      <c r="W36" s="14" t="s">
        <v>17</v>
      </c>
    </row>
    <row r="37" ht="15.75" customHeight="1">
      <c r="A37" s="12"/>
      <c r="B37" s="16" t="s">
        <v>22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2"/>
    </row>
    <row r="38" ht="15.75" customHeight="1">
      <c r="A38" s="18">
        <v>1.0</v>
      </c>
      <c r="B38" s="22" t="s">
        <v>39</v>
      </c>
      <c r="C38" s="22"/>
      <c r="D38" s="22"/>
      <c r="E38" s="22"/>
      <c r="F38" s="22"/>
      <c r="G38" s="22"/>
      <c r="H38" s="22"/>
      <c r="I38" s="22"/>
      <c r="J38" s="22"/>
      <c r="K38" s="22"/>
      <c r="L38" s="64">
        <f t="shared" ref="L38:L42" si="13">SUM(C38:K38)</f>
        <v>0</v>
      </c>
      <c r="M38" s="22">
        <v>4.0</v>
      </c>
      <c r="N38" s="22">
        <v>4.0</v>
      </c>
      <c r="O38" s="22">
        <v>4.0</v>
      </c>
      <c r="P38" s="22">
        <v>6.0</v>
      </c>
      <c r="Q38" s="22">
        <v>4.0</v>
      </c>
      <c r="R38" s="22">
        <v>4.0</v>
      </c>
      <c r="S38" s="22">
        <v>4.0</v>
      </c>
      <c r="T38" s="22">
        <v>5.0</v>
      </c>
      <c r="U38" s="22">
        <v>5.0</v>
      </c>
      <c r="V38" s="25">
        <f t="shared" ref="V38:V42" si="14">SUM(M38:U38)</f>
        <v>40</v>
      </c>
      <c r="W38" s="25">
        <f t="shared" ref="W38:W42" si="15">L38+V38</f>
        <v>40</v>
      </c>
    </row>
    <row r="39" ht="15.75" customHeight="1">
      <c r="A39" s="18">
        <v>2.0</v>
      </c>
      <c r="B39" s="22" t="s">
        <v>52</v>
      </c>
      <c r="C39" s="22"/>
      <c r="D39" s="22"/>
      <c r="E39" s="22"/>
      <c r="F39" s="22"/>
      <c r="G39" s="22"/>
      <c r="H39" s="22"/>
      <c r="I39" s="22"/>
      <c r="J39" s="22"/>
      <c r="K39" s="22"/>
      <c r="L39" s="64">
        <f t="shared" si="13"/>
        <v>0</v>
      </c>
      <c r="M39" s="22">
        <v>5.0</v>
      </c>
      <c r="N39" s="22">
        <v>4.0</v>
      </c>
      <c r="O39" s="22">
        <v>4.0</v>
      </c>
      <c r="P39" s="22">
        <v>4.0</v>
      </c>
      <c r="Q39" s="22">
        <v>5.0</v>
      </c>
      <c r="R39" s="22">
        <v>5.0</v>
      </c>
      <c r="S39" s="22">
        <v>5.0</v>
      </c>
      <c r="T39" s="22">
        <v>4.0</v>
      </c>
      <c r="U39" s="22">
        <v>7.0</v>
      </c>
      <c r="V39" s="25">
        <f t="shared" si="14"/>
        <v>43</v>
      </c>
      <c r="W39" s="25">
        <f t="shared" si="15"/>
        <v>43</v>
      </c>
    </row>
    <row r="40" ht="15.75" customHeight="1">
      <c r="A40" s="18">
        <v>3.0</v>
      </c>
      <c r="B40" s="22" t="s">
        <v>71</v>
      </c>
      <c r="C40" s="22"/>
      <c r="D40" s="22"/>
      <c r="E40" s="22"/>
      <c r="F40" s="22"/>
      <c r="G40" s="22"/>
      <c r="H40" s="22"/>
      <c r="I40" s="22"/>
      <c r="J40" s="22"/>
      <c r="K40" s="22"/>
      <c r="L40" s="64">
        <f t="shared" si="13"/>
        <v>0</v>
      </c>
      <c r="M40" s="22">
        <v>5.0</v>
      </c>
      <c r="N40" s="22">
        <v>5.0</v>
      </c>
      <c r="O40" s="22">
        <v>2.0</v>
      </c>
      <c r="P40" s="22">
        <v>6.0</v>
      </c>
      <c r="Q40" s="22">
        <v>4.0</v>
      </c>
      <c r="R40" s="22">
        <v>5.0</v>
      </c>
      <c r="S40" s="22">
        <v>6.0</v>
      </c>
      <c r="T40" s="22">
        <v>3.0</v>
      </c>
      <c r="U40" s="22">
        <v>6.0</v>
      </c>
      <c r="V40" s="25">
        <f t="shared" si="14"/>
        <v>42</v>
      </c>
      <c r="W40" s="25">
        <f t="shared" si="15"/>
        <v>42</v>
      </c>
    </row>
    <row r="41" ht="15.75" customHeight="1">
      <c r="A41" s="18">
        <v>4.0</v>
      </c>
      <c r="B41" s="22" t="s">
        <v>50</v>
      </c>
      <c r="C41" s="22"/>
      <c r="D41" s="22"/>
      <c r="E41" s="22"/>
      <c r="F41" s="22"/>
      <c r="G41" s="22"/>
      <c r="H41" s="22"/>
      <c r="I41" s="22"/>
      <c r="J41" s="22"/>
      <c r="K41" s="22"/>
      <c r="L41" s="64">
        <f t="shared" si="13"/>
        <v>0</v>
      </c>
      <c r="M41" s="22">
        <v>4.0</v>
      </c>
      <c r="N41" s="22">
        <v>5.0</v>
      </c>
      <c r="O41" s="22">
        <v>4.0</v>
      </c>
      <c r="P41" s="22">
        <v>5.0</v>
      </c>
      <c r="Q41" s="22">
        <v>4.0</v>
      </c>
      <c r="R41" s="22">
        <v>4.0</v>
      </c>
      <c r="S41" s="22">
        <v>4.0</v>
      </c>
      <c r="T41" s="22">
        <v>4.0</v>
      </c>
      <c r="U41" s="22">
        <v>5.0</v>
      </c>
      <c r="V41" s="25">
        <f t="shared" si="14"/>
        <v>39</v>
      </c>
      <c r="W41" s="25">
        <f t="shared" si="15"/>
        <v>39</v>
      </c>
    </row>
    <row r="42" ht="15.75" customHeight="1">
      <c r="A42" s="18">
        <v>5.0</v>
      </c>
      <c r="B42" s="22" t="s">
        <v>56</v>
      </c>
      <c r="C42" s="22"/>
      <c r="D42" s="22"/>
      <c r="E42" s="22"/>
      <c r="F42" s="22"/>
      <c r="G42" s="22"/>
      <c r="H42" s="22"/>
      <c r="I42" s="22"/>
      <c r="J42" s="22"/>
      <c r="K42" s="22"/>
      <c r="L42" s="64">
        <f t="shared" si="13"/>
        <v>0</v>
      </c>
      <c r="M42" s="22">
        <v>5.0</v>
      </c>
      <c r="N42" s="22">
        <v>5.0</v>
      </c>
      <c r="O42" s="22">
        <v>5.0</v>
      </c>
      <c r="P42" s="22">
        <v>5.0</v>
      </c>
      <c r="Q42" s="22">
        <v>6.0</v>
      </c>
      <c r="R42" s="22">
        <v>5.0</v>
      </c>
      <c r="S42" s="22">
        <v>4.0</v>
      </c>
      <c r="T42" s="22">
        <v>5.0</v>
      </c>
      <c r="U42" s="22">
        <v>4.0</v>
      </c>
      <c r="V42" s="25">
        <f t="shared" si="14"/>
        <v>44</v>
      </c>
      <c r="W42" s="25">
        <f t="shared" si="15"/>
        <v>44</v>
      </c>
    </row>
    <row r="43" ht="15.75" customHeight="1">
      <c r="A43" s="60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>
        <f>SUM(L38:L42)-MAX(L38:L42)</f>
        <v>0</v>
      </c>
      <c r="M43" s="25"/>
      <c r="N43" s="25"/>
      <c r="O43" s="25"/>
      <c r="P43" s="25"/>
      <c r="Q43" s="25"/>
      <c r="R43" s="25"/>
      <c r="S43" s="25"/>
      <c r="T43" s="25"/>
      <c r="U43" s="25"/>
      <c r="V43" s="25">
        <f t="shared" ref="V43:W43" si="16">SUM(V38:V42)-MAX(V38:V42)</f>
        <v>164</v>
      </c>
      <c r="W43" s="25">
        <f t="shared" si="16"/>
        <v>164</v>
      </c>
    </row>
    <row r="44" ht="15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ht="15.75" customHeight="1">
      <c r="A45" s="12"/>
      <c r="B45" s="56" t="s">
        <v>27</v>
      </c>
      <c r="C45" s="58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ht="15.75" customHeight="1">
      <c r="A46" s="12"/>
      <c r="B46" s="42"/>
      <c r="C46" s="12">
        <v>1.0</v>
      </c>
      <c r="D46" s="12">
        <v>2.0</v>
      </c>
      <c r="E46" s="12">
        <v>3.0</v>
      </c>
      <c r="F46" s="12">
        <v>4.0</v>
      </c>
      <c r="G46" s="12">
        <v>5.0</v>
      </c>
      <c r="H46" s="12">
        <v>6.0</v>
      </c>
      <c r="I46" s="12">
        <v>7.0</v>
      </c>
      <c r="J46" s="12">
        <v>8.0</v>
      </c>
      <c r="K46" s="12">
        <v>9.0</v>
      </c>
      <c r="L46" s="12" t="s">
        <v>20</v>
      </c>
      <c r="M46" s="12">
        <v>10.0</v>
      </c>
      <c r="N46" s="12">
        <v>11.0</v>
      </c>
      <c r="O46" s="12">
        <v>12.0</v>
      </c>
      <c r="P46" s="12">
        <v>13.0</v>
      </c>
      <c r="Q46" s="12">
        <v>14.0</v>
      </c>
      <c r="R46" s="12">
        <v>15.0</v>
      </c>
      <c r="S46" s="12">
        <v>16.0</v>
      </c>
      <c r="T46" s="12">
        <v>17.0</v>
      </c>
      <c r="U46" s="12">
        <v>18.0</v>
      </c>
      <c r="V46" s="12" t="s">
        <v>21</v>
      </c>
      <c r="W46" s="14" t="s">
        <v>17</v>
      </c>
    </row>
    <row r="47" ht="15.75" customHeight="1">
      <c r="A47" s="12"/>
      <c r="B47" s="16" t="s">
        <v>22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2"/>
    </row>
    <row r="48" ht="15.75" customHeight="1">
      <c r="A48" s="60">
        <v>1.0</v>
      </c>
      <c r="B48" s="22" t="s">
        <v>48</v>
      </c>
      <c r="C48" s="22"/>
      <c r="D48" s="22"/>
      <c r="E48" s="22"/>
      <c r="F48" s="22"/>
      <c r="G48" s="22"/>
      <c r="H48" s="22"/>
      <c r="I48" s="22"/>
      <c r="J48" s="22"/>
      <c r="K48" s="22"/>
      <c r="L48" s="64">
        <f t="shared" ref="L48:L52" si="17">SUM(C48:K48)</f>
        <v>0</v>
      </c>
      <c r="M48" s="22">
        <v>5.0</v>
      </c>
      <c r="N48" s="22">
        <v>6.0</v>
      </c>
      <c r="O48" s="22">
        <v>5.0</v>
      </c>
      <c r="P48" s="22">
        <v>4.0</v>
      </c>
      <c r="Q48" s="22">
        <v>4.0</v>
      </c>
      <c r="R48" s="22">
        <v>5.0</v>
      </c>
      <c r="S48" s="22">
        <v>5.0</v>
      </c>
      <c r="T48" s="22">
        <v>3.0</v>
      </c>
      <c r="U48" s="22">
        <v>6.0</v>
      </c>
      <c r="V48" s="25">
        <f t="shared" ref="V48:V52" si="18">SUM(M48:U48)</f>
        <v>43</v>
      </c>
      <c r="W48" s="25">
        <f t="shared" ref="W48:W52" si="19">L48+V48</f>
        <v>43</v>
      </c>
    </row>
    <row r="49" ht="15.75" customHeight="1">
      <c r="A49" s="60">
        <v>2.0</v>
      </c>
      <c r="B49" s="22" t="s">
        <v>83</v>
      </c>
      <c r="C49" s="22"/>
      <c r="D49" s="22"/>
      <c r="E49" s="22"/>
      <c r="F49" s="22"/>
      <c r="G49" s="22"/>
      <c r="H49" s="22"/>
      <c r="I49" s="22"/>
      <c r="J49" s="22"/>
      <c r="K49" s="22"/>
      <c r="L49" s="64">
        <f t="shared" si="17"/>
        <v>0</v>
      </c>
      <c r="M49" s="22">
        <v>6.0</v>
      </c>
      <c r="N49" s="22">
        <v>7.0</v>
      </c>
      <c r="O49" s="22">
        <v>4.0</v>
      </c>
      <c r="P49" s="22">
        <v>9.0</v>
      </c>
      <c r="Q49" s="22">
        <v>5.0</v>
      </c>
      <c r="R49" s="22">
        <v>4.0</v>
      </c>
      <c r="S49" s="22">
        <v>6.0</v>
      </c>
      <c r="T49" s="22">
        <v>6.0</v>
      </c>
      <c r="U49" s="22">
        <v>5.0</v>
      </c>
      <c r="V49" s="25">
        <f t="shared" si="18"/>
        <v>52</v>
      </c>
      <c r="W49" s="25">
        <f t="shared" si="19"/>
        <v>52</v>
      </c>
    </row>
    <row r="50" ht="15.75" customHeight="1">
      <c r="A50" s="60">
        <v>3.0</v>
      </c>
      <c r="B50" s="22" t="s">
        <v>82</v>
      </c>
      <c r="C50" s="22"/>
      <c r="D50" s="22"/>
      <c r="E50" s="22"/>
      <c r="F50" s="22"/>
      <c r="G50" s="22"/>
      <c r="H50" s="22"/>
      <c r="I50" s="22"/>
      <c r="J50" s="22"/>
      <c r="K50" s="22"/>
      <c r="L50" s="64">
        <f t="shared" si="17"/>
        <v>0</v>
      </c>
      <c r="M50" s="22">
        <v>5.0</v>
      </c>
      <c r="N50" s="22">
        <v>5.0</v>
      </c>
      <c r="O50" s="22">
        <v>5.0</v>
      </c>
      <c r="P50" s="22">
        <v>8.0</v>
      </c>
      <c r="Q50" s="22">
        <v>6.0</v>
      </c>
      <c r="R50" s="22">
        <v>5.0</v>
      </c>
      <c r="S50" s="22">
        <v>5.0</v>
      </c>
      <c r="T50" s="22">
        <v>4.0</v>
      </c>
      <c r="U50" s="22">
        <v>7.0</v>
      </c>
      <c r="V50" s="25">
        <f t="shared" si="18"/>
        <v>50</v>
      </c>
      <c r="W50" s="25">
        <f t="shared" si="19"/>
        <v>50</v>
      </c>
    </row>
    <row r="51" ht="15.75" customHeight="1">
      <c r="A51" s="60">
        <v>4.0</v>
      </c>
      <c r="B51" s="22" t="s">
        <v>84</v>
      </c>
      <c r="C51" s="22"/>
      <c r="D51" s="22"/>
      <c r="E51" s="22"/>
      <c r="F51" s="22"/>
      <c r="G51" s="22"/>
      <c r="H51" s="22"/>
      <c r="I51" s="22"/>
      <c r="J51" s="22"/>
      <c r="K51" s="22"/>
      <c r="L51" s="64">
        <f t="shared" si="17"/>
        <v>0</v>
      </c>
      <c r="M51" s="22">
        <v>6.0</v>
      </c>
      <c r="N51" s="22">
        <v>5.0</v>
      </c>
      <c r="O51" s="22">
        <v>5.0</v>
      </c>
      <c r="P51" s="22">
        <v>6.0</v>
      </c>
      <c r="Q51" s="22">
        <v>5.0</v>
      </c>
      <c r="R51" s="22">
        <v>4.0</v>
      </c>
      <c r="S51" s="22">
        <v>5.0</v>
      </c>
      <c r="T51" s="22">
        <v>4.0</v>
      </c>
      <c r="U51" s="22">
        <v>5.0</v>
      </c>
      <c r="V51" s="25">
        <f t="shared" si="18"/>
        <v>45</v>
      </c>
      <c r="W51" s="25">
        <f t="shared" si="19"/>
        <v>45</v>
      </c>
    </row>
    <row r="52" ht="15.75" customHeight="1">
      <c r="A52" s="60">
        <v>5.0</v>
      </c>
      <c r="B52" s="62" t="s">
        <v>74</v>
      </c>
      <c r="C52" s="22"/>
      <c r="D52" s="22"/>
      <c r="E52" s="22"/>
      <c r="F52" s="22"/>
      <c r="G52" s="22"/>
      <c r="H52" s="22"/>
      <c r="I52" s="22"/>
      <c r="J52" s="22"/>
      <c r="K52" s="22"/>
      <c r="L52" s="64">
        <f t="shared" si="17"/>
        <v>0</v>
      </c>
      <c r="M52" s="22">
        <v>5.0</v>
      </c>
      <c r="N52" s="22">
        <v>4.0</v>
      </c>
      <c r="O52" s="22">
        <v>3.0</v>
      </c>
      <c r="P52" s="22">
        <v>5.0</v>
      </c>
      <c r="Q52" s="22">
        <v>5.0</v>
      </c>
      <c r="R52" s="22">
        <v>4.0</v>
      </c>
      <c r="S52" s="22">
        <v>4.0</v>
      </c>
      <c r="T52" s="22">
        <v>4.0</v>
      </c>
      <c r="U52" s="22">
        <v>6.0</v>
      </c>
      <c r="V52" s="25">
        <f t="shared" si="18"/>
        <v>40</v>
      </c>
      <c r="W52" s="25">
        <f t="shared" si="19"/>
        <v>40</v>
      </c>
    </row>
    <row r="53" ht="15.75" customHeight="1">
      <c r="A53" s="60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>
        <f>SUM(L48:L52)-MAX(L48:L52)</f>
        <v>0</v>
      </c>
      <c r="M53" s="25"/>
      <c r="N53" s="25"/>
      <c r="O53" s="25"/>
      <c r="P53" s="25"/>
      <c r="Q53" s="25"/>
      <c r="R53" s="25"/>
      <c r="S53" s="25"/>
      <c r="T53" s="25"/>
      <c r="U53" s="25"/>
      <c r="V53" s="25">
        <f t="shared" ref="V53:W53" si="20">SUM(V48:V52)-MAX(V48:V52)</f>
        <v>178</v>
      </c>
      <c r="W53" s="25">
        <f t="shared" si="20"/>
        <v>178</v>
      </c>
    </row>
    <row r="54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ht="15.75" customHeight="1">
      <c r="A55" s="12"/>
      <c r="B55" s="56" t="s">
        <v>29</v>
      </c>
      <c r="C55" s="58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ht="15.75" customHeight="1">
      <c r="A56" s="12"/>
      <c r="B56" s="42"/>
      <c r="C56" s="12">
        <v>1.0</v>
      </c>
      <c r="D56" s="12">
        <v>2.0</v>
      </c>
      <c r="E56" s="12">
        <v>3.0</v>
      </c>
      <c r="F56" s="12">
        <v>4.0</v>
      </c>
      <c r="G56" s="12">
        <v>5.0</v>
      </c>
      <c r="H56" s="12">
        <v>6.0</v>
      </c>
      <c r="I56" s="12">
        <v>7.0</v>
      </c>
      <c r="J56" s="12">
        <v>8.0</v>
      </c>
      <c r="K56" s="12">
        <v>9.0</v>
      </c>
      <c r="L56" s="12" t="s">
        <v>20</v>
      </c>
      <c r="M56" s="12">
        <v>10.0</v>
      </c>
      <c r="N56" s="12">
        <v>11.0</v>
      </c>
      <c r="O56" s="12">
        <v>12.0</v>
      </c>
      <c r="P56" s="12">
        <v>13.0</v>
      </c>
      <c r="Q56" s="12">
        <v>14.0</v>
      </c>
      <c r="R56" s="12">
        <v>15.0</v>
      </c>
      <c r="S56" s="12">
        <v>16.0</v>
      </c>
      <c r="T56" s="12">
        <v>17.0</v>
      </c>
      <c r="U56" s="12">
        <v>18.0</v>
      </c>
      <c r="V56" s="12" t="s">
        <v>21</v>
      </c>
      <c r="W56" s="14" t="s">
        <v>17</v>
      </c>
    </row>
    <row r="57" ht="15.75" customHeight="1">
      <c r="A57" s="12"/>
      <c r="B57" s="16" t="s">
        <v>22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2"/>
    </row>
    <row r="58" ht="15.75" customHeight="1">
      <c r="A58" s="60">
        <v>1.0</v>
      </c>
      <c r="B58" s="22" t="s">
        <v>78</v>
      </c>
      <c r="C58" s="22"/>
      <c r="D58" s="22"/>
      <c r="E58" s="22"/>
      <c r="F58" s="22"/>
      <c r="G58" s="22"/>
      <c r="H58" s="22"/>
      <c r="I58" s="22"/>
      <c r="J58" s="22"/>
      <c r="K58" s="22"/>
      <c r="L58" s="64">
        <f t="shared" ref="L58:L62" si="21">SUM(C58:K58)</f>
        <v>0</v>
      </c>
      <c r="M58" s="22">
        <v>5.0</v>
      </c>
      <c r="N58" s="22">
        <v>6.0</v>
      </c>
      <c r="O58" s="22">
        <v>4.0</v>
      </c>
      <c r="P58" s="22">
        <v>6.0</v>
      </c>
      <c r="Q58" s="22">
        <v>6.0</v>
      </c>
      <c r="R58" s="22">
        <v>6.0</v>
      </c>
      <c r="S58" s="22">
        <v>6.0</v>
      </c>
      <c r="T58" s="22">
        <v>3.0</v>
      </c>
      <c r="U58" s="22">
        <v>8.0</v>
      </c>
      <c r="V58" s="25">
        <f t="shared" ref="V58:V62" si="22">SUM(M58:U58)</f>
        <v>50</v>
      </c>
      <c r="W58" s="25">
        <f t="shared" ref="W58:W62" si="23">L58+V58</f>
        <v>50</v>
      </c>
    </row>
    <row r="59" ht="15.75" customHeight="1">
      <c r="A59" s="60">
        <v>2.0</v>
      </c>
      <c r="B59" s="22" t="s">
        <v>69</v>
      </c>
      <c r="C59" s="22"/>
      <c r="D59" s="22"/>
      <c r="E59" s="22"/>
      <c r="F59" s="22"/>
      <c r="G59" s="22"/>
      <c r="H59" s="22"/>
      <c r="I59" s="22"/>
      <c r="J59" s="22"/>
      <c r="K59" s="22"/>
      <c r="L59" s="64">
        <f t="shared" si="21"/>
        <v>0</v>
      </c>
      <c r="M59" s="22">
        <v>5.0</v>
      </c>
      <c r="N59" s="22">
        <v>4.0</v>
      </c>
      <c r="O59" s="22">
        <v>4.0</v>
      </c>
      <c r="P59" s="22">
        <v>7.0</v>
      </c>
      <c r="Q59" s="22">
        <v>5.0</v>
      </c>
      <c r="R59" s="22">
        <v>5.0</v>
      </c>
      <c r="S59" s="22">
        <v>6.0</v>
      </c>
      <c r="T59" s="22">
        <v>4.0</v>
      </c>
      <c r="U59" s="22">
        <v>6.0</v>
      </c>
      <c r="V59" s="25">
        <f t="shared" si="22"/>
        <v>46</v>
      </c>
      <c r="W59" s="25">
        <f t="shared" si="23"/>
        <v>46</v>
      </c>
    </row>
    <row r="60" ht="15.75" customHeight="1">
      <c r="A60" s="60">
        <v>3.0</v>
      </c>
      <c r="B60" s="22" t="s">
        <v>116</v>
      </c>
      <c r="C60" s="22"/>
      <c r="D60" s="22"/>
      <c r="E60" s="22"/>
      <c r="F60" s="22"/>
      <c r="G60" s="22"/>
      <c r="H60" s="22"/>
      <c r="I60" s="22"/>
      <c r="J60" s="22"/>
      <c r="K60" s="22"/>
      <c r="L60" s="64">
        <f t="shared" si="21"/>
        <v>0</v>
      </c>
      <c r="M60" s="22">
        <v>7.0</v>
      </c>
      <c r="N60" s="22">
        <v>7.0</v>
      </c>
      <c r="O60" s="22">
        <v>5.0</v>
      </c>
      <c r="P60" s="22">
        <v>8.0</v>
      </c>
      <c r="Q60" s="22">
        <v>6.0</v>
      </c>
      <c r="R60" s="22">
        <v>5.0</v>
      </c>
      <c r="S60" s="22">
        <v>5.0</v>
      </c>
      <c r="T60" s="22">
        <v>4.0</v>
      </c>
      <c r="U60" s="22">
        <v>8.0</v>
      </c>
      <c r="V60" s="25">
        <f t="shared" si="22"/>
        <v>55</v>
      </c>
      <c r="W60" s="25">
        <f t="shared" si="23"/>
        <v>55</v>
      </c>
    </row>
    <row r="61" ht="15.75" customHeight="1">
      <c r="A61" s="60">
        <v>4.0</v>
      </c>
      <c r="B61" s="22" t="s">
        <v>117</v>
      </c>
      <c r="C61" s="22"/>
      <c r="D61" s="22"/>
      <c r="E61" s="22"/>
      <c r="F61" s="22"/>
      <c r="G61" s="22"/>
      <c r="H61" s="22"/>
      <c r="I61" s="22"/>
      <c r="J61" s="22"/>
      <c r="K61" s="22"/>
      <c r="L61" s="64">
        <f t="shared" si="21"/>
        <v>0</v>
      </c>
      <c r="M61" s="22">
        <v>9.0</v>
      </c>
      <c r="N61" s="22">
        <v>6.0</v>
      </c>
      <c r="O61" s="22">
        <v>5.0</v>
      </c>
      <c r="P61" s="22">
        <v>7.0</v>
      </c>
      <c r="Q61" s="22">
        <v>11.0</v>
      </c>
      <c r="R61" s="22">
        <v>8.0</v>
      </c>
      <c r="S61" s="22">
        <v>12.0</v>
      </c>
      <c r="T61" s="22">
        <v>5.0</v>
      </c>
      <c r="U61" s="22">
        <v>6.0</v>
      </c>
      <c r="V61" s="25">
        <f t="shared" si="22"/>
        <v>69</v>
      </c>
      <c r="W61" s="25">
        <f t="shared" si="23"/>
        <v>69</v>
      </c>
    </row>
    <row r="62" ht="15.75" customHeight="1">
      <c r="A62" s="60">
        <v>5.0</v>
      </c>
      <c r="B62" s="22" t="s">
        <v>87</v>
      </c>
      <c r="C62" s="22"/>
      <c r="D62" s="22"/>
      <c r="E62" s="22"/>
      <c r="F62" s="22"/>
      <c r="G62" s="22"/>
      <c r="H62" s="22"/>
      <c r="I62" s="22"/>
      <c r="J62" s="22"/>
      <c r="K62" s="22"/>
      <c r="L62" s="64">
        <f t="shared" si="21"/>
        <v>0</v>
      </c>
      <c r="M62" s="22">
        <v>5.0</v>
      </c>
      <c r="N62" s="22">
        <v>8.0</v>
      </c>
      <c r="O62" s="22">
        <v>5.0</v>
      </c>
      <c r="P62" s="22">
        <v>8.0</v>
      </c>
      <c r="Q62" s="22">
        <v>7.0</v>
      </c>
      <c r="R62" s="22">
        <v>5.0</v>
      </c>
      <c r="S62" s="22">
        <v>6.0</v>
      </c>
      <c r="T62" s="22">
        <v>5.0</v>
      </c>
      <c r="U62" s="22">
        <v>8.0</v>
      </c>
      <c r="V62" s="25">
        <f t="shared" si="22"/>
        <v>57</v>
      </c>
      <c r="W62" s="25">
        <f t="shared" si="23"/>
        <v>57</v>
      </c>
    </row>
    <row r="63" ht="15.75" customHeight="1">
      <c r="A63" s="60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>
        <f>SUM(L58:L62)-MAX(L58:L62)</f>
        <v>0</v>
      </c>
      <c r="M63" s="25"/>
      <c r="N63" s="25"/>
      <c r="O63" s="25"/>
      <c r="P63" s="25"/>
      <c r="Q63" s="25"/>
      <c r="R63" s="25"/>
      <c r="S63" s="25"/>
      <c r="T63" s="25"/>
      <c r="U63" s="25"/>
      <c r="V63" s="25">
        <f t="shared" ref="V63:W63" si="24">SUM(V58:V62)-MAX(V58:V62)</f>
        <v>208</v>
      </c>
      <c r="W63" s="25">
        <f t="shared" si="24"/>
        <v>208</v>
      </c>
    </row>
    <row r="64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ht="15.75" customHeight="1">
      <c r="A65" s="12"/>
      <c r="B65" s="11" t="s">
        <v>13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ht="15.75" customHeight="1">
      <c r="A66" s="12"/>
      <c r="B66" s="42"/>
      <c r="C66" s="12">
        <v>1.0</v>
      </c>
      <c r="D66" s="12">
        <v>2.0</v>
      </c>
      <c r="E66" s="12">
        <v>3.0</v>
      </c>
      <c r="F66" s="12">
        <v>4.0</v>
      </c>
      <c r="G66" s="12">
        <v>5.0</v>
      </c>
      <c r="H66" s="12">
        <v>6.0</v>
      </c>
      <c r="I66" s="12">
        <v>7.0</v>
      </c>
      <c r="J66" s="12">
        <v>8.0</v>
      </c>
      <c r="K66" s="12">
        <v>9.0</v>
      </c>
      <c r="L66" s="12" t="s">
        <v>20</v>
      </c>
      <c r="M66" s="12">
        <v>10.0</v>
      </c>
      <c r="N66" s="12">
        <v>11.0</v>
      </c>
      <c r="O66" s="12">
        <v>12.0</v>
      </c>
      <c r="P66" s="12">
        <v>13.0</v>
      </c>
      <c r="Q66" s="12">
        <v>14.0</v>
      </c>
      <c r="R66" s="12">
        <v>15.0</v>
      </c>
      <c r="S66" s="12">
        <v>16.0</v>
      </c>
      <c r="T66" s="12">
        <v>17.0</v>
      </c>
      <c r="U66" s="12">
        <v>18.0</v>
      </c>
      <c r="V66" s="12" t="s">
        <v>21</v>
      </c>
      <c r="W66" s="14" t="s">
        <v>17</v>
      </c>
    </row>
    <row r="67" ht="15.75" customHeight="1">
      <c r="A67" s="12"/>
      <c r="B67" s="16" t="s">
        <v>22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2"/>
    </row>
    <row r="68" ht="15.75" customHeight="1">
      <c r="A68" s="18">
        <v>1.0</v>
      </c>
      <c r="B68" s="22" t="s">
        <v>53</v>
      </c>
      <c r="C68" s="51"/>
      <c r="D68" s="51"/>
      <c r="E68" s="51"/>
      <c r="F68" s="51"/>
      <c r="G68" s="51"/>
      <c r="H68" s="51"/>
      <c r="I68" s="51"/>
      <c r="J68" s="51"/>
      <c r="K68" s="51"/>
      <c r="L68" s="64">
        <f t="shared" ref="L68:L72" si="25">SUM(C68:K68)</f>
        <v>0</v>
      </c>
      <c r="M68" s="51">
        <v>5.0</v>
      </c>
      <c r="N68" s="51">
        <v>4.0</v>
      </c>
      <c r="O68" s="51">
        <v>3.0</v>
      </c>
      <c r="P68" s="51">
        <v>5.0</v>
      </c>
      <c r="Q68" s="51">
        <v>4.0</v>
      </c>
      <c r="R68" s="51">
        <v>4.0</v>
      </c>
      <c r="S68" s="51">
        <v>4.0</v>
      </c>
      <c r="T68" s="51">
        <v>3.0</v>
      </c>
      <c r="U68" s="51">
        <v>4.0</v>
      </c>
      <c r="V68" s="25">
        <f t="shared" ref="V68:V72" si="26">SUM(M68:U68)</f>
        <v>36</v>
      </c>
      <c r="W68" s="25">
        <f t="shared" ref="W68:W72" si="27">L68+V68</f>
        <v>36</v>
      </c>
    </row>
    <row r="69" ht="15.75" customHeight="1">
      <c r="A69" s="18">
        <v>2.0</v>
      </c>
      <c r="B69" s="22" t="s">
        <v>51</v>
      </c>
      <c r="C69" s="22"/>
      <c r="D69" s="22"/>
      <c r="E69" s="22"/>
      <c r="F69" s="22"/>
      <c r="G69" s="22"/>
      <c r="H69" s="22"/>
      <c r="I69" s="22"/>
      <c r="J69" s="22"/>
      <c r="K69" s="22"/>
      <c r="L69" s="64">
        <f t="shared" si="25"/>
        <v>0</v>
      </c>
      <c r="M69" s="22">
        <v>7.0</v>
      </c>
      <c r="N69" s="22">
        <v>4.0</v>
      </c>
      <c r="O69" s="22">
        <v>3.0</v>
      </c>
      <c r="P69" s="22">
        <v>6.0</v>
      </c>
      <c r="Q69" s="22">
        <v>5.0</v>
      </c>
      <c r="R69" s="22">
        <v>4.0</v>
      </c>
      <c r="S69" s="22">
        <v>6.0</v>
      </c>
      <c r="T69" s="22">
        <v>3.0</v>
      </c>
      <c r="U69" s="22">
        <v>5.0</v>
      </c>
      <c r="V69" s="25">
        <f t="shared" si="26"/>
        <v>43</v>
      </c>
      <c r="W69" s="25">
        <f t="shared" si="27"/>
        <v>43</v>
      </c>
    </row>
    <row r="70" ht="15.75" customHeight="1">
      <c r="A70" s="18">
        <v>3.0</v>
      </c>
      <c r="B70" s="22" t="s">
        <v>88</v>
      </c>
      <c r="C70" s="22"/>
      <c r="D70" s="22"/>
      <c r="E70" s="22"/>
      <c r="F70" s="22"/>
      <c r="G70" s="22"/>
      <c r="H70" s="22"/>
      <c r="I70" s="22"/>
      <c r="J70" s="22"/>
      <c r="K70" s="22"/>
      <c r="L70" s="64">
        <f t="shared" si="25"/>
        <v>0</v>
      </c>
      <c r="M70" s="22">
        <v>6.0</v>
      </c>
      <c r="N70" s="22">
        <v>6.0</v>
      </c>
      <c r="O70" s="22">
        <v>4.0</v>
      </c>
      <c r="P70" s="22">
        <v>6.0</v>
      </c>
      <c r="Q70" s="22">
        <v>5.0</v>
      </c>
      <c r="R70" s="22">
        <v>5.0</v>
      </c>
      <c r="S70" s="22">
        <v>5.0</v>
      </c>
      <c r="T70" s="22">
        <v>4.0</v>
      </c>
      <c r="U70" s="22">
        <v>5.0</v>
      </c>
      <c r="V70" s="25">
        <f t="shared" si="26"/>
        <v>46</v>
      </c>
      <c r="W70" s="25">
        <f t="shared" si="27"/>
        <v>46</v>
      </c>
    </row>
    <row r="71" ht="15.75" customHeight="1">
      <c r="A71" s="18">
        <v>4.0</v>
      </c>
      <c r="B71" s="22" t="s">
        <v>54</v>
      </c>
      <c r="C71" s="22"/>
      <c r="D71" s="22"/>
      <c r="E71" s="22"/>
      <c r="F71" s="22"/>
      <c r="G71" s="22"/>
      <c r="H71" s="22"/>
      <c r="I71" s="22"/>
      <c r="J71" s="22"/>
      <c r="K71" s="22"/>
      <c r="L71" s="64">
        <f t="shared" si="25"/>
        <v>0</v>
      </c>
      <c r="M71" s="22">
        <v>5.0</v>
      </c>
      <c r="N71" s="22">
        <v>5.0</v>
      </c>
      <c r="O71" s="22">
        <v>5.0</v>
      </c>
      <c r="P71" s="22">
        <v>5.0</v>
      </c>
      <c r="Q71" s="22">
        <v>6.0</v>
      </c>
      <c r="R71" s="22">
        <v>6.0</v>
      </c>
      <c r="S71" s="22">
        <v>6.0</v>
      </c>
      <c r="T71" s="22">
        <v>5.0</v>
      </c>
      <c r="U71" s="22">
        <v>5.0</v>
      </c>
      <c r="V71" s="25">
        <f t="shared" si="26"/>
        <v>48</v>
      </c>
      <c r="W71" s="25">
        <f t="shared" si="27"/>
        <v>48</v>
      </c>
    </row>
    <row r="72" ht="15.75" customHeight="1">
      <c r="A72" s="18">
        <v>5.0</v>
      </c>
      <c r="B72" s="22" t="s">
        <v>63</v>
      </c>
      <c r="C72" s="22"/>
      <c r="D72" s="22"/>
      <c r="E72" s="22"/>
      <c r="F72" s="22"/>
      <c r="G72" s="22"/>
      <c r="H72" s="22"/>
      <c r="I72" s="22"/>
      <c r="J72" s="22"/>
      <c r="K72" s="22"/>
      <c r="L72" s="64">
        <f t="shared" si="25"/>
        <v>0</v>
      </c>
      <c r="M72" s="22">
        <v>4.0</v>
      </c>
      <c r="N72" s="22">
        <v>4.0</v>
      </c>
      <c r="O72" s="22">
        <v>5.0</v>
      </c>
      <c r="P72" s="22">
        <v>7.0</v>
      </c>
      <c r="Q72" s="22">
        <v>6.0</v>
      </c>
      <c r="R72" s="22">
        <v>5.0</v>
      </c>
      <c r="S72" s="22">
        <v>5.0</v>
      </c>
      <c r="T72" s="22">
        <v>3.0</v>
      </c>
      <c r="U72" s="22">
        <v>6.0</v>
      </c>
      <c r="V72" s="25">
        <f t="shared" si="26"/>
        <v>45</v>
      </c>
      <c r="W72" s="25">
        <f t="shared" si="27"/>
        <v>45</v>
      </c>
    </row>
    <row r="73" ht="15.75" customHeight="1">
      <c r="A73" s="18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>
        <f>SUM(L68:L72)-MAX(L68:L72)</f>
        <v>0</v>
      </c>
      <c r="M73" s="25"/>
      <c r="N73" s="25"/>
      <c r="O73" s="25"/>
      <c r="P73" s="25"/>
      <c r="Q73" s="25"/>
      <c r="R73" s="25"/>
      <c r="S73" s="25"/>
      <c r="T73" s="25"/>
      <c r="U73" s="25"/>
      <c r="V73" s="25">
        <f t="shared" ref="V73:W73" si="28">SUM(V68:V72)-MAX(V68:V72)</f>
        <v>170</v>
      </c>
      <c r="W73" s="25">
        <f t="shared" si="28"/>
        <v>170</v>
      </c>
    </row>
    <row r="74" ht="15.75" customHeight="1">
      <c r="A74" s="12"/>
      <c r="B74" s="12"/>
      <c r="C74" s="58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ht="15.75" customHeight="1">
      <c r="A75" s="12"/>
      <c r="B75" s="56" t="s">
        <v>92</v>
      </c>
      <c r="C75" s="58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ht="15.75" customHeight="1">
      <c r="A76" s="12"/>
      <c r="B76" s="42"/>
      <c r="C76" s="12">
        <v>1.0</v>
      </c>
      <c r="D76" s="12">
        <v>2.0</v>
      </c>
      <c r="E76" s="12">
        <v>3.0</v>
      </c>
      <c r="F76" s="12">
        <v>4.0</v>
      </c>
      <c r="G76" s="12">
        <v>5.0</v>
      </c>
      <c r="H76" s="12">
        <v>6.0</v>
      </c>
      <c r="I76" s="12">
        <v>7.0</v>
      </c>
      <c r="J76" s="12">
        <v>8.0</v>
      </c>
      <c r="K76" s="12">
        <v>9.0</v>
      </c>
      <c r="L76" s="12" t="s">
        <v>20</v>
      </c>
      <c r="M76" s="12">
        <v>10.0</v>
      </c>
      <c r="N76" s="12">
        <v>11.0</v>
      </c>
      <c r="O76" s="12">
        <v>12.0</v>
      </c>
      <c r="P76" s="12">
        <v>13.0</v>
      </c>
      <c r="Q76" s="12">
        <v>14.0</v>
      </c>
      <c r="R76" s="12">
        <v>15.0</v>
      </c>
      <c r="S76" s="12">
        <v>16.0</v>
      </c>
      <c r="T76" s="12">
        <v>17.0</v>
      </c>
      <c r="U76" s="12">
        <v>18.0</v>
      </c>
      <c r="V76" s="12" t="s">
        <v>21</v>
      </c>
      <c r="W76" s="14" t="s">
        <v>17</v>
      </c>
    </row>
    <row r="77" ht="15.75" customHeight="1">
      <c r="A77" s="12"/>
      <c r="B77" s="16" t="s">
        <v>22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2"/>
    </row>
    <row r="78" ht="15.75" customHeight="1">
      <c r="A78" s="60">
        <v>1.0</v>
      </c>
      <c r="B78" s="22" t="s">
        <v>104</v>
      </c>
      <c r="C78" s="22"/>
      <c r="D78" s="22"/>
      <c r="E78" s="22"/>
      <c r="F78" s="22"/>
      <c r="G78" s="22"/>
      <c r="H78" s="22"/>
      <c r="I78" s="22"/>
      <c r="J78" s="22"/>
      <c r="K78" s="22"/>
      <c r="L78" s="25">
        <f t="shared" ref="L78:L83" si="29">SUM(L73:L77)-MAX(L73:L77)</f>
        <v>0</v>
      </c>
      <c r="M78" s="22">
        <v>5.0</v>
      </c>
      <c r="N78" s="22">
        <v>4.0</v>
      </c>
      <c r="O78" s="22">
        <v>4.0</v>
      </c>
      <c r="P78" s="22">
        <v>7.0</v>
      </c>
      <c r="Q78" s="22">
        <v>6.0</v>
      </c>
      <c r="R78" s="22">
        <v>6.0</v>
      </c>
      <c r="S78" s="22">
        <v>5.0</v>
      </c>
      <c r="T78" s="22">
        <v>4.0</v>
      </c>
      <c r="U78" s="22">
        <v>6.0</v>
      </c>
      <c r="V78" s="25">
        <f t="shared" ref="V78:V82" si="30">SUM(M78:U78)</f>
        <v>47</v>
      </c>
      <c r="W78" s="25">
        <f t="shared" ref="W78:W82" si="31">L78+V78</f>
        <v>47</v>
      </c>
    </row>
    <row r="79" ht="15.75" customHeight="1">
      <c r="A79" s="60">
        <v>2.0</v>
      </c>
      <c r="B79" s="22" t="s">
        <v>68</v>
      </c>
      <c r="C79" s="22"/>
      <c r="D79" s="22"/>
      <c r="E79" s="22"/>
      <c r="F79" s="22"/>
      <c r="G79" s="22"/>
      <c r="H79" s="22"/>
      <c r="I79" s="22"/>
      <c r="J79" s="22"/>
      <c r="K79" s="22"/>
      <c r="L79" s="25">
        <f t="shared" si="29"/>
        <v>0</v>
      </c>
      <c r="M79" s="22">
        <v>5.0</v>
      </c>
      <c r="N79" s="22">
        <v>7.0</v>
      </c>
      <c r="O79" s="22">
        <v>3.0</v>
      </c>
      <c r="P79" s="22">
        <v>6.0</v>
      </c>
      <c r="Q79" s="22">
        <v>6.0</v>
      </c>
      <c r="R79" s="22">
        <v>6.0</v>
      </c>
      <c r="S79" s="22">
        <v>5.0</v>
      </c>
      <c r="T79" s="22">
        <v>4.0</v>
      </c>
      <c r="U79" s="22">
        <v>7.0</v>
      </c>
      <c r="V79" s="25">
        <f t="shared" si="30"/>
        <v>49</v>
      </c>
      <c r="W79" s="25">
        <f t="shared" si="31"/>
        <v>49</v>
      </c>
    </row>
    <row r="80" ht="15.75" customHeight="1">
      <c r="A80" s="60">
        <v>3.0</v>
      </c>
      <c r="B80" s="22" t="s">
        <v>96</v>
      </c>
      <c r="C80" s="22"/>
      <c r="D80" s="22"/>
      <c r="E80" s="22"/>
      <c r="F80" s="22"/>
      <c r="G80" s="22"/>
      <c r="H80" s="22"/>
      <c r="I80" s="22"/>
      <c r="J80" s="22"/>
      <c r="K80" s="22"/>
      <c r="L80" s="25">
        <f t="shared" si="29"/>
        <v>0</v>
      </c>
      <c r="M80" s="22">
        <v>5.0</v>
      </c>
      <c r="N80" s="22">
        <v>9.0</v>
      </c>
      <c r="O80" s="22">
        <v>4.0</v>
      </c>
      <c r="P80" s="22">
        <v>6.0</v>
      </c>
      <c r="Q80" s="22">
        <v>6.0</v>
      </c>
      <c r="R80" s="22">
        <v>6.0</v>
      </c>
      <c r="S80" s="22">
        <v>5.0</v>
      </c>
      <c r="T80" s="22">
        <v>3.0</v>
      </c>
      <c r="U80" s="22">
        <v>6.0</v>
      </c>
      <c r="V80" s="25">
        <f t="shared" si="30"/>
        <v>50</v>
      </c>
      <c r="W80" s="25">
        <f t="shared" si="31"/>
        <v>50</v>
      </c>
    </row>
    <row r="81" ht="15.75" customHeight="1">
      <c r="A81" s="60">
        <v>4.0</v>
      </c>
      <c r="B81" s="22" t="s">
        <v>118</v>
      </c>
      <c r="C81" s="22"/>
      <c r="D81" s="22"/>
      <c r="E81" s="22"/>
      <c r="F81" s="22"/>
      <c r="G81" s="22"/>
      <c r="H81" s="22"/>
      <c r="I81" s="22"/>
      <c r="J81" s="22"/>
      <c r="K81" s="22"/>
      <c r="L81" s="25">
        <f t="shared" si="29"/>
        <v>0</v>
      </c>
      <c r="M81" s="22">
        <v>7.0</v>
      </c>
      <c r="N81" s="22">
        <v>6.0</v>
      </c>
      <c r="O81" s="22">
        <v>5.0</v>
      </c>
      <c r="P81" s="22">
        <v>11.0</v>
      </c>
      <c r="Q81" s="22">
        <v>6.0</v>
      </c>
      <c r="R81" s="22">
        <v>6.0</v>
      </c>
      <c r="S81" s="22">
        <v>6.0</v>
      </c>
      <c r="T81" s="22">
        <v>3.0</v>
      </c>
      <c r="U81" s="22">
        <v>7.0</v>
      </c>
      <c r="V81" s="25">
        <f t="shared" si="30"/>
        <v>57</v>
      </c>
      <c r="W81" s="25">
        <f t="shared" si="31"/>
        <v>57</v>
      </c>
    </row>
    <row r="82" ht="15.75" customHeight="1">
      <c r="A82" s="60">
        <v>5.0</v>
      </c>
      <c r="B82" s="22" t="s">
        <v>95</v>
      </c>
      <c r="C82" s="22"/>
      <c r="D82" s="22"/>
      <c r="E82" s="22"/>
      <c r="F82" s="22"/>
      <c r="G82" s="22"/>
      <c r="H82" s="22"/>
      <c r="I82" s="22"/>
      <c r="J82" s="22"/>
      <c r="K82" s="22"/>
      <c r="L82" s="25">
        <f t="shared" si="29"/>
        <v>0</v>
      </c>
      <c r="M82" s="22">
        <v>6.0</v>
      </c>
      <c r="N82" s="22">
        <v>5.0</v>
      </c>
      <c r="O82" s="22">
        <v>3.0</v>
      </c>
      <c r="P82" s="22">
        <v>7.0</v>
      </c>
      <c r="Q82" s="22">
        <v>4.0</v>
      </c>
      <c r="R82" s="22">
        <v>5.0</v>
      </c>
      <c r="S82" s="22">
        <v>8.0</v>
      </c>
      <c r="T82" s="22">
        <v>4.0</v>
      </c>
      <c r="U82" s="22">
        <v>7.0</v>
      </c>
      <c r="V82" s="25">
        <f t="shared" si="30"/>
        <v>49</v>
      </c>
      <c r="W82" s="25">
        <f t="shared" si="31"/>
        <v>49</v>
      </c>
    </row>
    <row r="83" ht="15.75" customHeight="1">
      <c r="A83" s="60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>
        <f t="shared" si="29"/>
        <v>0</v>
      </c>
      <c r="M83" s="25"/>
      <c r="N83" s="25"/>
      <c r="O83" s="25"/>
      <c r="P83" s="25"/>
      <c r="Q83" s="25"/>
      <c r="R83" s="25"/>
      <c r="S83" s="25"/>
      <c r="T83" s="25"/>
      <c r="U83" s="25"/>
      <c r="V83" s="25">
        <f t="shared" ref="V83:W83" si="32">SUM(V78:V82)-MAX(V78:V82)</f>
        <v>195</v>
      </c>
      <c r="W83" s="25">
        <f t="shared" si="32"/>
        <v>195</v>
      </c>
    </row>
    <row r="84" ht="15.75" customHeight="1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</row>
    <row r="85" ht="15.75" customHeight="1">
      <c r="B85" s="1" t="s">
        <v>98</v>
      </c>
      <c r="C85" s="2"/>
      <c r="D85" s="2"/>
      <c r="E85" s="4"/>
      <c r="F85" s="65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</row>
    <row r="86" ht="15.75" customHeight="1">
      <c r="A86" s="63"/>
      <c r="B86" s="66" t="s">
        <v>99</v>
      </c>
      <c r="C86" s="66" t="s">
        <v>100</v>
      </c>
      <c r="D86" s="66" t="s">
        <v>101</v>
      </c>
      <c r="E86" s="66" t="s">
        <v>102</v>
      </c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</row>
    <row r="87" ht="15.75" customHeight="1">
      <c r="A87" s="12"/>
      <c r="B87" s="25" t="str">
        <f>$B$35</f>
        <v>NEW RICHMOND</v>
      </c>
      <c r="C87" s="64">
        <f>$W$43</f>
        <v>164</v>
      </c>
      <c r="D87" s="67">
        <v>1.0</v>
      </c>
      <c r="E87" s="64">
        <v>8.0</v>
      </c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</row>
    <row r="88" ht="15.75" customHeight="1">
      <c r="A88" s="12"/>
      <c r="B88" s="25" t="str">
        <f>$B$15</f>
        <v>BW</v>
      </c>
      <c r="C88" s="64">
        <f>$W$23</f>
        <v>166</v>
      </c>
      <c r="D88" s="67">
        <v>2.0</v>
      </c>
      <c r="E88" s="64">
        <v>7.0</v>
      </c>
      <c r="G88" s="63"/>
      <c r="H88" s="63"/>
      <c r="I88" s="12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</row>
    <row r="89" ht="15.75" customHeight="1">
      <c r="A89" s="12"/>
      <c r="B89" s="25" t="str">
        <f>$B$65</f>
        <v>SCC</v>
      </c>
      <c r="C89" s="64">
        <f>$W$73</f>
        <v>170</v>
      </c>
      <c r="D89" s="67">
        <v>3.0</v>
      </c>
      <c r="E89" s="64">
        <v>6.0</v>
      </c>
      <c r="G89" s="63"/>
      <c r="H89" s="63"/>
      <c r="I89" s="12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</row>
    <row r="90" ht="15.75" customHeight="1">
      <c r="A90" s="12"/>
      <c r="B90" s="25" t="str">
        <f>$B$5</f>
        <v>AMERY</v>
      </c>
      <c r="C90" s="64">
        <f>$W$13</f>
        <v>172</v>
      </c>
      <c r="D90" s="67">
        <v>4.0</v>
      </c>
      <c r="E90" s="64">
        <v>5.0</v>
      </c>
      <c r="G90" s="63"/>
      <c r="H90" s="63"/>
      <c r="I90" s="12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</row>
    <row r="91" ht="15.75" customHeight="1">
      <c r="A91" s="12"/>
      <c r="B91" s="25" t="str">
        <f>$B$25</f>
        <v>ELLSWORTH</v>
      </c>
      <c r="C91" s="64">
        <f>$W$33</f>
        <v>178</v>
      </c>
      <c r="D91" s="67" t="s">
        <v>119</v>
      </c>
      <c r="E91" s="64">
        <v>4.0</v>
      </c>
      <c r="G91" s="63"/>
      <c r="H91" s="63"/>
      <c r="I91" s="12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</row>
    <row r="92" ht="15.75" customHeight="1">
      <c r="A92" s="12"/>
      <c r="B92" s="25" t="str">
        <f>$B$45</f>
        <v>OSCEOLA</v>
      </c>
      <c r="C92" s="64">
        <f>$W$53</f>
        <v>178</v>
      </c>
      <c r="D92" s="67" t="s">
        <v>119</v>
      </c>
      <c r="E92" s="67">
        <v>4.0</v>
      </c>
      <c r="G92" s="63"/>
      <c r="H92" s="63"/>
      <c r="I92" s="12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</row>
    <row r="93" ht="15.75" customHeight="1">
      <c r="A93" s="12"/>
      <c r="B93" s="25" t="str">
        <f>$B$75</f>
        <v>SOMERSET</v>
      </c>
      <c r="C93" s="64">
        <f>$W$83</f>
        <v>195</v>
      </c>
      <c r="D93" s="67">
        <v>7.0</v>
      </c>
      <c r="E93" s="64">
        <v>2.0</v>
      </c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</row>
    <row r="94" ht="15.75" customHeight="1">
      <c r="A94" s="12"/>
      <c r="B94" s="25" t="str">
        <f>$B$55</f>
        <v>PRESCOTT</v>
      </c>
      <c r="C94" s="64">
        <f>$W$63</f>
        <v>208</v>
      </c>
      <c r="D94" s="67">
        <v>8.0</v>
      </c>
      <c r="E94" s="64">
        <v>1.0</v>
      </c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8"/>
      <c r="Y94" s="68"/>
      <c r="Z94" s="68"/>
      <c r="AA94" s="68"/>
      <c r="AB94" s="68"/>
    </row>
    <row r="95" ht="15.75" customHeight="1">
      <c r="A95" s="12"/>
      <c r="B95" s="12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12"/>
      <c r="Y95" s="12"/>
      <c r="Z95" s="63"/>
      <c r="AA95" s="63"/>
      <c r="AB95" s="63"/>
    </row>
    <row r="96" ht="15.75" customHeight="1">
      <c r="A96" s="1" t="s">
        <v>105</v>
      </c>
      <c r="B96" s="2"/>
      <c r="C96" s="2"/>
      <c r="D96" s="2"/>
      <c r="E96" s="4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12"/>
      <c r="Y96" s="12"/>
      <c r="Z96" s="63"/>
      <c r="AA96" s="63"/>
      <c r="AB96" s="63"/>
    </row>
    <row r="97" ht="15.75" customHeight="1">
      <c r="A97" s="69" t="s">
        <v>99</v>
      </c>
      <c r="B97" s="66" t="s">
        <v>106</v>
      </c>
      <c r="C97" s="66" t="s">
        <v>100</v>
      </c>
      <c r="D97" s="66" t="s">
        <v>101</v>
      </c>
      <c r="E97" s="66" t="s">
        <v>102</v>
      </c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X97" s="12"/>
      <c r="Y97" s="12"/>
      <c r="Z97" s="63"/>
      <c r="AA97" s="63"/>
      <c r="AB97" s="63"/>
    </row>
    <row r="98" ht="15.75" customHeight="1">
      <c r="A98" s="25" t="s">
        <v>13</v>
      </c>
      <c r="B98" s="25" t="str">
        <f>$B$68</f>
        <v>Mason Bohatta</v>
      </c>
      <c r="C98" s="64">
        <f>$W$68</f>
        <v>36</v>
      </c>
      <c r="D98" s="64">
        <v>1.0</v>
      </c>
      <c r="E98" s="64">
        <v>10.0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X98" s="12"/>
      <c r="Y98" s="12"/>
      <c r="Z98" s="63"/>
      <c r="AA98" s="63"/>
      <c r="AB98" s="63"/>
    </row>
    <row r="99" ht="15.75" customHeight="1">
      <c r="A99" s="25" t="s">
        <v>12</v>
      </c>
      <c r="B99" s="25" t="str">
        <f>$B$19</f>
        <v>Matt Mueller</v>
      </c>
      <c r="C99" s="64">
        <f>$W$19</f>
        <v>37</v>
      </c>
      <c r="D99" s="64">
        <v>2.0</v>
      </c>
      <c r="E99" s="64">
        <v>9.0</v>
      </c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X99" s="12"/>
      <c r="Y99" s="12"/>
      <c r="Z99" s="63"/>
      <c r="AA99" s="63"/>
      <c r="AB99" s="63"/>
    </row>
    <row r="100" ht="15.75" customHeight="1">
      <c r="A100" s="25" t="s">
        <v>12</v>
      </c>
      <c r="B100" s="25" t="str">
        <f>$B$21</f>
        <v>Austin Buhr</v>
      </c>
      <c r="C100" s="64">
        <f>$W$21</f>
        <v>38</v>
      </c>
      <c r="D100" s="67">
        <v>3.0</v>
      </c>
      <c r="E100" s="67">
        <v>8.0</v>
      </c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X100" s="12"/>
      <c r="Y100" s="12"/>
      <c r="Z100" s="63"/>
      <c r="AA100" s="63"/>
      <c r="AB100" s="63"/>
    </row>
    <row r="101" ht="15.75" customHeight="1">
      <c r="A101" s="25" t="s">
        <v>7</v>
      </c>
      <c r="B101" s="25" t="str">
        <f>$B$41</f>
        <v>Alex Nutzmann</v>
      </c>
      <c r="C101" s="64">
        <f>$W$41</f>
        <v>39</v>
      </c>
      <c r="D101" s="67">
        <v>4.0</v>
      </c>
      <c r="E101" s="67">
        <v>7.0</v>
      </c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X101" s="12"/>
      <c r="Y101" s="12"/>
      <c r="Z101" s="63"/>
      <c r="AA101" s="63"/>
      <c r="AB101" s="63"/>
    </row>
    <row r="102" ht="15.75" customHeight="1">
      <c r="A102" s="25" t="s">
        <v>7</v>
      </c>
      <c r="B102" s="25" t="str">
        <f>$B$38</f>
        <v>Blake Peterson</v>
      </c>
      <c r="C102" s="64">
        <f>$W$38</f>
        <v>40</v>
      </c>
      <c r="D102" s="67" t="s">
        <v>119</v>
      </c>
      <c r="E102" s="67">
        <v>6.0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X102" s="12"/>
      <c r="Y102" s="12"/>
      <c r="Z102" s="63"/>
      <c r="AA102" s="63"/>
      <c r="AB102" s="63"/>
    </row>
    <row r="103" ht="15.75" customHeight="1">
      <c r="A103" s="25" t="s">
        <v>43</v>
      </c>
      <c r="B103" s="25" t="str">
        <f>$B$28</f>
        <v>Zach Nugent</v>
      </c>
      <c r="C103" s="64">
        <f>$W$28</f>
        <v>40</v>
      </c>
      <c r="D103" s="67" t="s">
        <v>119</v>
      </c>
      <c r="E103" s="67">
        <v>6.0</v>
      </c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X103" s="12"/>
      <c r="Y103" s="12"/>
      <c r="Z103" s="63"/>
      <c r="AA103" s="63"/>
      <c r="AB103" s="63"/>
    </row>
    <row r="104" ht="15.75" customHeight="1">
      <c r="A104" s="25" t="s">
        <v>14</v>
      </c>
      <c r="B104" s="25" t="str">
        <f>$B$52</f>
        <v>Nick Kramer</v>
      </c>
      <c r="C104" s="64">
        <f>$W$52</f>
        <v>40</v>
      </c>
      <c r="D104" s="67" t="s">
        <v>119</v>
      </c>
      <c r="E104" s="67">
        <v>6.0</v>
      </c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X104" s="12"/>
      <c r="Y104" s="12"/>
      <c r="Z104" s="63"/>
      <c r="AA104" s="63"/>
      <c r="AB104" s="63"/>
    </row>
    <row r="105" ht="15.75" customHeight="1">
      <c r="A105" s="22" t="s">
        <v>109</v>
      </c>
      <c r="B105" s="25" t="str">
        <f>$B$8</f>
        <v>Parker Griffin</v>
      </c>
      <c r="C105" s="64">
        <f>$W$8</f>
        <v>41</v>
      </c>
      <c r="D105" s="67" t="s">
        <v>115</v>
      </c>
      <c r="E105" s="67">
        <v>3.0</v>
      </c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X105" s="12"/>
      <c r="Y105" s="12"/>
      <c r="Z105" s="63"/>
      <c r="AA105" s="63"/>
      <c r="AB105" s="63"/>
    </row>
    <row r="106" ht="15.75" customHeight="1">
      <c r="A106" s="22" t="s">
        <v>109</v>
      </c>
      <c r="B106" s="25" t="str">
        <f>$B$10</f>
        <v>Tyler Peterson</v>
      </c>
      <c r="C106" s="64">
        <f>$W$10</f>
        <v>41</v>
      </c>
      <c r="D106" s="67" t="s">
        <v>115</v>
      </c>
      <c r="E106" s="67">
        <v>3.0</v>
      </c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X106" s="12"/>
      <c r="Y106" s="12"/>
      <c r="Z106" s="63"/>
      <c r="AA106" s="63"/>
      <c r="AB106" s="63"/>
    </row>
    <row r="107" ht="15.75" customHeight="1">
      <c r="A107" s="25" t="s">
        <v>7</v>
      </c>
      <c r="B107" s="25" t="str">
        <f>$B$40</f>
        <v>Max Davis</v>
      </c>
      <c r="C107" s="64">
        <f>$W$40</f>
        <v>42</v>
      </c>
      <c r="D107" s="67" t="s">
        <v>111</v>
      </c>
      <c r="E107" s="67">
        <v>1.0</v>
      </c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X107" s="12"/>
      <c r="Y107" s="12"/>
      <c r="Z107" s="63"/>
      <c r="AA107" s="63"/>
      <c r="AB107" s="63"/>
    </row>
    <row r="108" ht="15.75" customHeight="1">
      <c r="A108" s="22" t="s">
        <v>109</v>
      </c>
      <c r="B108" s="25" t="str">
        <f>$B$9</f>
        <v>Noah Ward</v>
      </c>
      <c r="C108" s="64">
        <f>$W$9</f>
        <v>42</v>
      </c>
      <c r="D108" s="67" t="s">
        <v>111</v>
      </c>
      <c r="E108" s="67">
        <v>1.0</v>
      </c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</row>
    <row r="109" ht="15.75" customHeight="1">
      <c r="A109" s="25" t="s">
        <v>13</v>
      </c>
      <c r="B109" s="25" t="str">
        <f>$B$69</f>
        <v>Trevor Woyda</v>
      </c>
      <c r="C109" s="64">
        <f>$W$69</f>
        <v>43</v>
      </c>
      <c r="D109" s="67">
        <v>12.0</v>
      </c>
      <c r="E109" s="64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</row>
    <row r="110" ht="15.75" customHeight="1">
      <c r="A110" s="25" t="s">
        <v>7</v>
      </c>
      <c r="B110" s="25" t="str">
        <f>$B$39</f>
        <v>Owen Covey</v>
      </c>
      <c r="C110" s="64">
        <f>$W$39</f>
        <v>43</v>
      </c>
      <c r="D110" s="64">
        <v>13.0</v>
      </c>
      <c r="E110" s="64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</row>
    <row r="111" ht="15.75" customHeight="1">
      <c r="A111" s="25" t="s">
        <v>14</v>
      </c>
      <c r="B111" s="25" t="str">
        <f>$B$48</f>
        <v>Jacob Hall</v>
      </c>
      <c r="C111" s="64">
        <f>$W$48</f>
        <v>43</v>
      </c>
      <c r="D111" s="64">
        <v>14.0</v>
      </c>
      <c r="E111" s="64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</row>
    <row r="112" ht="15.75" customHeight="1">
      <c r="A112" s="25" t="s">
        <v>7</v>
      </c>
      <c r="B112" s="25" t="str">
        <f>$B$42</f>
        <v>Mike Benedict</v>
      </c>
      <c r="C112" s="64">
        <f>$W$42</f>
        <v>44</v>
      </c>
      <c r="D112" s="67">
        <v>15.0</v>
      </c>
      <c r="E112" s="64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</row>
    <row r="113" ht="15.75" customHeight="1">
      <c r="A113" s="25" t="s">
        <v>43</v>
      </c>
      <c r="B113" s="25" t="str">
        <f>$B$31</f>
        <v>Landon Gilbertson</v>
      </c>
      <c r="C113" s="64">
        <f>$W$31</f>
        <v>44</v>
      </c>
      <c r="D113" s="64">
        <v>16.0</v>
      </c>
      <c r="E113" s="64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</row>
    <row r="114" ht="15.75" customHeight="1">
      <c r="A114" s="25" t="s">
        <v>13</v>
      </c>
      <c r="B114" s="25" t="str">
        <f>$B$72</f>
        <v>Jordan Woyda</v>
      </c>
      <c r="C114" s="64">
        <f>$W$72</f>
        <v>45</v>
      </c>
      <c r="D114" s="64">
        <v>17.0</v>
      </c>
      <c r="E114" s="64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ht="15.75" customHeight="1">
      <c r="A115" s="25" t="s">
        <v>12</v>
      </c>
      <c r="B115" s="25" t="str">
        <f>$B$18</f>
        <v>Tyler Rudd</v>
      </c>
      <c r="C115" s="64">
        <f>$W$18</f>
        <v>45</v>
      </c>
      <c r="D115" s="67">
        <v>18.0</v>
      </c>
      <c r="E115" s="64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</row>
    <row r="116" ht="15.75" customHeight="1">
      <c r="A116" s="25" t="s">
        <v>14</v>
      </c>
      <c r="B116" s="25" t="str">
        <f>$B$51</f>
        <v>Colton Wilmot</v>
      </c>
      <c r="C116" s="64">
        <f>$W$51</f>
        <v>45</v>
      </c>
      <c r="D116" s="64">
        <v>19.0</v>
      </c>
      <c r="E116" s="64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</row>
    <row r="117" ht="15.75" customHeight="1">
      <c r="A117" s="25" t="s">
        <v>13</v>
      </c>
      <c r="B117" s="25" t="str">
        <f>$B$70</f>
        <v>Zach Anderson</v>
      </c>
      <c r="C117" s="64">
        <f>$W$70</f>
        <v>46</v>
      </c>
      <c r="D117" s="64">
        <v>20.0</v>
      </c>
      <c r="E117" s="64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ht="15.75" customHeight="1">
      <c r="A118" s="25" t="s">
        <v>43</v>
      </c>
      <c r="B118" s="25" t="str">
        <f>$B$29</f>
        <v>Sawyer Hamilton</v>
      </c>
      <c r="C118" s="64">
        <f>$W$29</f>
        <v>46</v>
      </c>
      <c r="D118" s="67">
        <v>21.0</v>
      </c>
      <c r="E118" s="64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</row>
    <row r="119" ht="15.75" customHeight="1">
      <c r="A119" s="25" t="s">
        <v>12</v>
      </c>
      <c r="B119" s="25" t="str">
        <f>$B$20</f>
        <v>Isaac Welle</v>
      </c>
      <c r="C119" s="64">
        <f>$W$20</f>
        <v>46</v>
      </c>
      <c r="D119" s="64">
        <v>22.0</v>
      </c>
      <c r="E119" s="64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</row>
    <row r="120" ht="15.75" customHeight="1">
      <c r="A120" s="25" t="s">
        <v>114</v>
      </c>
      <c r="B120" s="25" t="str">
        <f>$B$59</f>
        <v>Brian Tayson</v>
      </c>
      <c r="C120" s="64">
        <f>$W$59</f>
        <v>46</v>
      </c>
      <c r="D120" s="64">
        <v>23.0</v>
      </c>
      <c r="E120" s="64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</row>
    <row r="121" ht="15.75" customHeight="1">
      <c r="A121" s="25" t="s">
        <v>8</v>
      </c>
      <c r="B121" s="25" t="str">
        <f>$B$78</f>
        <v>Francisco Gomez</v>
      </c>
      <c r="C121" s="64">
        <f>$W$78</f>
        <v>47</v>
      </c>
      <c r="D121" s="67">
        <v>24.0</v>
      </c>
      <c r="E121" s="64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</row>
    <row r="122" ht="15.75" customHeight="1">
      <c r="A122" s="25" t="s">
        <v>13</v>
      </c>
      <c r="B122" s="25" t="str">
        <f>$B$71</f>
        <v>Jacob Sanders</v>
      </c>
      <c r="C122" s="64">
        <f>$W$71</f>
        <v>48</v>
      </c>
      <c r="D122" s="64">
        <v>25.0</v>
      </c>
      <c r="E122" s="64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</row>
    <row r="123" ht="15.75" customHeight="1">
      <c r="A123" s="22" t="s">
        <v>109</v>
      </c>
      <c r="B123" s="25" t="str">
        <f>$B$11</f>
        <v>Jackson Henningsgard</v>
      </c>
      <c r="C123" s="64">
        <f>$W$11</f>
        <v>48</v>
      </c>
      <c r="D123" s="64">
        <v>26.0</v>
      </c>
      <c r="E123" s="64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</row>
    <row r="124" ht="15.75" customHeight="1">
      <c r="A124" s="25" t="s">
        <v>43</v>
      </c>
      <c r="B124" s="25" t="str">
        <f>$B$30</f>
        <v>Isaac Kemmer</v>
      </c>
      <c r="C124" s="64">
        <f>$W$30</f>
        <v>48</v>
      </c>
      <c r="D124" s="67">
        <v>27.0</v>
      </c>
      <c r="E124" s="64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</row>
    <row r="125" ht="15.75" customHeight="1">
      <c r="A125" s="25" t="s">
        <v>8</v>
      </c>
      <c r="B125" s="25" t="str">
        <f>$B$79</f>
        <v>Jake Wittstock</v>
      </c>
      <c r="C125" s="64">
        <f>$W$79</f>
        <v>49</v>
      </c>
      <c r="D125" s="64">
        <v>28.0</v>
      </c>
      <c r="E125" s="64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</row>
    <row r="126" ht="15.75" customHeight="1">
      <c r="A126" s="25" t="s">
        <v>8</v>
      </c>
      <c r="B126" s="25" t="str">
        <f>$B$82</f>
        <v>Dom Abbott</v>
      </c>
      <c r="C126" s="64">
        <f>$W$82</f>
        <v>49</v>
      </c>
      <c r="D126" s="64">
        <v>29.0</v>
      </c>
      <c r="E126" s="64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</row>
    <row r="127" ht="15.75" customHeight="1">
      <c r="A127" s="25" t="s">
        <v>14</v>
      </c>
      <c r="B127" s="25" t="str">
        <f>$B$50</f>
        <v>Luke Ekstrom</v>
      </c>
      <c r="C127" s="64">
        <f>$W$50</f>
        <v>50</v>
      </c>
      <c r="D127" s="67">
        <v>30.0</v>
      </c>
      <c r="E127" s="64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</row>
    <row r="128" ht="15.75" customHeight="1">
      <c r="A128" s="25" t="s">
        <v>114</v>
      </c>
      <c r="B128" s="25" t="str">
        <f>$B$58</f>
        <v>Carter Strand</v>
      </c>
      <c r="C128" s="64">
        <f>$W$58</f>
        <v>50</v>
      </c>
      <c r="D128" s="64">
        <v>31.0</v>
      </c>
      <c r="E128" s="64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</row>
    <row r="129" ht="15.75" customHeight="1">
      <c r="A129" s="25" t="s">
        <v>8</v>
      </c>
      <c r="B129" s="25" t="str">
        <f>$B$80</f>
        <v>Colton Musta</v>
      </c>
      <c r="C129" s="64">
        <f>$W$80</f>
        <v>50</v>
      </c>
      <c r="D129" s="64">
        <v>32.0</v>
      </c>
      <c r="E129" s="64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</row>
    <row r="130" ht="15.75" customHeight="1">
      <c r="A130" s="25" t="s">
        <v>12</v>
      </c>
      <c r="B130" s="25" t="str">
        <f>$B$22</f>
        <v>Sam Benoy</v>
      </c>
      <c r="C130" s="64">
        <f>$W$22</f>
        <v>51</v>
      </c>
      <c r="D130" s="67">
        <v>33.0</v>
      </c>
      <c r="E130" s="64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</row>
    <row r="131" ht="15.75" customHeight="1">
      <c r="A131" s="22" t="s">
        <v>109</v>
      </c>
      <c r="B131" s="25" t="str">
        <f>$B$12</f>
        <v>Fletcher Kjeseth</v>
      </c>
      <c r="C131" s="64">
        <f>$W$12</f>
        <v>52</v>
      </c>
      <c r="D131" s="64">
        <v>34.0</v>
      </c>
      <c r="E131" s="64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</row>
    <row r="132" ht="15.75" customHeight="1">
      <c r="A132" s="25" t="s">
        <v>14</v>
      </c>
      <c r="B132" s="25" t="str">
        <f>$B$49</f>
        <v>Ryan Leidle</v>
      </c>
      <c r="C132" s="64">
        <f>$W$49</f>
        <v>52</v>
      </c>
      <c r="D132" s="64">
        <v>35.0</v>
      </c>
      <c r="E132" s="64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</row>
    <row r="133" ht="15.75" customHeight="1">
      <c r="A133" s="25" t="s">
        <v>43</v>
      </c>
      <c r="B133" s="25" t="str">
        <f>$B$32</f>
        <v>Sam Thurmes</v>
      </c>
      <c r="C133" s="64">
        <f>$W$32</f>
        <v>53</v>
      </c>
      <c r="D133" s="67">
        <v>36.0</v>
      </c>
      <c r="E133" s="64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</row>
    <row r="134" ht="15.75" customHeight="1">
      <c r="A134" s="25" t="s">
        <v>114</v>
      </c>
      <c r="B134" s="25" t="str">
        <f>$B$60</f>
        <v>George</v>
      </c>
      <c r="C134" s="64">
        <f>$W$60</f>
        <v>55</v>
      </c>
      <c r="D134" s="64">
        <v>37.0</v>
      </c>
      <c r="E134" s="64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</row>
    <row r="135" ht="15.75" customHeight="1">
      <c r="A135" s="25" t="s">
        <v>114</v>
      </c>
      <c r="B135" s="25" t="str">
        <f>$B$62</f>
        <v>Pat Haas</v>
      </c>
      <c r="C135" s="64">
        <f>$W$62</f>
        <v>57</v>
      </c>
      <c r="D135" s="64">
        <v>38.0</v>
      </c>
      <c r="E135" s="64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</row>
    <row r="136" ht="15.75" customHeight="1">
      <c r="A136" s="25" t="s">
        <v>8</v>
      </c>
      <c r="B136" s="25" t="str">
        <f>$B$81</f>
        <v>Brett Nelson</v>
      </c>
      <c r="C136" s="64">
        <f>$W$81</f>
        <v>57</v>
      </c>
      <c r="D136" s="67">
        <v>39.0</v>
      </c>
      <c r="E136" s="64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</row>
    <row r="137" ht="15.75" customHeight="1">
      <c r="A137" s="25" t="s">
        <v>114</v>
      </c>
      <c r="B137" s="25" t="str">
        <f>$B$61</f>
        <v>Dylan Perry</v>
      </c>
      <c r="C137" s="64">
        <f>$W$61</f>
        <v>69</v>
      </c>
      <c r="D137" s="64">
        <v>40.0</v>
      </c>
      <c r="E137" s="72"/>
    </row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5">
    <mergeCell ref="A96:E96"/>
    <mergeCell ref="B85:E85"/>
    <mergeCell ref="A3:W3"/>
    <mergeCell ref="A2:W2"/>
    <mergeCell ref="A1:W1"/>
  </mergeCells>
  <printOptions/>
  <pageMargins bottom="0.9" footer="0.0" header="0.0" left="0.350844277673546" right="0.4624765478424015" top="0.7"/>
  <pageSetup scale="8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15.43"/>
    <col customWidth="1" min="3" max="11" width="4.86"/>
    <col customWidth="1" min="12" max="12" width="4.71"/>
    <col customWidth="1" min="13" max="21" width="4.86"/>
    <col customWidth="1" min="22" max="22" width="4.57"/>
    <col customWidth="1" min="23" max="23" width="5.86"/>
    <col customWidth="1" min="24" max="24" width="8.71"/>
    <col customWidth="1" min="25" max="25" width="16.57"/>
    <col customWidth="1" min="26" max="28" width="8.71"/>
  </cols>
  <sheetData>
    <row r="1">
      <c r="A1" s="1" t="s">
        <v>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</row>
    <row r="2">
      <c r="A2" s="1" t="s">
        <v>93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</row>
    <row r="3">
      <c r="A3" s="1" t="s">
        <v>120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/>
    </row>
    <row r="5">
      <c r="A5" s="9"/>
      <c r="B5" s="11" t="s">
        <v>11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>
      <c r="A6" s="12"/>
      <c r="B6" s="12"/>
      <c r="C6" s="12">
        <v>1.0</v>
      </c>
      <c r="D6" s="12">
        <v>2.0</v>
      </c>
      <c r="E6" s="12">
        <v>3.0</v>
      </c>
      <c r="F6" s="12">
        <v>4.0</v>
      </c>
      <c r="G6" s="12">
        <v>5.0</v>
      </c>
      <c r="H6" s="12">
        <v>6.0</v>
      </c>
      <c r="I6" s="12">
        <v>7.0</v>
      </c>
      <c r="J6" s="12">
        <v>8.0</v>
      </c>
      <c r="K6" s="12">
        <v>9.0</v>
      </c>
      <c r="L6" s="14" t="s">
        <v>20</v>
      </c>
      <c r="M6" s="12">
        <v>10.0</v>
      </c>
      <c r="N6" s="12">
        <v>11.0</v>
      </c>
      <c r="O6" s="12">
        <v>12.0</v>
      </c>
      <c r="P6" s="12">
        <v>13.0</v>
      </c>
      <c r="Q6" s="12">
        <v>14.0</v>
      </c>
      <c r="R6" s="12">
        <v>15.0</v>
      </c>
      <c r="S6" s="12">
        <v>16.0</v>
      </c>
      <c r="T6" s="12">
        <v>17.0</v>
      </c>
      <c r="U6" s="12">
        <v>18.0</v>
      </c>
      <c r="V6" s="14" t="s">
        <v>21</v>
      </c>
      <c r="W6" s="14" t="s">
        <v>17</v>
      </c>
    </row>
    <row r="7">
      <c r="A7" s="12"/>
      <c r="B7" s="16" t="s">
        <v>22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2"/>
    </row>
    <row r="8">
      <c r="A8" s="18">
        <v>1.0</v>
      </c>
      <c r="B8" s="22" t="s">
        <v>24</v>
      </c>
      <c r="C8" s="22">
        <v>5.0</v>
      </c>
      <c r="D8" s="22">
        <v>6.0</v>
      </c>
      <c r="E8" s="22">
        <v>4.0</v>
      </c>
      <c r="F8" s="22">
        <v>4.0</v>
      </c>
      <c r="G8" s="22">
        <v>6.0</v>
      </c>
      <c r="H8" s="22">
        <v>4.0</v>
      </c>
      <c r="I8" s="22">
        <v>4.0</v>
      </c>
      <c r="J8" s="22">
        <v>4.0</v>
      </c>
      <c r="K8" s="22">
        <v>3.0</v>
      </c>
      <c r="L8" s="64">
        <f t="shared" ref="L8:L12" si="1">SUM(C8:K8)</f>
        <v>40</v>
      </c>
      <c r="M8" s="22"/>
      <c r="N8" s="22"/>
      <c r="O8" s="22"/>
      <c r="P8" s="22"/>
      <c r="Q8" s="22"/>
      <c r="R8" s="22"/>
      <c r="S8" s="22"/>
      <c r="T8" s="22"/>
      <c r="U8" s="22"/>
      <c r="V8" s="25">
        <f t="shared" ref="V8:V12" si="2">SUM(M8:U8)</f>
        <v>0</v>
      </c>
      <c r="W8" s="25">
        <f t="shared" ref="W8:W12" si="3">L8+V8</f>
        <v>40</v>
      </c>
    </row>
    <row r="9">
      <c r="A9" s="18">
        <v>2.0</v>
      </c>
      <c r="B9" s="22" t="s">
        <v>30</v>
      </c>
      <c r="C9" s="22">
        <v>6.0</v>
      </c>
      <c r="D9" s="22">
        <v>6.0</v>
      </c>
      <c r="E9" s="22">
        <v>6.0</v>
      </c>
      <c r="F9" s="22">
        <v>7.0</v>
      </c>
      <c r="G9" s="22">
        <v>5.0</v>
      </c>
      <c r="H9" s="22">
        <v>4.0</v>
      </c>
      <c r="I9" s="22">
        <v>4.0</v>
      </c>
      <c r="J9" s="22">
        <v>4.0</v>
      </c>
      <c r="K9" s="22">
        <v>4.0</v>
      </c>
      <c r="L9" s="64">
        <f t="shared" si="1"/>
        <v>46</v>
      </c>
      <c r="M9" s="22"/>
      <c r="N9" s="22"/>
      <c r="O9" s="22"/>
      <c r="P9" s="22"/>
      <c r="Q9" s="22"/>
      <c r="R9" s="22"/>
      <c r="S9" s="22"/>
      <c r="T9" s="22"/>
      <c r="U9" s="22"/>
      <c r="V9" s="25">
        <f t="shared" si="2"/>
        <v>0</v>
      </c>
      <c r="W9" s="25">
        <f t="shared" si="3"/>
        <v>46</v>
      </c>
    </row>
    <row r="10">
      <c r="A10" s="18">
        <v>3.0</v>
      </c>
      <c r="B10" s="22" t="s">
        <v>32</v>
      </c>
      <c r="C10" s="22">
        <v>5.0</v>
      </c>
      <c r="D10" s="22">
        <v>6.0</v>
      </c>
      <c r="E10" s="22">
        <v>5.0</v>
      </c>
      <c r="F10" s="22">
        <v>5.0</v>
      </c>
      <c r="G10" s="22">
        <v>4.0</v>
      </c>
      <c r="H10" s="22">
        <v>4.0</v>
      </c>
      <c r="I10" s="22">
        <v>4.0</v>
      </c>
      <c r="J10" s="22">
        <v>5.0</v>
      </c>
      <c r="K10" s="22">
        <v>6.0</v>
      </c>
      <c r="L10" s="64">
        <f t="shared" si="1"/>
        <v>44</v>
      </c>
      <c r="M10" s="22"/>
      <c r="N10" s="22"/>
      <c r="O10" s="22"/>
      <c r="P10" s="22"/>
      <c r="Q10" s="22"/>
      <c r="R10" s="22"/>
      <c r="S10" s="22"/>
      <c r="T10" s="22"/>
      <c r="U10" s="22"/>
      <c r="V10" s="25">
        <f t="shared" si="2"/>
        <v>0</v>
      </c>
      <c r="W10" s="25">
        <f t="shared" si="3"/>
        <v>44</v>
      </c>
    </row>
    <row r="11">
      <c r="A11" s="18">
        <v>4.0</v>
      </c>
      <c r="B11" s="22" t="s">
        <v>33</v>
      </c>
      <c r="C11" s="22">
        <v>6.0</v>
      </c>
      <c r="D11" s="22">
        <v>5.0</v>
      </c>
      <c r="E11" s="22">
        <v>5.0</v>
      </c>
      <c r="F11" s="22">
        <v>6.0</v>
      </c>
      <c r="G11" s="22">
        <v>5.0</v>
      </c>
      <c r="H11" s="22">
        <v>5.0</v>
      </c>
      <c r="I11" s="22">
        <v>4.0</v>
      </c>
      <c r="J11" s="22">
        <v>6.0</v>
      </c>
      <c r="K11" s="22">
        <v>6.0</v>
      </c>
      <c r="L11" s="64">
        <f t="shared" si="1"/>
        <v>48</v>
      </c>
      <c r="M11" s="22"/>
      <c r="N11" s="22"/>
      <c r="O11" s="22"/>
      <c r="P11" s="22"/>
      <c r="Q11" s="22"/>
      <c r="R11" s="22"/>
      <c r="S11" s="22"/>
      <c r="T11" s="22"/>
      <c r="U11" s="22"/>
      <c r="V11" s="25">
        <f t="shared" si="2"/>
        <v>0</v>
      </c>
      <c r="W11" s="25">
        <f t="shared" si="3"/>
        <v>48</v>
      </c>
    </row>
    <row r="12">
      <c r="A12" s="18">
        <v>5.0</v>
      </c>
      <c r="B12" s="30" t="s">
        <v>103</v>
      </c>
      <c r="C12" s="22">
        <v>6.0</v>
      </c>
      <c r="D12" s="22">
        <v>6.0</v>
      </c>
      <c r="E12" s="22">
        <v>5.0</v>
      </c>
      <c r="F12" s="22">
        <v>6.0</v>
      </c>
      <c r="G12" s="22">
        <v>6.0</v>
      </c>
      <c r="H12" s="22">
        <v>6.0</v>
      </c>
      <c r="I12" s="22">
        <v>6.0</v>
      </c>
      <c r="J12" s="22">
        <v>6.0</v>
      </c>
      <c r="K12" s="22">
        <v>7.0</v>
      </c>
      <c r="L12" s="64">
        <f t="shared" si="1"/>
        <v>54</v>
      </c>
      <c r="M12" s="22"/>
      <c r="N12" s="22"/>
      <c r="O12" s="22"/>
      <c r="P12" s="22"/>
      <c r="Q12" s="22"/>
      <c r="R12" s="22"/>
      <c r="S12" s="22"/>
      <c r="T12" s="22"/>
      <c r="U12" s="22"/>
      <c r="V12" s="25">
        <f t="shared" si="2"/>
        <v>0</v>
      </c>
      <c r="W12" s="25">
        <f t="shared" si="3"/>
        <v>54</v>
      </c>
    </row>
    <row r="13">
      <c r="A13" s="18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>
        <f>SUM(L8:L12)-MAX(L8:L12)</f>
        <v>178</v>
      </c>
      <c r="M13" s="25"/>
      <c r="N13" s="25"/>
      <c r="O13" s="25"/>
      <c r="P13" s="25"/>
      <c r="Q13" s="25"/>
      <c r="R13" s="25"/>
      <c r="S13" s="25"/>
      <c r="T13" s="25"/>
      <c r="U13" s="25"/>
      <c r="V13" s="25">
        <f t="shared" ref="V13:W13" si="4">SUM(V8:V12)-MAX(V8:V12)</f>
        <v>0</v>
      </c>
      <c r="W13" s="25">
        <f t="shared" si="4"/>
        <v>178</v>
      </c>
    </row>
    <row r="1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>
      <c r="A15" s="12"/>
      <c r="B15" s="11" t="s">
        <v>12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>
      <c r="A16" s="12"/>
      <c r="B16" s="42"/>
      <c r="C16" s="12">
        <v>1.0</v>
      </c>
      <c r="D16" s="12">
        <v>2.0</v>
      </c>
      <c r="E16" s="12">
        <v>3.0</v>
      </c>
      <c r="F16" s="12">
        <v>4.0</v>
      </c>
      <c r="G16" s="12">
        <v>5.0</v>
      </c>
      <c r="H16" s="12">
        <v>6.0</v>
      </c>
      <c r="I16" s="12">
        <v>7.0</v>
      </c>
      <c r="J16" s="12">
        <v>8.0</v>
      </c>
      <c r="K16" s="12">
        <v>9.0</v>
      </c>
      <c r="L16" s="12" t="s">
        <v>20</v>
      </c>
      <c r="M16" s="12">
        <v>10.0</v>
      </c>
      <c r="N16" s="12">
        <v>11.0</v>
      </c>
      <c r="O16" s="12">
        <v>12.0</v>
      </c>
      <c r="P16" s="12">
        <v>13.0</v>
      </c>
      <c r="Q16" s="12">
        <v>14.0</v>
      </c>
      <c r="R16" s="12">
        <v>15.0</v>
      </c>
      <c r="S16" s="12">
        <v>16.0</v>
      </c>
      <c r="T16" s="12">
        <v>17.0</v>
      </c>
      <c r="U16" s="12">
        <v>18.0</v>
      </c>
      <c r="V16" s="12" t="s">
        <v>21</v>
      </c>
      <c r="W16" s="14" t="s">
        <v>17</v>
      </c>
    </row>
    <row r="17">
      <c r="A17" s="12"/>
      <c r="B17" s="16" t="s">
        <v>22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2"/>
    </row>
    <row r="18">
      <c r="A18" s="18">
        <v>1.0</v>
      </c>
      <c r="B18" s="22" t="s">
        <v>42</v>
      </c>
      <c r="C18" s="22">
        <v>5.0</v>
      </c>
      <c r="D18" s="22">
        <v>5.0</v>
      </c>
      <c r="E18" s="22">
        <v>5.0</v>
      </c>
      <c r="F18" s="22">
        <v>6.0</v>
      </c>
      <c r="G18" s="22">
        <v>6.0</v>
      </c>
      <c r="H18" s="22">
        <v>5.0</v>
      </c>
      <c r="I18" s="22">
        <v>5.0</v>
      </c>
      <c r="J18" s="22">
        <v>4.0</v>
      </c>
      <c r="K18" s="22">
        <v>4.0</v>
      </c>
      <c r="L18" s="64">
        <f t="shared" ref="L18:L22" si="5">SUM(C18:K18)</f>
        <v>45</v>
      </c>
      <c r="M18" s="22"/>
      <c r="N18" s="22"/>
      <c r="O18" s="22"/>
      <c r="P18" s="22"/>
      <c r="Q18" s="22"/>
      <c r="R18" s="22"/>
      <c r="S18" s="22"/>
      <c r="T18" s="22"/>
      <c r="U18" s="22"/>
      <c r="V18" s="25">
        <f t="shared" ref="V18:V22" si="6">SUM(M18:U18)</f>
        <v>0</v>
      </c>
      <c r="W18" s="25">
        <f t="shared" ref="W18:W22" si="7">L18+V18</f>
        <v>45</v>
      </c>
    </row>
    <row r="19">
      <c r="A19" s="18">
        <v>2.0</v>
      </c>
      <c r="B19" s="22" t="s">
        <v>44</v>
      </c>
      <c r="C19" s="22">
        <v>4.0</v>
      </c>
      <c r="D19" s="22">
        <v>4.0</v>
      </c>
      <c r="E19" s="22">
        <v>6.0</v>
      </c>
      <c r="F19" s="22">
        <v>5.0</v>
      </c>
      <c r="G19" s="22">
        <v>6.0</v>
      </c>
      <c r="H19" s="22">
        <v>4.0</v>
      </c>
      <c r="I19" s="22">
        <v>6.0</v>
      </c>
      <c r="J19" s="22">
        <v>4.0</v>
      </c>
      <c r="K19" s="22">
        <v>4.0</v>
      </c>
      <c r="L19" s="64">
        <f t="shared" si="5"/>
        <v>43</v>
      </c>
      <c r="M19" s="22"/>
      <c r="N19" s="22"/>
      <c r="O19" s="22"/>
      <c r="P19" s="22"/>
      <c r="Q19" s="22"/>
      <c r="R19" s="22"/>
      <c r="S19" s="22"/>
      <c r="T19" s="22"/>
      <c r="U19" s="22"/>
      <c r="V19" s="25">
        <f t="shared" si="6"/>
        <v>0</v>
      </c>
      <c r="W19" s="25">
        <f t="shared" si="7"/>
        <v>43</v>
      </c>
    </row>
    <row r="20">
      <c r="A20" s="18">
        <v>3.0</v>
      </c>
      <c r="B20" s="22" t="s">
        <v>45</v>
      </c>
      <c r="C20" s="22">
        <v>6.0</v>
      </c>
      <c r="D20" s="22">
        <v>6.0</v>
      </c>
      <c r="E20" s="22">
        <v>4.0</v>
      </c>
      <c r="F20" s="22">
        <v>6.0</v>
      </c>
      <c r="G20" s="22">
        <v>6.0</v>
      </c>
      <c r="H20" s="22">
        <v>4.0</v>
      </c>
      <c r="I20" s="22">
        <v>6.0</v>
      </c>
      <c r="J20" s="22">
        <v>5.0</v>
      </c>
      <c r="K20" s="22">
        <v>3.0</v>
      </c>
      <c r="L20" s="64">
        <f t="shared" si="5"/>
        <v>46</v>
      </c>
      <c r="M20" s="22"/>
      <c r="N20" s="22"/>
      <c r="O20" s="22"/>
      <c r="P20" s="22"/>
      <c r="Q20" s="22"/>
      <c r="R20" s="22"/>
      <c r="S20" s="22"/>
      <c r="T20" s="22"/>
      <c r="U20" s="22"/>
      <c r="V20" s="25">
        <f t="shared" si="6"/>
        <v>0</v>
      </c>
      <c r="W20" s="25">
        <f t="shared" si="7"/>
        <v>46</v>
      </c>
    </row>
    <row r="21">
      <c r="A21" s="18">
        <v>4.0</v>
      </c>
      <c r="B21" s="22" t="s">
        <v>47</v>
      </c>
      <c r="C21" s="22">
        <v>5.0</v>
      </c>
      <c r="D21" s="22">
        <v>5.0</v>
      </c>
      <c r="E21" s="22">
        <v>4.0</v>
      </c>
      <c r="F21" s="22">
        <v>5.0</v>
      </c>
      <c r="G21" s="22">
        <v>5.0</v>
      </c>
      <c r="H21" s="22">
        <v>4.0</v>
      </c>
      <c r="I21" s="22">
        <v>4.0</v>
      </c>
      <c r="J21" s="22">
        <v>3.0</v>
      </c>
      <c r="K21" s="22">
        <v>6.0</v>
      </c>
      <c r="L21" s="64">
        <f t="shared" si="5"/>
        <v>41</v>
      </c>
      <c r="M21" s="22"/>
      <c r="N21" s="22"/>
      <c r="O21" s="22"/>
      <c r="P21" s="22"/>
      <c r="Q21" s="22"/>
      <c r="R21" s="22"/>
      <c r="S21" s="22"/>
      <c r="T21" s="22"/>
      <c r="U21" s="22"/>
      <c r="V21" s="25">
        <f t="shared" si="6"/>
        <v>0</v>
      </c>
      <c r="W21" s="25">
        <f t="shared" si="7"/>
        <v>41</v>
      </c>
    </row>
    <row r="22">
      <c r="A22" s="18">
        <v>5.0</v>
      </c>
      <c r="B22" s="22" t="s">
        <v>46</v>
      </c>
      <c r="C22" s="22">
        <v>5.0</v>
      </c>
      <c r="D22" s="22">
        <v>7.0</v>
      </c>
      <c r="E22" s="22">
        <v>5.0</v>
      </c>
      <c r="F22" s="22">
        <v>4.0</v>
      </c>
      <c r="G22" s="22">
        <v>5.0</v>
      </c>
      <c r="H22" s="22">
        <v>3.0</v>
      </c>
      <c r="I22" s="22">
        <v>5.0</v>
      </c>
      <c r="J22" s="22">
        <v>3.0</v>
      </c>
      <c r="K22" s="22">
        <v>5.0</v>
      </c>
      <c r="L22" s="64">
        <f t="shared" si="5"/>
        <v>42</v>
      </c>
      <c r="M22" s="22"/>
      <c r="N22" s="22"/>
      <c r="O22" s="22"/>
      <c r="P22" s="22"/>
      <c r="Q22" s="22"/>
      <c r="R22" s="22"/>
      <c r="S22" s="22"/>
      <c r="T22" s="22"/>
      <c r="U22" s="22"/>
      <c r="V22" s="25">
        <f t="shared" si="6"/>
        <v>0</v>
      </c>
      <c r="W22" s="25">
        <f t="shared" si="7"/>
        <v>42</v>
      </c>
    </row>
    <row r="23" ht="15.75" customHeight="1">
      <c r="A23" s="18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>
        <f>SUM(L18:L22)-MAX(L18:L22)</f>
        <v>171</v>
      </c>
      <c r="M23" s="25"/>
      <c r="N23" s="25"/>
      <c r="O23" s="25"/>
      <c r="P23" s="25"/>
      <c r="Q23" s="25"/>
      <c r="R23" s="25"/>
      <c r="S23" s="25"/>
      <c r="T23" s="25"/>
      <c r="U23" s="25"/>
      <c r="V23" s="25">
        <f t="shared" ref="V23:W23" si="8">SUM(V18:V22)-MAX(V18:V22)</f>
        <v>0</v>
      </c>
      <c r="W23" s="25">
        <f t="shared" si="8"/>
        <v>171</v>
      </c>
    </row>
    <row r="24" ht="15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ht="15.75" customHeight="1">
      <c r="A25" s="12"/>
      <c r="B25" s="11" t="s">
        <v>26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ht="15.75" customHeight="1">
      <c r="A26" s="12"/>
      <c r="B26" s="42"/>
      <c r="C26" s="12">
        <v>1.0</v>
      </c>
      <c r="D26" s="12">
        <v>2.0</v>
      </c>
      <c r="E26" s="12">
        <v>3.0</v>
      </c>
      <c r="F26" s="12">
        <v>4.0</v>
      </c>
      <c r="G26" s="12">
        <v>5.0</v>
      </c>
      <c r="H26" s="12">
        <v>6.0</v>
      </c>
      <c r="I26" s="12">
        <v>7.0</v>
      </c>
      <c r="J26" s="12">
        <v>8.0</v>
      </c>
      <c r="K26" s="12">
        <v>9.0</v>
      </c>
      <c r="L26" s="12" t="s">
        <v>20</v>
      </c>
      <c r="M26" s="12">
        <v>10.0</v>
      </c>
      <c r="N26" s="12">
        <v>11.0</v>
      </c>
      <c r="O26" s="12">
        <v>12.0</v>
      </c>
      <c r="P26" s="12">
        <v>13.0</v>
      </c>
      <c r="Q26" s="12">
        <v>14.0</v>
      </c>
      <c r="R26" s="12">
        <v>15.0</v>
      </c>
      <c r="S26" s="12">
        <v>16.0</v>
      </c>
      <c r="T26" s="12">
        <v>17.0</v>
      </c>
      <c r="U26" s="12">
        <v>18.0</v>
      </c>
      <c r="V26" s="12" t="s">
        <v>21</v>
      </c>
      <c r="W26" s="14" t="s">
        <v>17</v>
      </c>
    </row>
    <row r="27" ht="15.75" customHeight="1">
      <c r="A27" s="12"/>
      <c r="B27" s="16" t="s">
        <v>22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2"/>
    </row>
    <row r="28" ht="15.75" customHeight="1">
      <c r="A28" s="18">
        <v>1.0</v>
      </c>
      <c r="B28" s="22" t="s">
        <v>41</v>
      </c>
      <c r="C28" s="51">
        <v>4.0</v>
      </c>
      <c r="D28" s="51">
        <v>5.0</v>
      </c>
      <c r="E28" s="51">
        <v>4.0</v>
      </c>
      <c r="F28" s="51">
        <v>5.0</v>
      </c>
      <c r="G28" s="51">
        <v>5.0</v>
      </c>
      <c r="H28" s="51">
        <v>5.0</v>
      </c>
      <c r="I28" s="51">
        <v>4.0</v>
      </c>
      <c r="J28" s="51">
        <v>4.0</v>
      </c>
      <c r="K28" s="51">
        <v>4.0</v>
      </c>
      <c r="L28" s="64">
        <f t="shared" ref="L28:L32" si="9">SUM(C28:K28)</f>
        <v>40</v>
      </c>
      <c r="M28" s="51"/>
      <c r="N28" s="51"/>
      <c r="O28" s="51"/>
      <c r="P28" s="51"/>
      <c r="Q28" s="51"/>
      <c r="R28" s="51"/>
      <c r="S28" s="51"/>
      <c r="T28" s="51"/>
      <c r="U28" s="51"/>
      <c r="V28" s="25">
        <f t="shared" ref="V28:V32" si="10">SUM(M28:U28)</f>
        <v>0</v>
      </c>
      <c r="W28" s="25">
        <f t="shared" ref="W28:W32" si="11">L28+V28</f>
        <v>40</v>
      </c>
    </row>
    <row r="29" ht="15.75" customHeight="1">
      <c r="A29" s="18">
        <v>2.0</v>
      </c>
      <c r="B29" s="22" t="s">
        <v>58</v>
      </c>
      <c r="C29" s="22">
        <v>7.0</v>
      </c>
      <c r="D29" s="22">
        <v>6.0</v>
      </c>
      <c r="E29" s="22">
        <v>5.0</v>
      </c>
      <c r="F29" s="22">
        <v>5.0</v>
      </c>
      <c r="G29" s="22">
        <v>6.0</v>
      </c>
      <c r="H29" s="22">
        <v>3.0</v>
      </c>
      <c r="I29" s="22">
        <v>5.0</v>
      </c>
      <c r="J29" s="22">
        <v>4.0</v>
      </c>
      <c r="K29" s="22">
        <v>4.0</v>
      </c>
      <c r="L29" s="64">
        <f t="shared" si="9"/>
        <v>45</v>
      </c>
      <c r="M29" s="22"/>
      <c r="N29" s="22"/>
      <c r="O29" s="22"/>
      <c r="P29" s="22"/>
      <c r="Q29" s="22"/>
      <c r="R29" s="22"/>
      <c r="S29" s="22"/>
      <c r="T29" s="22"/>
      <c r="U29" s="22"/>
      <c r="V29" s="25">
        <f t="shared" si="10"/>
        <v>0</v>
      </c>
      <c r="W29" s="25">
        <f t="shared" si="11"/>
        <v>45</v>
      </c>
    </row>
    <row r="30" ht="15.75" customHeight="1">
      <c r="A30" s="18">
        <v>3.0</v>
      </c>
      <c r="B30" s="22" t="s">
        <v>61</v>
      </c>
      <c r="C30" s="22">
        <v>5.0</v>
      </c>
      <c r="D30" s="22">
        <v>6.0</v>
      </c>
      <c r="E30" s="22">
        <v>6.0</v>
      </c>
      <c r="F30" s="22">
        <v>5.0</v>
      </c>
      <c r="G30" s="22">
        <v>4.0</v>
      </c>
      <c r="H30" s="22">
        <v>5.0</v>
      </c>
      <c r="I30" s="22">
        <v>7.0</v>
      </c>
      <c r="J30" s="22">
        <v>3.0</v>
      </c>
      <c r="K30" s="22">
        <v>6.0</v>
      </c>
      <c r="L30" s="64">
        <f t="shared" si="9"/>
        <v>47</v>
      </c>
      <c r="M30" s="22"/>
      <c r="N30" s="22"/>
      <c r="O30" s="22"/>
      <c r="P30" s="22"/>
      <c r="Q30" s="22"/>
      <c r="R30" s="22"/>
      <c r="S30" s="22"/>
      <c r="T30" s="22"/>
      <c r="U30" s="22"/>
      <c r="V30" s="25">
        <f t="shared" si="10"/>
        <v>0</v>
      </c>
      <c r="W30" s="25">
        <f t="shared" si="11"/>
        <v>47</v>
      </c>
    </row>
    <row r="31" ht="15.75" customHeight="1">
      <c r="A31" s="18">
        <v>4.0</v>
      </c>
      <c r="B31" s="55" t="s">
        <v>60</v>
      </c>
      <c r="C31" s="22">
        <v>5.0</v>
      </c>
      <c r="D31" s="22">
        <v>7.0</v>
      </c>
      <c r="E31" s="22">
        <v>4.0</v>
      </c>
      <c r="F31" s="22">
        <v>6.0</v>
      </c>
      <c r="G31" s="22">
        <v>5.0</v>
      </c>
      <c r="H31" s="22">
        <v>4.0</v>
      </c>
      <c r="I31" s="22">
        <v>7.0</v>
      </c>
      <c r="J31" s="22">
        <v>5.0</v>
      </c>
      <c r="K31" s="22">
        <v>6.0</v>
      </c>
      <c r="L31" s="64">
        <f t="shared" si="9"/>
        <v>49</v>
      </c>
      <c r="M31" s="22"/>
      <c r="N31" s="22"/>
      <c r="O31" s="22"/>
      <c r="P31" s="22"/>
      <c r="Q31" s="22"/>
      <c r="R31" s="22"/>
      <c r="S31" s="22"/>
      <c r="T31" s="22"/>
      <c r="U31" s="22"/>
      <c r="V31" s="25">
        <f t="shared" si="10"/>
        <v>0</v>
      </c>
      <c r="W31" s="25">
        <f t="shared" si="11"/>
        <v>49</v>
      </c>
    </row>
    <row r="32" ht="15.75" customHeight="1">
      <c r="A32" s="18">
        <v>5.0</v>
      </c>
      <c r="B32" s="22" t="s">
        <v>59</v>
      </c>
      <c r="C32" s="22">
        <v>5.0</v>
      </c>
      <c r="D32" s="22">
        <v>6.0</v>
      </c>
      <c r="E32" s="22">
        <v>5.0</v>
      </c>
      <c r="F32" s="22">
        <v>8.0</v>
      </c>
      <c r="G32" s="22">
        <v>5.0</v>
      </c>
      <c r="H32" s="22">
        <v>4.0</v>
      </c>
      <c r="I32" s="22">
        <v>5.0</v>
      </c>
      <c r="J32" s="22">
        <v>4.0</v>
      </c>
      <c r="K32" s="22">
        <v>6.0</v>
      </c>
      <c r="L32" s="64">
        <f t="shared" si="9"/>
        <v>48</v>
      </c>
      <c r="M32" s="22"/>
      <c r="N32" s="22"/>
      <c r="O32" s="22"/>
      <c r="P32" s="22"/>
      <c r="Q32" s="22"/>
      <c r="R32" s="22"/>
      <c r="S32" s="22"/>
      <c r="T32" s="22"/>
      <c r="U32" s="22"/>
      <c r="V32" s="25">
        <f t="shared" si="10"/>
        <v>0</v>
      </c>
      <c r="W32" s="25">
        <f t="shared" si="11"/>
        <v>48</v>
      </c>
    </row>
    <row r="33" ht="15.75" customHeight="1">
      <c r="A33" s="18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>
        <f>SUM(L28:L32)-MAX(L28:L32)</f>
        <v>180</v>
      </c>
      <c r="M33" s="25"/>
      <c r="N33" s="25"/>
      <c r="O33" s="25"/>
      <c r="P33" s="25"/>
      <c r="Q33" s="25"/>
      <c r="R33" s="25"/>
      <c r="S33" s="25"/>
      <c r="T33" s="25"/>
      <c r="U33" s="25"/>
      <c r="V33" s="25">
        <f t="shared" ref="V33:W33" si="12">SUM(V28:V32)-MAX(V28:V32)</f>
        <v>0</v>
      </c>
      <c r="W33" s="25">
        <f t="shared" si="12"/>
        <v>180</v>
      </c>
    </row>
    <row r="34" ht="15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ht="15.75" customHeight="1">
      <c r="A35" s="12"/>
      <c r="B35" s="56" t="s">
        <v>19</v>
      </c>
      <c r="C35" s="58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ht="15.75" customHeight="1">
      <c r="A36" s="12"/>
      <c r="B36" s="42"/>
      <c r="C36" s="12">
        <v>1.0</v>
      </c>
      <c r="D36" s="12">
        <v>2.0</v>
      </c>
      <c r="E36" s="12">
        <v>3.0</v>
      </c>
      <c r="F36" s="12">
        <v>4.0</v>
      </c>
      <c r="G36" s="12">
        <v>5.0</v>
      </c>
      <c r="H36" s="12">
        <v>6.0</v>
      </c>
      <c r="I36" s="12">
        <v>7.0</v>
      </c>
      <c r="J36" s="12">
        <v>8.0</v>
      </c>
      <c r="K36" s="12">
        <v>9.0</v>
      </c>
      <c r="L36" s="12" t="s">
        <v>20</v>
      </c>
      <c r="M36" s="12">
        <v>10.0</v>
      </c>
      <c r="N36" s="12">
        <v>11.0</v>
      </c>
      <c r="O36" s="12">
        <v>12.0</v>
      </c>
      <c r="P36" s="12">
        <v>13.0</v>
      </c>
      <c r="Q36" s="12">
        <v>14.0</v>
      </c>
      <c r="R36" s="12">
        <v>15.0</v>
      </c>
      <c r="S36" s="12">
        <v>16.0</v>
      </c>
      <c r="T36" s="12">
        <v>17.0</v>
      </c>
      <c r="U36" s="12">
        <v>18.0</v>
      </c>
      <c r="V36" s="12" t="s">
        <v>21</v>
      </c>
      <c r="W36" s="14" t="s">
        <v>17</v>
      </c>
    </row>
    <row r="37" ht="15.75" customHeight="1">
      <c r="A37" s="12"/>
      <c r="B37" s="16" t="s">
        <v>22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2"/>
    </row>
    <row r="38" ht="15.75" customHeight="1">
      <c r="A38" s="18">
        <v>1.0</v>
      </c>
      <c r="B38" s="22" t="s">
        <v>39</v>
      </c>
      <c r="C38" s="22">
        <v>5.0</v>
      </c>
      <c r="D38" s="22">
        <v>5.0</v>
      </c>
      <c r="E38" s="22">
        <v>5.0</v>
      </c>
      <c r="F38" s="22">
        <v>5.0</v>
      </c>
      <c r="G38" s="22">
        <v>4.0</v>
      </c>
      <c r="H38" s="22">
        <v>3.0</v>
      </c>
      <c r="I38" s="22">
        <v>5.0</v>
      </c>
      <c r="J38" s="22">
        <v>4.0</v>
      </c>
      <c r="K38" s="22">
        <v>4.0</v>
      </c>
      <c r="L38" s="64">
        <f t="shared" ref="L38:L42" si="13">SUM(C38:K38)</f>
        <v>40</v>
      </c>
      <c r="M38" s="22"/>
      <c r="N38" s="22"/>
      <c r="O38" s="22"/>
      <c r="P38" s="22"/>
      <c r="Q38" s="22"/>
      <c r="R38" s="22"/>
      <c r="S38" s="22"/>
      <c r="T38" s="22"/>
      <c r="U38" s="22"/>
      <c r="V38" s="25">
        <f t="shared" ref="V38:V42" si="14">SUM(M38:U38)</f>
        <v>0</v>
      </c>
      <c r="W38" s="25">
        <f t="shared" ref="W38:W42" si="15">L38+V38</f>
        <v>40</v>
      </c>
    </row>
    <row r="39" ht="15.75" customHeight="1">
      <c r="A39" s="18">
        <v>2.0</v>
      </c>
      <c r="B39" s="22" t="s">
        <v>52</v>
      </c>
      <c r="C39" s="22">
        <v>5.0</v>
      </c>
      <c r="D39" s="22">
        <v>4.0</v>
      </c>
      <c r="E39" s="22">
        <v>5.0</v>
      </c>
      <c r="F39" s="22">
        <v>6.0</v>
      </c>
      <c r="G39" s="22">
        <v>4.0</v>
      </c>
      <c r="H39" s="22">
        <v>5.0</v>
      </c>
      <c r="I39" s="22">
        <v>6.0</v>
      </c>
      <c r="J39" s="22">
        <v>4.0</v>
      </c>
      <c r="K39" s="22">
        <v>3.0</v>
      </c>
      <c r="L39" s="64">
        <f t="shared" si="13"/>
        <v>42</v>
      </c>
      <c r="M39" s="22"/>
      <c r="N39" s="22"/>
      <c r="O39" s="22"/>
      <c r="P39" s="22"/>
      <c r="Q39" s="22"/>
      <c r="R39" s="22"/>
      <c r="S39" s="22"/>
      <c r="T39" s="22"/>
      <c r="U39" s="22"/>
      <c r="V39" s="25">
        <f t="shared" si="14"/>
        <v>0</v>
      </c>
      <c r="W39" s="25">
        <f t="shared" si="15"/>
        <v>42</v>
      </c>
    </row>
    <row r="40" ht="15.75" customHeight="1">
      <c r="A40" s="18">
        <v>3.0</v>
      </c>
      <c r="B40" s="22" t="s">
        <v>71</v>
      </c>
      <c r="C40" s="22">
        <v>4.0</v>
      </c>
      <c r="D40" s="22">
        <v>6.0</v>
      </c>
      <c r="E40" s="22">
        <v>5.0</v>
      </c>
      <c r="F40" s="22">
        <v>6.0</v>
      </c>
      <c r="G40" s="22">
        <v>5.0</v>
      </c>
      <c r="H40" s="22">
        <v>4.0</v>
      </c>
      <c r="I40" s="22">
        <v>6.0</v>
      </c>
      <c r="J40" s="22">
        <v>4.0</v>
      </c>
      <c r="K40" s="22">
        <v>4.0</v>
      </c>
      <c r="L40" s="64">
        <f t="shared" si="13"/>
        <v>44</v>
      </c>
      <c r="M40" s="22"/>
      <c r="N40" s="22"/>
      <c r="O40" s="22"/>
      <c r="P40" s="22"/>
      <c r="Q40" s="22"/>
      <c r="R40" s="22"/>
      <c r="S40" s="22"/>
      <c r="T40" s="22"/>
      <c r="U40" s="22"/>
      <c r="V40" s="25">
        <f t="shared" si="14"/>
        <v>0</v>
      </c>
      <c r="W40" s="25">
        <f t="shared" si="15"/>
        <v>44</v>
      </c>
    </row>
    <row r="41" ht="15.75" customHeight="1">
      <c r="A41" s="18">
        <v>4.0</v>
      </c>
      <c r="B41" s="22" t="s">
        <v>50</v>
      </c>
      <c r="C41" s="22">
        <v>6.0</v>
      </c>
      <c r="D41" s="22">
        <v>5.0</v>
      </c>
      <c r="E41" s="22">
        <v>5.0</v>
      </c>
      <c r="F41" s="22">
        <v>5.0</v>
      </c>
      <c r="G41" s="22">
        <v>3.0</v>
      </c>
      <c r="H41" s="22">
        <v>4.0</v>
      </c>
      <c r="I41" s="22">
        <v>5.0</v>
      </c>
      <c r="J41" s="22">
        <v>4.0</v>
      </c>
      <c r="K41" s="22">
        <v>5.0</v>
      </c>
      <c r="L41" s="64">
        <f t="shared" si="13"/>
        <v>42</v>
      </c>
      <c r="M41" s="22"/>
      <c r="N41" s="22"/>
      <c r="O41" s="22"/>
      <c r="P41" s="22"/>
      <c r="Q41" s="22"/>
      <c r="R41" s="22"/>
      <c r="S41" s="22"/>
      <c r="T41" s="22"/>
      <c r="U41" s="22"/>
      <c r="V41" s="25">
        <f t="shared" si="14"/>
        <v>0</v>
      </c>
      <c r="W41" s="25">
        <f t="shared" si="15"/>
        <v>42</v>
      </c>
    </row>
    <row r="42" ht="15.75" customHeight="1">
      <c r="A42" s="18">
        <v>5.0</v>
      </c>
      <c r="B42" s="22" t="s">
        <v>56</v>
      </c>
      <c r="C42" s="22">
        <v>4.0</v>
      </c>
      <c r="D42" s="22">
        <v>6.0</v>
      </c>
      <c r="E42" s="22">
        <v>6.0</v>
      </c>
      <c r="F42" s="22">
        <v>6.0</v>
      </c>
      <c r="G42" s="22">
        <v>5.0</v>
      </c>
      <c r="H42" s="22">
        <v>4.0</v>
      </c>
      <c r="I42" s="22">
        <v>4.0</v>
      </c>
      <c r="J42" s="22">
        <v>3.0</v>
      </c>
      <c r="K42" s="22">
        <v>5.0</v>
      </c>
      <c r="L42" s="64">
        <f t="shared" si="13"/>
        <v>43</v>
      </c>
      <c r="M42" s="22"/>
      <c r="N42" s="22"/>
      <c r="O42" s="22"/>
      <c r="P42" s="22"/>
      <c r="Q42" s="22"/>
      <c r="R42" s="22"/>
      <c r="S42" s="22"/>
      <c r="T42" s="22"/>
      <c r="U42" s="22"/>
      <c r="V42" s="25">
        <f t="shared" si="14"/>
        <v>0</v>
      </c>
      <c r="W42" s="25">
        <f t="shared" si="15"/>
        <v>43</v>
      </c>
    </row>
    <row r="43" ht="15.75" customHeight="1">
      <c r="A43" s="60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>
        <f>SUM(L38:L42)-MAX(L38:L42)</f>
        <v>167</v>
      </c>
      <c r="M43" s="25"/>
      <c r="N43" s="25"/>
      <c r="O43" s="25"/>
      <c r="P43" s="25"/>
      <c r="Q43" s="25"/>
      <c r="R43" s="25"/>
      <c r="S43" s="25"/>
      <c r="T43" s="25"/>
      <c r="U43" s="25"/>
      <c r="V43" s="25">
        <f t="shared" ref="V43:W43" si="16">SUM(V38:V42)-MAX(V38:V42)</f>
        <v>0</v>
      </c>
      <c r="W43" s="25">
        <f t="shared" si="16"/>
        <v>167</v>
      </c>
    </row>
    <row r="44" ht="15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ht="15.75" customHeight="1">
      <c r="A45" s="12"/>
      <c r="B45" s="56" t="s">
        <v>27</v>
      </c>
      <c r="C45" s="58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ht="15.75" customHeight="1">
      <c r="A46" s="12"/>
      <c r="B46" s="42"/>
      <c r="C46" s="12">
        <v>1.0</v>
      </c>
      <c r="D46" s="12">
        <v>2.0</v>
      </c>
      <c r="E46" s="12">
        <v>3.0</v>
      </c>
      <c r="F46" s="12">
        <v>4.0</v>
      </c>
      <c r="G46" s="12">
        <v>5.0</v>
      </c>
      <c r="H46" s="12">
        <v>6.0</v>
      </c>
      <c r="I46" s="12">
        <v>7.0</v>
      </c>
      <c r="J46" s="12">
        <v>8.0</v>
      </c>
      <c r="K46" s="12">
        <v>9.0</v>
      </c>
      <c r="L46" s="12" t="s">
        <v>20</v>
      </c>
      <c r="M46" s="12">
        <v>10.0</v>
      </c>
      <c r="N46" s="12">
        <v>11.0</v>
      </c>
      <c r="O46" s="12">
        <v>12.0</v>
      </c>
      <c r="P46" s="12">
        <v>13.0</v>
      </c>
      <c r="Q46" s="12">
        <v>14.0</v>
      </c>
      <c r="R46" s="12">
        <v>15.0</v>
      </c>
      <c r="S46" s="12">
        <v>16.0</v>
      </c>
      <c r="T46" s="12">
        <v>17.0</v>
      </c>
      <c r="U46" s="12">
        <v>18.0</v>
      </c>
      <c r="V46" s="12" t="s">
        <v>21</v>
      </c>
      <c r="W46" s="14" t="s">
        <v>17</v>
      </c>
    </row>
    <row r="47" ht="15.75" customHeight="1">
      <c r="A47" s="12"/>
      <c r="B47" s="16" t="s">
        <v>22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2"/>
    </row>
    <row r="48" ht="15.75" customHeight="1">
      <c r="A48" s="60">
        <v>1.0</v>
      </c>
      <c r="B48" s="22" t="s">
        <v>48</v>
      </c>
      <c r="C48" s="22">
        <v>6.0</v>
      </c>
      <c r="D48" s="22">
        <v>6.0</v>
      </c>
      <c r="E48" s="22">
        <v>4.0</v>
      </c>
      <c r="F48" s="22">
        <v>6.0</v>
      </c>
      <c r="G48" s="22">
        <v>6.0</v>
      </c>
      <c r="H48" s="22">
        <v>3.0</v>
      </c>
      <c r="I48" s="22">
        <v>5.0</v>
      </c>
      <c r="J48" s="22">
        <v>5.0</v>
      </c>
      <c r="K48" s="22">
        <v>5.0</v>
      </c>
      <c r="L48" s="64">
        <f t="shared" ref="L48:L52" si="17">SUM(C48:K48)</f>
        <v>46</v>
      </c>
      <c r="M48" s="22"/>
      <c r="N48" s="22"/>
      <c r="O48" s="22"/>
      <c r="P48" s="22"/>
      <c r="Q48" s="22"/>
      <c r="R48" s="22"/>
      <c r="S48" s="22"/>
      <c r="T48" s="22"/>
      <c r="U48" s="22"/>
      <c r="V48" s="25">
        <f t="shared" ref="V48:V52" si="18">SUM(M48:U48)</f>
        <v>0</v>
      </c>
      <c r="W48" s="25">
        <f t="shared" ref="W48:W52" si="19">L48+V48</f>
        <v>46</v>
      </c>
    </row>
    <row r="49" ht="15.75" customHeight="1">
      <c r="A49" s="60">
        <v>2.0</v>
      </c>
      <c r="B49" s="22" t="s">
        <v>83</v>
      </c>
      <c r="C49" s="22">
        <v>5.0</v>
      </c>
      <c r="D49" s="22">
        <v>5.0</v>
      </c>
      <c r="E49" s="22">
        <v>5.0</v>
      </c>
      <c r="F49" s="22">
        <v>6.0</v>
      </c>
      <c r="G49" s="22">
        <v>6.0</v>
      </c>
      <c r="H49" s="22">
        <v>5.0</v>
      </c>
      <c r="I49" s="22">
        <v>4.0</v>
      </c>
      <c r="J49" s="22">
        <v>7.0</v>
      </c>
      <c r="K49" s="22">
        <v>5.0</v>
      </c>
      <c r="L49" s="64">
        <f t="shared" si="17"/>
        <v>48</v>
      </c>
      <c r="M49" s="22"/>
      <c r="N49" s="22"/>
      <c r="O49" s="22"/>
      <c r="P49" s="22"/>
      <c r="Q49" s="22"/>
      <c r="R49" s="22"/>
      <c r="S49" s="22"/>
      <c r="T49" s="22"/>
      <c r="U49" s="22"/>
      <c r="V49" s="25">
        <f t="shared" si="18"/>
        <v>0</v>
      </c>
      <c r="W49" s="25">
        <f t="shared" si="19"/>
        <v>48</v>
      </c>
    </row>
    <row r="50" ht="15.75" customHeight="1">
      <c r="A50" s="60">
        <v>3.0</v>
      </c>
      <c r="B50" s="22" t="s">
        <v>82</v>
      </c>
      <c r="C50" s="22">
        <v>7.0</v>
      </c>
      <c r="D50" s="22">
        <v>5.0</v>
      </c>
      <c r="E50" s="22">
        <v>5.0</v>
      </c>
      <c r="F50" s="22">
        <v>6.0</v>
      </c>
      <c r="G50" s="22">
        <v>8.0</v>
      </c>
      <c r="H50" s="22">
        <v>4.0</v>
      </c>
      <c r="I50" s="22">
        <v>6.0</v>
      </c>
      <c r="J50" s="22">
        <v>6.0</v>
      </c>
      <c r="K50" s="22">
        <v>5.0</v>
      </c>
      <c r="L50" s="64">
        <f t="shared" si="17"/>
        <v>52</v>
      </c>
      <c r="M50" s="22"/>
      <c r="N50" s="22"/>
      <c r="O50" s="22"/>
      <c r="P50" s="22"/>
      <c r="Q50" s="22"/>
      <c r="R50" s="22"/>
      <c r="S50" s="22"/>
      <c r="T50" s="22"/>
      <c r="U50" s="22"/>
      <c r="V50" s="25">
        <f t="shared" si="18"/>
        <v>0</v>
      </c>
      <c r="W50" s="25">
        <f t="shared" si="19"/>
        <v>52</v>
      </c>
    </row>
    <row r="51" ht="15.75" customHeight="1">
      <c r="A51" s="60">
        <v>4.0</v>
      </c>
      <c r="B51" s="22" t="s">
        <v>84</v>
      </c>
      <c r="C51" s="22">
        <v>5.0</v>
      </c>
      <c r="D51" s="22">
        <v>7.0</v>
      </c>
      <c r="E51" s="22">
        <v>5.0</v>
      </c>
      <c r="F51" s="22">
        <v>6.0</v>
      </c>
      <c r="G51" s="22">
        <v>5.0</v>
      </c>
      <c r="H51" s="22">
        <v>5.0</v>
      </c>
      <c r="I51" s="22">
        <v>6.0</v>
      </c>
      <c r="J51" s="22">
        <v>4.0</v>
      </c>
      <c r="K51" s="22">
        <v>5.0</v>
      </c>
      <c r="L51" s="64">
        <f t="shared" si="17"/>
        <v>48</v>
      </c>
      <c r="M51" s="22"/>
      <c r="N51" s="22"/>
      <c r="O51" s="22"/>
      <c r="P51" s="22"/>
      <c r="Q51" s="22"/>
      <c r="R51" s="22"/>
      <c r="S51" s="22"/>
      <c r="T51" s="22"/>
      <c r="U51" s="22"/>
      <c r="V51" s="25">
        <f t="shared" si="18"/>
        <v>0</v>
      </c>
      <c r="W51" s="25">
        <f t="shared" si="19"/>
        <v>48</v>
      </c>
    </row>
    <row r="52" ht="15.75" customHeight="1">
      <c r="A52" s="60">
        <v>5.0</v>
      </c>
      <c r="B52" s="62" t="s">
        <v>74</v>
      </c>
      <c r="C52" s="22">
        <v>5.0</v>
      </c>
      <c r="D52" s="22">
        <v>8.0</v>
      </c>
      <c r="E52" s="22">
        <v>5.0</v>
      </c>
      <c r="F52" s="22">
        <v>7.0</v>
      </c>
      <c r="G52" s="22">
        <v>7.0</v>
      </c>
      <c r="H52" s="22">
        <v>5.0</v>
      </c>
      <c r="I52" s="22">
        <v>4.0</v>
      </c>
      <c r="J52" s="22">
        <v>5.0</v>
      </c>
      <c r="K52" s="22">
        <v>4.0</v>
      </c>
      <c r="L52" s="64">
        <f t="shared" si="17"/>
        <v>50</v>
      </c>
      <c r="M52" s="22"/>
      <c r="N52" s="22"/>
      <c r="O52" s="22"/>
      <c r="P52" s="22"/>
      <c r="Q52" s="22"/>
      <c r="R52" s="22"/>
      <c r="S52" s="22"/>
      <c r="T52" s="22"/>
      <c r="U52" s="22"/>
      <c r="V52" s="25">
        <f t="shared" si="18"/>
        <v>0</v>
      </c>
      <c r="W52" s="25">
        <f t="shared" si="19"/>
        <v>50</v>
      </c>
    </row>
    <row r="53" ht="15.75" customHeight="1">
      <c r="A53" s="60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>
        <f>SUM(L48:L52)-MAX(L48:L52)</f>
        <v>192</v>
      </c>
      <c r="M53" s="25"/>
      <c r="N53" s="25"/>
      <c r="O53" s="25"/>
      <c r="P53" s="25"/>
      <c r="Q53" s="25"/>
      <c r="R53" s="25"/>
      <c r="S53" s="25"/>
      <c r="T53" s="25"/>
      <c r="U53" s="25"/>
      <c r="V53" s="25">
        <f t="shared" ref="V53:W53" si="20">SUM(V48:V52)-MAX(V48:V52)</f>
        <v>0</v>
      </c>
      <c r="W53" s="25">
        <f t="shared" si="20"/>
        <v>192</v>
      </c>
    </row>
    <row r="54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ht="15.75" customHeight="1">
      <c r="A55" s="12"/>
      <c r="B55" s="56" t="s">
        <v>29</v>
      </c>
      <c r="C55" s="58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ht="15.75" customHeight="1">
      <c r="A56" s="12"/>
      <c r="B56" s="42"/>
      <c r="C56" s="12">
        <v>1.0</v>
      </c>
      <c r="D56" s="12">
        <v>2.0</v>
      </c>
      <c r="E56" s="12">
        <v>3.0</v>
      </c>
      <c r="F56" s="12">
        <v>4.0</v>
      </c>
      <c r="G56" s="12">
        <v>5.0</v>
      </c>
      <c r="H56" s="12">
        <v>6.0</v>
      </c>
      <c r="I56" s="12">
        <v>7.0</v>
      </c>
      <c r="J56" s="12">
        <v>8.0</v>
      </c>
      <c r="K56" s="12">
        <v>9.0</v>
      </c>
      <c r="L56" s="12" t="s">
        <v>20</v>
      </c>
      <c r="M56" s="12">
        <v>10.0</v>
      </c>
      <c r="N56" s="12">
        <v>11.0</v>
      </c>
      <c r="O56" s="12">
        <v>12.0</v>
      </c>
      <c r="P56" s="12">
        <v>13.0</v>
      </c>
      <c r="Q56" s="12">
        <v>14.0</v>
      </c>
      <c r="R56" s="12">
        <v>15.0</v>
      </c>
      <c r="S56" s="12">
        <v>16.0</v>
      </c>
      <c r="T56" s="12">
        <v>17.0</v>
      </c>
      <c r="U56" s="12">
        <v>18.0</v>
      </c>
      <c r="V56" s="12" t="s">
        <v>21</v>
      </c>
      <c r="W56" s="14" t="s">
        <v>17</v>
      </c>
    </row>
    <row r="57" ht="15.75" customHeight="1">
      <c r="A57" s="12"/>
      <c r="B57" s="16" t="s">
        <v>22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2"/>
    </row>
    <row r="58" ht="15.75" customHeight="1">
      <c r="A58" s="60">
        <v>1.0</v>
      </c>
      <c r="B58" s="22" t="s">
        <v>78</v>
      </c>
      <c r="C58" s="22">
        <v>3.0</v>
      </c>
      <c r="D58" s="22">
        <v>7.0</v>
      </c>
      <c r="E58" s="22">
        <v>5.0</v>
      </c>
      <c r="F58" s="22">
        <v>5.0</v>
      </c>
      <c r="G58" s="22">
        <v>5.0</v>
      </c>
      <c r="H58" s="22">
        <v>3.0</v>
      </c>
      <c r="I58" s="22">
        <v>4.0</v>
      </c>
      <c r="J58" s="22">
        <v>6.0</v>
      </c>
      <c r="K58" s="22">
        <v>5.0</v>
      </c>
      <c r="L58" s="64">
        <f t="shared" ref="L58:L62" si="21">SUM(C58:K58)</f>
        <v>43</v>
      </c>
      <c r="M58" s="22"/>
      <c r="N58" s="22"/>
      <c r="O58" s="22"/>
      <c r="P58" s="22"/>
      <c r="Q58" s="22"/>
      <c r="R58" s="22"/>
      <c r="S58" s="22"/>
      <c r="T58" s="22"/>
      <c r="U58" s="22"/>
      <c r="V58" s="25">
        <f t="shared" ref="V58:V62" si="22">SUM(M58:U58)</f>
        <v>0</v>
      </c>
      <c r="W58" s="25">
        <f t="shared" ref="W58:W62" si="23">L58+V58</f>
        <v>43</v>
      </c>
    </row>
    <row r="59" ht="15.75" customHeight="1">
      <c r="A59" s="60">
        <v>2.0</v>
      </c>
      <c r="B59" s="22" t="s">
        <v>69</v>
      </c>
      <c r="C59" s="22">
        <v>5.0</v>
      </c>
      <c r="D59" s="22">
        <v>10.0</v>
      </c>
      <c r="E59" s="22">
        <v>5.0</v>
      </c>
      <c r="F59" s="22">
        <v>5.0</v>
      </c>
      <c r="G59" s="22">
        <v>6.0</v>
      </c>
      <c r="H59" s="22">
        <v>4.0</v>
      </c>
      <c r="I59" s="22">
        <v>6.0</v>
      </c>
      <c r="J59" s="22">
        <v>5.0</v>
      </c>
      <c r="K59" s="22">
        <v>5.0</v>
      </c>
      <c r="L59" s="64">
        <f t="shared" si="21"/>
        <v>51</v>
      </c>
      <c r="M59" s="22"/>
      <c r="N59" s="22"/>
      <c r="O59" s="22"/>
      <c r="P59" s="22"/>
      <c r="Q59" s="22"/>
      <c r="R59" s="22"/>
      <c r="S59" s="22"/>
      <c r="T59" s="22"/>
      <c r="U59" s="22"/>
      <c r="V59" s="25">
        <f t="shared" si="22"/>
        <v>0</v>
      </c>
      <c r="W59" s="25">
        <f t="shared" si="23"/>
        <v>51</v>
      </c>
    </row>
    <row r="60" ht="15.75" customHeight="1">
      <c r="A60" s="60">
        <v>3.0</v>
      </c>
      <c r="B60" s="22" t="s">
        <v>116</v>
      </c>
      <c r="C60" s="22">
        <v>10.0</v>
      </c>
      <c r="D60" s="22">
        <v>8.0</v>
      </c>
      <c r="E60" s="22">
        <v>7.0</v>
      </c>
      <c r="F60" s="22">
        <v>5.0</v>
      </c>
      <c r="G60" s="22">
        <v>4.0</v>
      </c>
      <c r="H60" s="22">
        <v>5.0</v>
      </c>
      <c r="I60" s="22">
        <v>6.0</v>
      </c>
      <c r="J60" s="22">
        <v>5.0</v>
      </c>
      <c r="K60" s="22">
        <v>6.0</v>
      </c>
      <c r="L60" s="25">
        <f t="shared" si="21"/>
        <v>56</v>
      </c>
      <c r="M60" s="22"/>
      <c r="N60" s="22"/>
      <c r="O60" s="22"/>
      <c r="P60" s="22"/>
      <c r="Q60" s="22"/>
      <c r="R60" s="22"/>
      <c r="S60" s="22"/>
      <c r="T60" s="22"/>
      <c r="U60" s="22"/>
      <c r="V60" s="25">
        <f t="shared" si="22"/>
        <v>0</v>
      </c>
      <c r="W60" s="25">
        <f t="shared" si="23"/>
        <v>56</v>
      </c>
    </row>
    <row r="61" ht="15.75" customHeight="1">
      <c r="A61" s="60">
        <v>4.0</v>
      </c>
      <c r="B61" s="22" t="s">
        <v>117</v>
      </c>
      <c r="C61" s="22">
        <v>7.0</v>
      </c>
      <c r="D61" s="22">
        <v>6.0</v>
      </c>
      <c r="E61" s="22">
        <v>6.0</v>
      </c>
      <c r="F61" s="22">
        <v>7.0</v>
      </c>
      <c r="G61" s="22">
        <v>6.0</v>
      </c>
      <c r="H61" s="22">
        <v>5.0</v>
      </c>
      <c r="I61" s="22">
        <v>6.0</v>
      </c>
      <c r="J61" s="22">
        <v>6.0</v>
      </c>
      <c r="K61" s="22">
        <v>7.0</v>
      </c>
      <c r="L61" s="64">
        <f t="shared" si="21"/>
        <v>56</v>
      </c>
      <c r="M61" s="22"/>
      <c r="N61" s="22"/>
      <c r="O61" s="22"/>
      <c r="P61" s="22"/>
      <c r="Q61" s="22"/>
      <c r="R61" s="22"/>
      <c r="S61" s="22"/>
      <c r="T61" s="22"/>
      <c r="U61" s="22"/>
      <c r="V61" s="25">
        <f t="shared" si="22"/>
        <v>0</v>
      </c>
      <c r="W61" s="25">
        <f t="shared" si="23"/>
        <v>56</v>
      </c>
    </row>
    <row r="62" ht="15.75" customHeight="1">
      <c r="A62" s="60">
        <v>5.0</v>
      </c>
      <c r="B62" s="22" t="s">
        <v>87</v>
      </c>
      <c r="C62" s="22">
        <v>7.0</v>
      </c>
      <c r="D62" s="22">
        <v>5.0</v>
      </c>
      <c r="E62" s="22">
        <v>4.0</v>
      </c>
      <c r="F62" s="22">
        <v>5.0</v>
      </c>
      <c r="G62" s="22">
        <v>8.0</v>
      </c>
      <c r="H62" s="22">
        <v>5.0</v>
      </c>
      <c r="I62" s="22">
        <v>8.0</v>
      </c>
      <c r="J62" s="22">
        <v>5.0</v>
      </c>
      <c r="K62" s="22">
        <v>7.0</v>
      </c>
      <c r="L62" s="64">
        <f t="shared" si="21"/>
        <v>54</v>
      </c>
      <c r="M62" s="22"/>
      <c r="N62" s="22"/>
      <c r="O62" s="22"/>
      <c r="P62" s="22"/>
      <c r="Q62" s="22"/>
      <c r="R62" s="22"/>
      <c r="S62" s="22"/>
      <c r="T62" s="22"/>
      <c r="U62" s="22"/>
      <c r="V62" s="25">
        <f t="shared" si="22"/>
        <v>0</v>
      </c>
      <c r="W62" s="25">
        <f t="shared" si="23"/>
        <v>54</v>
      </c>
    </row>
    <row r="63" ht="15.75" customHeight="1">
      <c r="A63" s="60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>
        <f>SUM(L58:L62)-MAX(L58:L62)</f>
        <v>204</v>
      </c>
      <c r="M63" s="25"/>
      <c r="N63" s="25"/>
      <c r="O63" s="25"/>
      <c r="P63" s="25"/>
      <c r="Q63" s="25"/>
      <c r="R63" s="25"/>
      <c r="S63" s="25"/>
      <c r="T63" s="25"/>
      <c r="U63" s="25"/>
      <c r="V63" s="25">
        <f t="shared" ref="V63:W63" si="24">SUM(V58:V62)-MAX(V58:V62)</f>
        <v>0</v>
      </c>
      <c r="W63" s="25">
        <f t="shared" si="24"/>
        <v>204</v>
      </c>
    </row>
    <row r="64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ht="15.75" customHeight="1">
      <c r="A65" s="12"/>
      <c r="B65" s="11" t="s">
        <v>13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ht="15.75" customHeight="1">
      <c r="A66" s="12"/>
      <c r="B66" s="42"/>
      <c r="C66" s="12">
        <v>1.0</v>
      </c>
      <c r="D66" s="12">
        <v>2.0</v>
      </c>
      <c r="E66" s="12">
        <v>3.0</v>
      </c>
      <c r="F66" s="12">
        <v>4.0</v>
      </c>
      <c r="G66" s="12">
        <v>5.0</v>
      </c>
      <c r="H66" s="12">
        <v>6.0</v>
      </c>
      <c r="I66" s="12">
        <v>7.0</v>
      </c>
      <c r="J66" s="12">
        <v>8.0</v>
      </c>
      <c r="K66" s="12">
        <v>9.0</v>
      </c>
      <c r="L66" s="12" t="s">
        <v>20</v>
      </c>
      <c r="M66" s="12">
        <v>10.0</v>
      </c>
      <c r="N66" s="12">
        <v>11.0</v>
      </c>
      <c r="O66" s="12">
        <v>12.0</v>
      </c>
      <c r="P66" s="12">
        <v>13.0</v>
      </c>
      <c r="Q66" s="12">
        <v>14.0</v>
      </c>
      <c r="R66" s="12">
        <v>15.0</v>
      </c>
      <c r="S66" s="12">
        <v>16.0</v>
      </c>
      <c r="T66" s="12">
        <v>17.0</v>
      </c>
      <c r="U66" s="12">
        <v>18.0</v>
      </c>
      <c r="V66" s="12" t="s">
        <v>21</v>
      </c>
      <c r="W66" s="14" t="s">
        <v>17</v>
      </c>
    </row>
    <row r="67" ht="15.75" customHeight="1">
      <c r="A67" s="12"/>
      <c r="B67" s="16" t="s">
        <v>22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2"/>
    </row>
    <row r="68" ht="15.75" customHeight="1">
      <c r="A68" s="18">
        <v>1.0</v>
      </c>
      <c r="B68" s="22" t="s">
        <v>53</v>
      </c>
      <c r="C68" s="51">
        <v>4.0</v>
      </c>
      <c r="D68" s="51">
        <v>6.0</v>
      </c>
      <c r="E68" s="51">
        <v>5.0</v>
      </c>
      <c r="F68" s="51">
        <v>6.0</v>
      </c>
      <c r="G68" s="51">
        <v>5.0</v>
      </c>
      <c r="H68" s="51">
        <v>4.0</v>
      </c>
      <c r="I68" s="51">
        <v>6.0</v>
      </c>
      <c r="J68" s="51">
        <v>5.0</v>
      </c>
      <c r="K68" s="51">
        <v>5.0</v>
      </c>
      <c r="L68" s="64">
        <f t="shared" ref="L68:L72" si="25">SUM(C68:K68)</f>
        <v>46</v>
      </c>
      <c r="M68" s="51"/>
      <c r="N68" s="51"/>
      <c r="O68" s="51"/>
      <c r="P68" s="51"/>
      <c r="Q68" s="51"/>
      <c r="R68" s="51"/>
      <c r="S68" s="51"/>
      <c r="T68" s="51"/>
      <c r="U68" s="51"/>
      <c r="V68" s="25">
        <f t="shared" ref="V68:V72" si="26">SUM(M68:U68)</f>
        <v>0</v>
      </c>
      <c r="W68" s="25">
        <f t="shared" ref="W68:W72" si="27">L68+V68</f>
        <v>46</v>
      </c>
    </row>
    <row r="69" ht="15.75" customHeight="1">
      <c r="A69" s="18">
        <v>2.0</v>
      </c>
      <c r="B69" s="22" t="s">
        <v>51</v>
      </c>
      <c r="C69" s="22">
        <v>4.0</v>
      </c>
      <c r="D69" s="22">
        <v>6.0</v>
      </c>
      <c r="E69" s="22">
        <v>5.0</v>
      </c>
      <c r="F69" s="22">
        <v>5.0</v>
      </c>
      <c r="G69" s="22">
        <v>5.0</v>
      </c>
      <c r="H69" s="22">
        <v>3.0</v>
      </c>
      <c r="I69" s="22">
        <v>6.0</v>
      </c>
      <c r="J69" s="22">
        <v>4.0</v>
      </c>
      <c r="K69" s="22">
        <v>4.0</v>
      </c>
      <c r="L69" s="64">
        <f t="shared" si="25"/>
        <v>42</v>
      </c>
      <c r="M69" s="22"/>
      <c r="N69" s="22"/>
      <c r="O69" s="22"/>
      <c r="P69" s="22"/>
      <c r="Q69" s="22"/>
      <c r="R69" s="22"/>
      <c r="S69" s="22"/>
      <c r="T69" s="22"/>
      <c r="U69" s="22"/>
      <c r="V69" s="25">
        <f t="shared" si="26"/>
        <v>0</v>
      </c>
      <c r="W69" s="25">
        <f t="shared" si="27"/>
        <v>42</v>
      </c>
    </row>
    <row r="70" ht="15.75" customHeight="1">
      <c r="A70" s="18">
        <v>3.0</v>
      </c>
      <c r="B70" s="22" t="s">
        <v>88</v>
      </c>
      <c r="C70" s="22">
        <v>5.0</v>
      </c>
      <c r="D70" s="22">
        <v>6.0</v>
      </c>
      <c r="E70" s="22">
        <v>4.0</v>
      </c>
      <c r="F70" s="22">
        <v>7.0</v>
      </c>
      <c r="G70" s="22">
        <v>5.0</v>
      </c>
      <c r="H70" s="22">
        <v>3.0</v>
      </c>
      <c r="I70" s="22">
        <v>5.0</v>
      </c>
      <c r="J70" s="22">
        <v>4.0</v>
      </c>
      <c r="K70" s="22">
        <v>5.0</v>
      </c>
      <c r="L70" s="64">
        <f t="shared" si="25"/>
        <v>44</v>
      </c>
      <c r="M70" s="22"/>
      <c r="N70" s="22"/>
      <c r="O70" s="22"/>
      <c r="P70" s="22"/>
      <c r="Q70" s="22"/>
      <c r="R70" s="22"/>
      <c r="S70" s="22"/>
      <c r="T70" s="22"/>
      <c r="U70" s="22"/>
      <c r="V70" s="25">
        <f t="shared" si="26"/>
        <v>0</v>
      </c>
      <c r="W70" s="25">
        <f t="shared" si="27"/>
        <v>44</v>
      </c>
    </row>
    <row r="71" ht="15.75" customHeight="1">
      <c r="A71" s="18">
        <v>4.0</v>
      </c>
      <c r="B71" s="22" t="s">
        <v>54</v>
      </c>
      <c r="C71" s="22">
        <v>4.0</v>
      </c>
      <c r="D71" s="22">
        <v>6.0</v>
      </c>
      <c r="E71" s="22">
        <v>4.0</v>
      </c>
      <c r="F71" s="22">
        <v>5.0</v>
      </c>
      <c r="G71" s="22">
        <v>6.0</v>
      </c>
      <c r="H71" s="22">
        <v>3.0</v>
      </c>
      <c r="I71" s="22">
        <v>6.0</v>
      </c>
      <c r="J71" s="22">
        <v>4.0</v>
      </c>
      <c r="K71" s="22">
        <v>3.0</v>
      </c>
      <c r="L71" s="64">
        <f t="shared" si="25"/>
        <v>41</v>
      </c>
      <c r="M71" s="22"/>
      <c r="N71" s="22"/>
      <c r="O71" s="22"/>
      <c r="P71" s="22"/>
      <c r="Q71" s="22"/>
      <c r="R71" s="22"/>
      <c r="S71" s="22"/>
      <c r="T71" s="22"/>
      <c r="U71" s="22"/>
      <c r="V71" s="25">
        <f t="shared" si="26"/>
        <v>0</v>
      </c>
      <c r="W71" s="25">
        <f t="shared" si="27"/>
        <v>41</v>
      </c>
    </row>
    <row r="72" ht="15.75" customHeight="1">
      <c r="A72" s="18">
        <v>5.0</v>
      </c>
      <c r="B72" s="22" t="s">
        <v>63</v>
      </c>
      <c r="C72" s="22">
        <v>4.0</v>
      </c>
      <c r="D72" s="22">
        <v>5.0</v>
      </c>
      <c r="E72" s="22">
        <v>7.0</v>
      </c>
      <c r="F72" s="22">
        <v>6.0</v>
      </c>
      <c r="G72" s="22">
        <v>6.0</v>
      </c>
      <c r="H72" s="22">
        <v>3.0</v>
      </c>
      <c r="I72" s="22">
        <v>6.0</v>
      </c>
      <c r="J72" s="22">
        <v>5.0</v>
      </c>
      <c r="K72" s="22">
        <v>5.0</v>
      </c>
      <c r="L72" s="64">
        <f t="shared" si="25"/>
        <v>47</v>
      </c>
      <c r="M72" s="22"/>
      <c r="N72" s="22"/>
      <c r="O72" s="22"/>
      <c r="P72" s="22"/>
      <c r="Q72" s="22"/>
      <c r="R72" s="22"/>
      <c r="S72" s="22"/>
      <c r="T72" s="22"/>
      <c r="U72" s="22"/>
      <c r="V72" s="25">
        <f t="shared" si="26"/>
        <v>0</v>
      </c>
      <c r="W72" s="25">
        <f t="shared" si="27"/>
        <v>47</v>
      </c>
    </row>
    <row r="73" ht="15.75" customHeight="1">
      <c r="A73" s="18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>
        <f>SUM(L68:L72)-MAX(L68:L72)</f>
        <v>173</v>
      </c>
      <c r="M73" s="25"/>
      <c r="N73" s="25"/>
      <c r="O73" s="25"/>
      <c r="P73" s="25"/>
      <c r="Q73" s="25"/>
      <c r="R73" s="25"/>
      <c r="S73" s="25"/>
      <c r="T73" s="25"/>
      <c r="U73" s="25"/>
      <c r="V73" s="25">
        <f t="shared" ref="V73:W73" si="28">SUM(V68:V72)-MAX(V68:V72)</f>
        <v>0</v>
      </c>
      <c r="W73" s="25">
        <f t="shared" si="28"/>
        <v>173</v>
      </c>
    </row>
    <row r="74" ht="15.75" customHeight="1">
      <c r="A74" s="12"/>
      <c r="B74" s="12"/>
      <c r="C74" s="58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ht="15.75" customHeight="1">
      <c r="A75" s="12"/>
      <c r="B75" s="56" t="s">
        <v>92</v>
      </c>
      <c r="C75" s="58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ht="15.75" customHeight="1">
      <c r="A76" s="12"/>
      <c r="B76" s="42"/>
      <c r="C76" s="12">
        <v>1.0</v>
      </c>
      <c r="D76" s="12">
        <v>2.0</v>
      </c>
      <c r="E76" s="12">
        <v>3.0</v>
      </c>
      <c r="F76" s="12">
        <v>4.0</v>
      </c>
      <c r="G76" s="12">
        <v>5.0</v>
      </c>
      <c r="H76" s="12">
        <v>6.0</v>
      </c>
      <c r="I76" s="12">
        <v>7.0</v>
      </c>
      <c r="J76" s="12">
        <v>8.0</v>
      </c>
      <c r="K76" s="12">
        <v>9.0</v>
      </c>
      <c r="L76" s="12" t="s">
        <v>20</v>
      </c>
      <c r="M76" s="12">
        <v>10.0</v>
      </c>
      <c r="N76" s="12">
        <v>11.0</v>
      </c>
      <c r="O76" s="12">
        <v>12.0</v>
      </c>
      <c r="P76" s="12">
        <v>13.0</v>
      </c>
      <c r="Q76" s="12">
        <v>14.0</v>
      </c>
      <c r="R76" s="12">
        <v>15.0</v>
      </c>
      <c r="S76" s="12">
        <v>16.0</v>
      </c>
      <c r="T76" s="12">
        <v>17.0</v>
      </c>
      <c r="U76" s="12">
        <v>18.0</v>
      </c>
      <c r="V76" s="12" t="s">
        <v>21</v>
      </c>
      <c r="W76" s="14" t="s">
        <v>17</v>
      </c>
    </row>
    <row r="77" ht="15.75" customHeight="1">
      <c r="A77" s="12"/>
      <c r="B77" s="16" t="s">
        <v>22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2"/>
    </row>
    <row r="78" ht="15.75" customHeight="1">
      <c r="A78" s="60">
        <v>1.0</v>
      </c>
      <c r="B78" s="22" t="s">
        <v>104</v>
      </c>
      <c r="C78" s="22">
        <v>6.0</v>
      </c>
      <c r="D78" s="22">
        <v>5.0</v>
      </c>
      <c r="E78" s="22">
        <v>6.0</v>
      </c>
      <c r="F78" s="22">
        <v>6.0</v>
      </c>
      <c r="G78" s="22">
        <v>6.0</v>
      </c>
      <c r="H78" s="22">
        <v>4.0</v>
      </c>
      <c r="I78" s="22">
        <v>6.0</v>
      </c>
      <c r="J78" s="22">
        <v>7.0</v>
      </c>
      <c r="K78" s="22">
        <v>6.0</v>
      </c>
      <c r="L78" s="64">
        <f t="shared" ref="L78:L82" si="29">SUM(C78:K78)</f>
        <v>52</v>
      </c>
      <c r="M78" s="22"/>
      <c r="N78" s="22"/>
      <c r="O78" s="22"/>
      <c r="P78" s="22"/>
      <c r="Q78" s="22"/>
      <c r="R78" s="22"/>
      <c r="S78" s="22"/>
      <c r="T78" s="22"/>
      <c r="U78" s="22"/>
      <c r="V78" s="25">
        <f t="shared" ref="V78:V82" si="30">SUM(M78:U78)</f>
        <v>0</v>
      </c>
      <c r="W78" s="25">
        <f t="shared" ref="W78:W82" si="31">L78+V78</f>
        <v>52</v>
      </c>
    </row>
    <row r="79" ht="15.75" customHeight="1">
      <c r="A79" s="60">
        <v>2.0</v>
      </c>
      <c r="B79" s="22" t="s">
        <v>68</v>
      </c>
      <c r="C79" s="22">
        <v>7.0</v>
      </c>
      <c r="D79" s="22">
        <v>6.0</v>
      </c>
      <c r="E79" s="22">
        <v>6.0</v>
      </c>
      <c r="F79" s="22">
        <v>6.0</v>
      </c>
      <c r="G79" s="22">
        <v>5.0</v>
      </c>
      <c r="H79" s="22">
        <v>3.0</v>
      </c>
      <c r="I79" s="22">
        <v>6.0</v>
      </c>
      <c r="J79" s="22">
        <v>4.0</v>
      </c>
      <c r="K79" s="22">
        <v>6.0</v>
      </c>
      <c r="L79" s="64">
        <f t="shared" si="29"/>
        <v>49</v>
      </c>
      <c r="M79" s="22"/>
      <c r="N79" s="22"/>
      <c r="O79" s="22"/>
      <c r="P79" s="22"/>
      <c r="Q79" s="22"/>
      <c r="R79" s="22"/>
      <c r="S79" s="22"/>
      <c r="T79" s="22"/>
      <c r="U79" s="22"/>
      <c r="V79" s="25">
        <f t="shared" si="30"/>
        <v>0</v>
      </c>
      <c r="W79" s="25">
        <f t="shared" si="31"/>
        <v>49</v>
      </c>
    </row>
    <row r="80" ht="15.75" customHeight="1">
      <c r="A80" s="60">
        <v>3.0</v>
      </c>
      <c r="B80" s="22" t="s">
        <v>96</v>
      </c>
      <c r="C80" s="22">
        <v>5.0</v>
      </c>
      <c r="D80" s="22">
        <v>9.0</v>
      </c>
      <c r="E80" s="22">
        <v>5.0</v>
      </c>
      <c r="F80" s="22">
        <v>5.0</v>
      </c>
      <c r="G80" s="22">
        <v>8.0</v>
      </c>
      <c r="H80" s="22">
        <v>4.0</v>
      </c>
      <c r="I80" s="22">
        <v>6.0</v>
      </c>
      <c r="J80" s="22">
        <v>4.0</v>
      </c>
      <c r="K80" s="22">
        <v>5.0</v>
      </c>
      <c r="L80" s="64">
        <f t="shared" si="29"/>
        <v>51</v>
      </c>
      <c r="M80" s="22"/>
      <c r="N80" s="22"/>
      <c r="O80" s="22"/>
      <c r="P80" s="22"/>
      <c r="Q80" s="22"/>
      <c r="R80" s="22"/>
      <c r="S80" s="22"/>
      <c r="T80" s="22"/>
      <c r="U80" s="22"/>
      <c r="V80" s="25">
        <f t="shared" si="30"/>
        <v>0</v>
      </c>
      <c r="W80" s="25">
        <f t="shared" si="31"/>
        <v>51</v>
      </c>
    </row>
    <row r="81" ht="15.75" customHeight="1">
      <c r="A81" s="60">
        <v>4.0</v>
      </c>
      <c r="B81" s="22" t="s">
        <v>118</v>
      </c>
      <c r="C81" s="22">
        <v>6.0</v>
      </c>
      <c r="D81" s="22">
        <v>7.0</v>
      </c>
      <c r="E81" s="22">
        <v>8.0</v>
      </c>
      <c r="F81" s="22">
        <v>5.0</v>
      </c>
      <c r="G81" s="22">
        <v>5.0</v>
      </c>
      <c r="H81" s="22">
        <v>5.0</v>
      </c>
      <c r="I81" s="22">
        <v>5.0</v>
      </c>
      <c r="J81" s="22">
        <v>6.0</v>
      </c>
      <c r="K81" s="22">
        <v>8.0</v>
      </c>
      <c r="L81" s="64">
        <f t="shared" si="29"/>
        <v>55</v>
      </c>
      <c r="M81" s="22"/>
      <c r="N81" s="22"/>
      <c r="O81" s="22"/>
      <c r="P81" s="22"/>
      <c r="Q81" s="22"/>
      <c r="R81" s="22"/>
      <c r="S81" s="22"/>
      <c r="T81" s="22"/>
      <c r="U81" s="22"/>
      <c r="V81" s="25">
        <f t="shared" si="30"/>
        <v>0</v>
      </c>
      <c r="W81" s="25">
        <f t="shared" si="31"/>
        <v>55</v>
      </c>
    </row>
    <row r="82" ht="15.75" customHeight="1">
      <c r="A82" s="60">
        <v>5.0</v>
      </c>
      <c r="B82" s="22" t="s">
        <v>95</v>
      </c>
      <c r="C82" s="22">
        <v>5.0</v>
      </c>
      <c r="D82" s="22">
        <v>5.0</v>
      </c>
      <c r="E82" s="22">
        <v>5.0</v>
      </c>
      <c r="F82" s="22">
        <v>6.0</v>
      </c>
      <c r="G82" s="22">
        <v>4.0</v>
      </c>
      <c r="H82" s="22">
        <v>7.0</v>
      </c>
      <c r="I82" s="22">
        <v>6.0</v>
      </c>
      <c r="J82" s="22">
        <v>3.0</v>
      </c>
      <c r="K82" s="22">
        <v>5.0</v>
      </c>
      <c r="L82" s="64">
        <f t="shared" si="29"/>
        <v>46</v>
      </c>
      <c r="M82" s="22"/>
      <c r="N82" s="22"/>
      <c r="O82" s="22"/>
      <c r="P82" s="22"/>
      <c r="Q82" s="22"/>
      <c r="R82" s="22"/>
      <c r="S82" s="22"/>
      <c r="T82" s="22"/>
      <c r="U82" s="22"/>
      <c r="V82" s="25">
        <f t="shared" si="30"/>
        <v>0</v>
      </c>
      <c r="W82" s="25">
        <f t="shared" si="31"/>
        <v>46</v>
      </c>
    </row>
    <row r="83" ht="15.75" customHeight="1">
      <c r="A83" s="60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>
        <f>SUM(L78:L82)-MAX(L78:L82)</f>
        <v>198</v>
      </c>
      <c r="M83" s="25"/>
      <c r="N83" s="25"/>
      <c r="O83" s="25"/>
      <c r="P83" s="25"/>
      <c r="Q83" s="25"/>
      <c r="R83" s="25"/>
      <c r="S83" s="25"/>
      <c r="T83" s="25"/>
      <c r="U83" s="25"/>
      <c r="V83" s="25">
        <f t="shared" ref="V83:W83" si="32">SUM(V78:V82)-MAX(V78:V82)</f>
        <v>0</v>
      </c>
      <c r="W83" s="25">
        <f t="shared" si="32"/>
        <v>198</v>
      </c>
    </row>
    <row r="84" ht="15.75" customHeight="1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</row>
    <row r="85" ht="15.75" customHeight="1">
      <c r="B85" s="1" t="s">
        <v>98</v>
      </c>
      <c r="C85" s="2"/>
      <c r="D85" s="2"/>
      <c r="E85" s="4"/>
      <c r="F85" s="65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</row>
    <row r="86" ht="15.75" customHeight="1">
      <c r="A86" s="63"/>
      <c r="B86" s="66" t="s">
        <v>99</v>
      </c>
      <c r="C86" s="66" t="s">
        <v>100</v>
      </c>
      <c r="D86" s="66" t="s">
        <v>101</v>
      </c>
      <c r="E86" s="66" t="s">
        <v>102</v>
      </c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</row>
    <row r="87" ht="15.75" customHeight="1">
      <c r="A87" s="12"/>
      <c r="B87" s="25" t="str">
        <f>$B$35</f>
        <v>NEW RICHMOND</v>
      </c>
      <c r="C87" s="64">
        <f>$W$43</f>
        <v>167</v>
      </c>
      <c r="D87" s="67">
        <v>1.0</v>
      </c>
      <c r="E87" s="64">
        <v>8.0</v>
      </c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</row>
    <row r="88" ht="15.75" customHeight="1">
      <c r="A88" s="12"/>
      <c r="B88" s="25" t="str">
        <f>$B$15</f>
        <v>BW</v>
      </c>
      <c r="C88" s="64">
        <f>$W$23</f>
        <v>171</v>
      </c>
      <c r="D88" s="67">
        <v>2.0</v>
      </c>
      <c r="E88" s="64">
        <v>7.0</v>
      </c>
      <c r="G88" s="63"/>
      <c r="H88" s="63"/>
      <c r="I88" s="12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</row>
    <row r="89" ht="15.75" customHeight="1">
      <c r="A89" s="12"/>
      <c r="B89" s="25" t="str">
        <f>$B$65</f>
        <v>SCC</v>
      </c>
      <c r="C89" s="64">
        <f>$W$73</f>
        <v>173</v>
      </c>
      <c r="D89" s="67">
        <v>3.0</v>
      </c>
      <c r="E89" s="64">
        <v>6.0</v>
      </c>
      <c r="G89" s="63"/>
      <c r="H89" s="63"/>
      <c r="I89" s="12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</row>
    <row r="90" ht="15.75" customHeight="1">
      <c r="A90" s="12"/>
      <c r="B90" s="25" t="str">
        <f>$B$5</f>
        <v>AMERY</v>
      </c>
      <c r="C90" s="64">
        <f>$W$13</f>
        <v>178</v>
      </c>
      <c r="D90" s="67">
        <v>4.0</v>
      </c>
      <c r="E90" s="64">
        <v>5.0</v>
      </c>
      <c r="G90" s="63"/>
      <c r="H90" s="63"/>
      <c r="I90" s="12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</row>
    <row r="91" ht="15.75" customHeight="1">
      <c r="A91" s="12"/>
      <c r="B91" s="25" t="str">
        <f>$B$25</f>
        <v>ELLSWORTH</v>
      </c>
      <c r="C91" s="64">
        <f>$W$33</f>
        <v>180</v>
      </c>
      <c r="D91" s="64">
        <v>5.0</v>
      </c>
      <c r="E91" s="64">
        <v>4.0</v>
      </c>
      <c r="G91" s="63"/>
      <c r="H91" s="63"/>
      <c r="I91" s="12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</row>
    <row r="92" ht="15.75" customHeight="1">
      <c r="A92" s="12"/>
      <c r="B92" s="25" t="str">
        <f>$B$45</f>
        <v>OSCEOLA</v>
      </c>
      <c r="C92" s="64">
        <f>$W$53</f>
        <v>192</v>
      </c>
      <c r="D92" s="67">
        <v>6.0</v>
      </c>
      <c r="E92" s="64">
        <v>3.0</v>
      </c>
      <c r="G92" s="63"/>
      <c r="H92" s="63"/>
      <c r="I92" s="12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</row>
    <row r="93" ht="15.75" customHeight="1">
      <c r="A93" s="12"/>
      <c r="B93" s="25" t="str">
        <f>$B$75</f>
        <v>SOMERSET</v>
      </c>
      <c r="C93" s="64">
        <f>$W$83</f>
        <v>198</v>
      </c>
      <c r="D93" s="67">
        <v>7.0</v>
      </c>
      <c r="E93" s="64">
        <v>2.0</v>
      </c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</row>
    <row r="94" ht="15.75" customHeight="1">
      <c r="A94" s="12"/>
      <c r="B94" s="25" t="str">
        <f>$B$55</f>
        <v>PRESCOTT</v>
      </c>
      <c r="C94" s="64">
        <f>$W$63</f>
        <v>204</v>
      </c>
      <c r="D94" s="67">
        <v>8.0</v>
      </c>
      <c r="E94" s="64">
        <v>1.0</v>
      </c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8"/>
      <c r="Y94" s="68"/>
      <c r="Z94" s="68"/>
      <c r="AA94" s="68"/>
      <c r="AB94" s="68"/>
    </row>
    <row r="95" ht="15.75" customHeight="1">
      <c r="A95" s="12"/>
      <c r="B95" s="12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12"/>
      <c r="Y95" s="12"/>
      <c r="Z95" s="63"/>
      <c r="AA95" s="63"/>
      <c r="AB95" s="63"/>
    </row>
    <row r="96" ht="15.75" customHeight="1">
      <c r="A96" s="1" t="s">
        <v>105</v>
      </c>
      <c r="B96" s="2"/>
      <c r="C96" s="2"/>
      <c r="D96" s="2"/>
      <c r="E96" s="4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12"/>
      <c r="Y96" s="12"/>
      <c r="Z96" s="63"/>
      <c r="AA96" s="63"/>
      <c r="AB96" s="63"/>
    </row>
    <row r="97" ht="15.75" customHeight="1">
      <c r="A97" s="69" t="s">
        <v>99</v>
      </c>
      <c r="B97" s="66" t="s">
        <v>106</v>
      </c>
      <c r="C97" s="66" t="s">
        <v>100</v>
      </c>
      <c r="D97" s="66" t="s">
        <v>101</v>
      </c>
      <c r="E97" s="66" t="s">
        <v>102</v>
      </c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X97" s="12"/>
      <c r="Y97" s="12"/>
      <c r="Z97" s="63"/>
      <c r="AA97" s="63"/>
      <c r="AB97" s="63"/>
    </row>
    <row r="98" ht="15.75" customHeight="1">
      <c r="A98" s="25" t="s">
        <v>7</v>
      </c>
      <c r="B98" s="25" t="str">
        <f>$B$38</f>
        <v>Blake Peterson</v>
      </c>
      <c r="C98" s="64">
        <f>$W$38</f>
        <v>40</v>
      </c>
      <c r="D98" s="67" t="s">
        <v>112</v>
      </c>
      <c r="E98" s="64">
        <v>10.0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X98" s="12"/>
      <c r="Y98" s="12"/>
      <c r="Z98" s="63"/>
      <c r="AA98" s="63"/>
      <c r="AB98" s="63"/>
    </row>
    <row r="99" ht="15.75" customHeight="1">
      <c r="A99" s="22" t="s">
        <v>109</v>
      </c>
      <c r="B99" s="25" t="str">
        <f>$B$8</f>
        <v>Parker Griffin</v>
      </c>
      <c r="C99" s="64">
        <f>$W$8</f>
        <v>40</v>
      </c>
      <c r="D99" s="67" t="s">
        <v>112</v>
      </c>
      <c r="E99" s="67">
        <v>10.0</v>
      </c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X99" s="12"/>
      <c r="Y99" s="12"/>
      <c r="Z99" s="63"/>
      <c r="AA99" s="63"/>
      <c r="AB99" s="63"/>
    </row>
    <row r="100" ht="15.75" customHeight="1">
      <c r="A100" s="25" t="s">
        <v>43</v>
      </c>
      <c r="B100" s="25" t="str">
        <f>$B$28</f>
        <v>Zach Nugent</v>
      </c>
      <c r="C100" s="64">
        <f>$W$28</f>
        <v>40</v>
      </c>
      <c r="D100" s="67" t="s">
        <v>112</v>
      </c>
      <c r="E100" s="67">
        <v>10.0</v>
      </c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X100" s="12"/>
      <c r="Y100" s="12"/>
      <c r="Z100" s="63"/>
      <c r="AA100" s="63"/>
      <c r="AB100" s="63"/>
    </row>
    <row r="101" ht="15.75" customHeight="1">
      <c r="A101" s="25" t="s">
        <v>13</v>
      </c>
      <c r="B101" s="25" t="str">
        <f>$B$71</f>
        <v>Jacob Sanders</v>
      </c>
      <c r="C101" s="64">
        <f>$W$71</f>
        <v>41</v>
      </c>
      <c r="D101" s="67" t="s">
        <v>125</v>
      </c>
      <c r="E101" s="67">
        <v>7.0</v>
      </c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X101" s="12"/>
      <c r="Y101" s="12"/>
      <c r="Z101" s="63"/>
      <c r="AA101" s="63"/>
      <c r="AB101" s="63"/>
    </row>
    <row r="102" ht="15.75" customHeight="1">
      <c r="A102" s="25" t="s">
        <v>12</v>
      </c>
      <c r="B102" s="25" t="str">
        <f>$B$21</f>
        <v>Austin Buhr</v>
      </c>
      <c r="C102" s="64">
        <f>$W$21</f>
        <v>41</v>
      </c>
      <c r="D102" s="67" t="s">
        <v>125</v>
      </c>
      <c r="E102" s="67">
        <v>7.0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X102" s="12"/>
      <c r="Y102" s="12"/>
      <c r="Z102" s="63"/>
      <c r="AA102" s="63"/>
      <c r="AB102" s="63"/>
    </row>
    <row r="103" ht="15.75" customHeight="1">
      <c r="A103" s="25" t="s">
        <v>13</v>
      </c>
      <c r="B103" s="25" t="str">
        <f>$B$69</f>
        <v>Trevor Woyda</v>
      </c>
      <c r="C103" s="64">
        <f>$W$69</f>
        <v>42</v>
      </c>
      <c r="D103" s="67" t="s">
        <v>119</v>
      </c>
      <c r="E103" s="67">
        <v>5.0</v>
      </c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X103" s="12"/>
      <c r="Y103" s="12"/>
      <c r="Z103" s="63"/>
      <c r="AA103" s="63"/>
      <c r="AB103" s="63"/>
    </row>
    <row r="104" ht="15.75" customHeight="1">
      <c r="A104" s="25" t="s">
        <v>7</v>
      </c>
      <c r="B104" s="25" t="str">
        <f>$B$39</f>
        <v>Owen Covey</v>
      </c>
      <c r="C104" s="64">
        <f>$W$39</f>
        <v>42</v>
      </c>
      <c r="D104" s="67" t="s">
        <v>119</v>
      </c>
      <c r="E104" s="67">
        <v>5.0</v>
      </c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X104" s="12"/>
      <c r="Y104" s="12"/>
      <c r="Z104" s="63"/>
      <c r="AA104" s="63"/>
      <c r="AB104" s="63"/>
    </row>
    <row r="105" ht="15.75" customHeight="1">
      <c r="A105" s="25" t="s">
        <v>7</v>
      </c>
      <c r="B105" s="25" t="str">
        <f>$B$41</f>
        <v>Alex Nutzmann</v>
      </c>
      <c r="C105" s="64">
        <f>$W$41</f>
        <v>42</v>
      </c>
      <c r="D105" s="67" t="s">
        <v>119</v>
      </c>
      <c r="E105" s="67">
        <v>5.0</v>
      </c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X105" s="12"/>
      <c r="Y105" s="12"/>
      <c r="Z105" s="63"/>
      <c r="AA105" s="63"/>
      <c r="AB105" s="63"/>
    </row>
    <row r="106" ht="15.75" customHeight="1">
      <c r="A106" s="25" t="s">
        <v>12</v>
      </c>
      <c r="B106" s="25" t="str">
        <f>$B$22</f>
        <v>Sam Benoy</v>
      </c>
      <c r="C106" s="64">
        <f>$W$22</f>
        <v>42</v>
      </c>
      <c r="D106" s="67" t="s">
        <v>119</v>
      </c>
      <c r="E106" s="67">
        <v>5.0</v>
      </c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X106" s="12"/>
      <c r="Y106" s="12"/>
      <c r="Z106" s="63"/>
      <c r="AA106" s="63"/>
      <c r="AB106" s="63"/>
    </row>
    <row r="107" ht="15.75" customHeight="1">
      <c r="A107" s="25" t="s">
        <v>7</v>
      </c>
      <c r="B107" s="25" t="str">
        <f>$B$42</f>
        <v>Mike Benedict</v>
      </c>
      <c r="C107" s="64">
        <f>$W$42</f>
        <v>43</v>
      </c>
      <c r="D107" s="67" t="s">
        <v>111</v>
      </c>
      <c r="E107" s="67">
        <v>1.0</v>
      </c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X107" s="12"/>
      <c r="Y107" s="12"/>
      <c r="Z107" s="63"/>
      <c r="AA107" s="63"/>
      <c r="AB107" s="63"/>
    </row>
    <row r="108" ht="15.75" customHeight="1">
      <c r="A108" s="25" t="s">
        <v>12</v>
      </c>
      <c r="B108" s="25" t="str">
        <f>$B$19</f>
        <v>Matt Mueller</v>
      </c>
      <c r="C108" s="64">
        <f>$W$19</f>
        <v>43</v>
      </c>
      <c r="D108" s="67" t="s">
        <v>111</v>
      </c>
      <c r="E108" s="67">
        <v>1.0</v>
      </c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</row>
    <row r="109" ht="15.75" customHeight="1">
      <c r="A109" s="25" t="s">
        <v>114</v>
      </c>
      <c r="B109" s="25" t="str">
        <f>$B$58</f>
        <v>Carter Strand</v>
      </c>
      <c r="C109" s="64">
        <f>$W$58</f>
        <v>43</v>
      </c>
      <c r="D109" s="67" t="s">
        <v>111</v>
      </c>
      <c r="E109" s="67">
        <v>1.0</v>
      </c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</row>
    <row r="110" ht="15.75" customHeight="1">
      <c r="A110" s="25" t="s">
        <v>13</v>
      </c>
      <c r="B110" s="25" t="str">
        <f>$B$70</f>
        <v>Zach Anderson</v>
      </c>
      <c r="C110" s="64">
        <f>$W$70</f>
        <v>44</v>
      </c>
      <c r="D110" s="64">
        <v>13.0</v>
      </c>
      <c r="E110" s="67" t="s">
        <v>126</v>
      </c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</row>
    <row r="111" ht="15.75" customHeight="1">
      <c r="A111" s="25" t="s">
        <v>7</v>
      </c>
      <c r="B111" s="25" t="str">
        <f>$B$40</f>
        <v>Max Davis</v>
      </c>
      <c r="C111" s="64">
        <f>$W$40</f>
        <v>44</v>
      </c>
      <c r="D111" s="64">
        <v>14.0</v>
      </c>
      <c r="E111" s="64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</row>
    <row r="112" ht="15.75" customHeight="1">
      <c r="A112" s="22" t="s">
        <v>109</v>
      </c>
      <c r="B112" s="25" t="str">
        <f>$B$10</f>
        <v>Tyler Peterson</v>
      </c>
      <c r="C112" s="64">
        <f>$W$10</f>
        <v>44</v>
      </c>
      <c r="D112" s="67">
        <v>15.0</v>
      </c>
      <c r="E112" s="64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</row>
    <row r="113" ht="15.75" customHeight="1">
      <c r="A113" s="25" t="s">
        <v>43</v>
      </c>
      <c r="B113" s="25" t="str">
        <f>$B$29</f>
        <v>Sawyer Hamilton</v>
      </c>
      <c r="C113" s="64">
        <f>$W$29</f>
        <v>45</v>
      </c>
      <c r="D113" s="64">
        <v>16.0</v>
      </c>
      <c r="E113" s="64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</row>
    <row r="114" ht="15.75" customHeight="1">
      <c r="A114" s="25" t="s">
        <v>12</v>
      </c>
      <c r="B114" s="25" t="str">
        <f>$B$18</f>
        <v>Tyler Rudd</v>
      </c>
      <c r="C114" s="64">
        <f>$W$18</f>
        <v>45</v>
      </c>
      <c r="D114" s="64">
        <v>17.0</v>
      </c>
      <c r="E114" s="64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ht="15.75" customHeight="1">
      <c r="A115" s="25" t="s">
        <v>13</v>
      </c>
      <c r="B115" s="25" t="str">
        <f>$B$68</f>
        <v>Mason Bohatta</v>
      </c>
      <c r="C115" s="64">
        <f>$W$68</f>
        <v>46</v>
      </c>
      <c r="D115" s="67">
        <v>18.0</v>
      </c>
      <c r="E115" s="64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</row>
    <row r="116" ht="15.75" customHeight="1">
      <c r="A116" s="22" t="s">
        <v>109</v>
      </c>
      <c r="B116" s="25" t="str">
        <f>$B$9</f>
        <v>Noah Ward</v>
      </c>
      <c r="C116" s="64">
        <f>$W$9</f>
        <v>46</v>
      </c>
      <c r="D116" s="64">
        <v>19.0</v>
      </c>
      <c r="E116" s="64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</row>
    <row r="117" ht="15.75" customHeight="1">
      <c r="A117" s="25" t="s">
        <v>12</v>
      </c>
      <c r="B117" s="25" t="str">
        <f>$B$20</f>
        <v>Isaac Welle</v>
      </c>
      <c r="C117" s="64">
        <f>$W$20</f>
        <v>46</v>
      </c>
      <c r="D117" s="64">
        <v>20.0</v>
      </c>
      <c r="E117" s="64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ht="15.75" customHeight="1">
      <c r="A118" s="25" t="s">
        <v>14</v>
      </c>
      <c r="B118" s="25" t="str">
        <f>$B$48</f>
        <v>Jacob Hall</v>
      </c>
      <c r="C118" s="64">
        <f>$W$48</f>
        <v>46</v>
      </c>
      <c r="D118" s="67">
        <v>21.0</v>
      </c>
      <c r="E118" s="64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</row>
    <row r="119" ht="15.75" customHeight="1">
      <c r="A119" s="25" t="s">
        <v>8</v>
      </c>
      <c r="B119" s="25" t="str">
        <f>$B$82</f>
        <v>Dom Abbott</v>
      </c>
      <c r="C119" s="64">
        <f>$W$82</f>
        <v>46</v>
      </c>
      <c r="D119" s="64">
        <v>22.0</v>
      </c>
      <c r="E119" s="64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</row>
    <row r="120" ht="15.75" customHeight="1">
      <c r="A120" s="25" t="s">
        <v>13</v>
      </c>
      <c r="B120" s="25" t="str">
        <f>$B$72</f>
        <v>Jordan Woyda</v>
      </c>
      <c r="C120" s="64">
        <f>$W$72</f>
        <v>47</v>
      </c>
      <c r="D120" s="64">
        <v>23.0</v>
      </c>
      <c r="E120" s="64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</row>
    <row r="121" ht="15.75" customHeight="1">
      <c r="A121" s="25" t="s">
        <v>43</v>
      </c>
      <c r="B121" s="25" t="str">
        <f>$B$30</f>
        <v>Isaac Kemmer</v>
      </c>
      <c r="C121" s="64">
        <f>$W$30</f>
        <v>47</v>
      </c>
      <c r="D121" s="67">
        <v>24.0</v>
      </c>
      <c r="E121" s="64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</row>
    <row r="122" ht="15.75" customHeight="1">
      <c r="A122" s="22" t="s">
        <v>109</v>
      </c>
      <c r="B122" s="25" t="str">
        <f>$B$11</f>
        <v>Jackson Henningsgard</v>
      </c>
      <c r="C122" s="64">
        <f>$W$11</f>
        <v>48</v>
      </c>
      <c r="D122" s="64">
        <v>25.0</v>
      </c>
      <c r="E122" s="64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</row>
    <row r="123" ht="15.75" customHeight="1">
      <c r="A123" s="25" t="s">
        <v>43</v>
      </c>
      <c r="B123" s="25" t="str">
        <f>$B$32</f>
        <v>Sam Thurmes</v>
      </c>
      <c r="C123" s="64">
        <f>$W$32</f>
        <v>48</v>
      </c>
      <c r="D123" s="64">
        <v>26.0</v>
      </c>
      <c r="E123" s="64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</row>
    <row r="124" ht="15.75" customHeight="1">
      <c r="A124" s="25" t="s">
        <v>14</v>
      </c>
      <c r="B124" s="25" t="str">
        <f>$B$49</f>
        <v>Ryan Leidle</v>
      </c>
      <c r="C124" s="64">
        <f>$W$49</f>
        <v>48</v>
      </c>
      <c r="D124" s="67">
        <v>27.0</v>
      </c>
      <c r="E124" s="64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</row>
    <row r="125" ht="15.75" customHeight="1">
      <c r="A125" s="25" t="s">
        <v>14</v>
      </c>
      <c r="B125" s="25" t="str">
        <f>$B$51</f>
        <v>Colton Wilmot</v>
      </c>
      <c r="C125" s="64">
        <f>$W$51</f>
        <v>48</v>
      </c>
      <c r="D125" s="64">
        <v>28.0</v>
      </c>
      <c r="E125" s="64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</row>
    <row r="126" ht="15.75" customHeight="1">
      <c r="A126" s="25" t="s">
        <v>43</v>
      </c>
      <c r="B126" s="25" t="str">
        <f>$B$31</f>
        <v>Landon Gilbertson</v>
      </c>
      <c r="C126" s="64">
        <f>$W$31</f>
        <v>49</v>
      </c>
      <c r="D126" s="64">
        <v>29.0</v>
      </c>
      <c r="E126" s="64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</row>
    <row r="127" ht="15.75" customHeight="1">
      <c r="A127" s="25" t="s">
        <v>8</v>
      </c>
      <c r="B127" s="25" t="str">
        <f>$B$79</f>
        <v>Jake Wittstock</v>
      </c>
      <c r="C127" s="64">
        <f>$W$79</f>
        <v>49</v>
      </c>
      <c r="D127" s="67">
        <v>30.0</v>
      </c>
      <c r="E127" s="64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</row>
    <row r="128" ht="15.75" customHeight="1">
      <c r="A128" s="25" t="s">
        <v>14</v>
      </c>
      <c r="B128" s="25" t="str">
        <f>$B$52</f>
        <v>Nick Kramer</v>
      </c>
      <c r="C128" s="64">
        <f>$W$52</f>
        <v>50</v>
      </c>
      <c r="D128" s="64">
        <v>31.0</v>
      </c>
      <c r="E128" s="64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</row>
    <row r="129" ht="15.75" customHeight="1">
      <c r="A129" s="25" t="s">
        <v>114</v>
      </c>
      <c r="B129" s="25" t="str">
        <f>$B$59</f>
        <v>Brian Tayson</v>
      </c>
      <c r="C129" s="64">
        <f>$W$59</f>
        <v>51</v>
      </c>
      <c r="D129" s="64">
        <v>32.0</v>
      </c>
      <c r="E129" s="64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</row>
    <row r="130" ht="15.75" customHeight="1">
      <c r="A130" s="25" t="s">
        <v>8</v>
      </c>
      <c r="B130" s="25" t="str">
        <f>$B$80</f>
        <v>Colton Musta</v>
      </c>
      <c r="C130" s="64">
        <f>$W$80</f>
        <v>51</v>
      </c>
      <c r="D130" s="67">
        <v>33.0</v>
      </c>
      <c r="E130" s="64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</row>
    <row r="131" ht="15.75" customHeight="1">
      <c r="A131" s="25" t="s">
        <v>14</v>
      </c>
      <c r="B131" s="25" t="str">
        <f>$B$50</f>
        <v>Luke Ekstrom</v>
      </c>
      <c r="C131" s="64">
        <f>$W$50</f>
        <v>52</v>
      </c>
      <c r="D131" s="64">
        <v>34.0</v>
      </c>
      <c r="E131" s="64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</row>
    <row r="132" ht="15.75" customHeight="1">
      <c r="A132" s="25" t="s">
        <v>8</v>
      </c>
      <c r="B132" s="25" t="str">
        <f>$B$78</f>
        <v>Francisco Gomez</v>
      </c>
      <c r="C132" s="64">
        <f>$W$78</f>
        <v>52</v>
      </c>
      <c r="D132" s="64">
        <v>35.0</v>
      </c>
      <c r="E132" s="64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</row>
    <row r="133" ht="15.75" customHeight="1">
      <c r="A133" s="22" t="s">
        <v>109</v>
      </c>
      <c r="B133" s="25" t="str">
        <f>$B$12</f>
        <v>Fletcher Kjeseth</v>
      </c>
      <c r="C133" s="64">
        <f>$W$12</f>
        <v>54</v>
      </c>
      <c r="D133" s="67">
        <v>36.0</v>
      </c>
      <c r="E133" s="64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</row>
    <row r="134" ht="15.75" customHeight="1">
      <c r="A134" s="25" t="s">
        <v>114</v>
      </c>
      <c r="B134" s="25" t="str">
        <f>$B$62</f>
        <v>Pat Haas</v>
      </c>
      <c r="C134" s="64">
        <f>$W$62</f>
        <v>54</v>
      </c>
      <c r="D134" s="64">
        <v>37.0</v>
      </c>
      <c r="E134" s="64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</row>
    <row r="135" ht="15.75" customHeight="1">
      <c r="A135" s="25" t="s">
        <v>8</v>
      </c>
      <c r="B135" s="25" t="str">
        <f>$B$81</f>
        <v>Brett Nelson</v>
      </c>
      <c r="C135" s="64">
        <f>$W$81</f>
        <v>55</v>
      </c>
      <c r="D135" s="64">
        <v>38.0</v>
      </c>
      <c r="E135" s="64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</row>
    <row r="136" ht="15.75" customHeight="1">
      <c r="A136" s="25" t="s">
        <v>114</v>
      </c>
      <c r="B136" s="25" t="str">
        <f>$B$60</f>
        <v>George</v>
      </c>
      <c r="C136" s="64">
        <f>$W$60</f>
        <v>56</v>
      </c>
      <c r="D136" s="67">
        <v>39.0</v>
      </c>
      <c r="E136" s="64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</row>
    <row r="137" ht="15.75" customHeight="1">
      <c r="A137" s="25" t="s">
        <v>114</v>
      </c>
      <c r="B137" s="25" t="str">
        <f>$B$61</f>
        <v>Dylan Perry</v>
      </c>
      <c r="C137" s="64">
        <f>$W$61</f>
        <v>56</v>
      </c>
      <c r="D137" s="64">
        <v>40.0</v>
      </c>
      <c r="E137" s="72"/>
    </row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5">
    <mergeCell ref="A96:E96"/>
    <mergeCell ref="B85:E85"/>
    <mergeCell ref="A3:W3"/>
    <mergeCell ref="A2:W2"/>
    <mergeCell ref="A1:W1"/>
  </mergeCells>
  <printOptions/>
  <pageMargins bottom="0.9" footer="0.0" header="0.0" left="0.350844277673546" right="0.4624765478424015" top="0.7"/>
  <pageSetup scale="8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18.14"/>
    <col customWidth="1" min="3" max="11" width="4.86"/>
    <col customWidth="1" min="12" max="12" width="4.71"/>
    <col customWidth="1" min="13" max="21" width="4.86"/>
    <col customWidth="1" min="22" max="22" width="4.57"/>
    <col customWidth="1" min="23" max="23" width="5.86"/>
    <col customWidth="1" min="24" max="24" width="8.71"/>
    <col customWidth="1" min="25" max="25" width="16.57"/>
    <col customWidth="1" min="26" max="28" width="8.71"/>
  </cols>
  <sheetData>
    <row r="1">
      <c r="A1" s="73" t="s">
        <v>121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</row>
    <row r="2">
      <c r="A2" s="73" t="s">
        <v>122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</row>
    <row r="3">
      <c r="A3" s="73" t="s">
        <v>123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/>
    </row>
    <row r="4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>
      <c r="A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</row>
    <row r="6">
      <c r="A6" s="74"/>
      <c r="B6" s="75" t="s">
        <v>11</v>
      </c>
      <c r="C6" s="76">
        <v>1.0</v>
      </c>
      <c r="D6" s="76">
        <v>2.0</v>
      </c>
      <c r="E6" s="76">
        <v>3.0</v>
      </c>
      <c r="F6" s="76">
        <v>4.0</v>
      </c>
      <c r="G6" s="76">
        <v>5.0</v>
      </c>
      <c r="H6" s="76">
        <v>6.0</v>
      </c>
      <c r="I6" s="76">
        <v>7.0</v>
      </c>
      <c r="J6" s="76">
        <v>8.0</v>
      </c>
      <c r="K6" s="76">
        <v>9.0</v>
      </c>
      <c r="L6" s="77" t="s">
        <v>20</v>
      </c>
      <c r="M6" s="76">
        <v>10.0</v>
      </c>
      <c r="N6" s="76">
        <v>11.0</v>
      </c>
      <c r="O6" s="76">
        <v>12.0</v>
      </c>
      <c r="P6" s="76">
        <v>13.0</v>
      </c>
      <c r="Q6" s="76">
        <v>14.0</v>
      </c>
      <c r="R6" s="76">
        <v>15.0</v>
      </c>
      <c r="S6" s="76">
        <v>16.0</v>
      </c>
      <c r="T6" s="76">
        <v>17.0</v>
      </c>
      <c r="U6" s="76">
        <v>18.0</v>
      </c>
      <c r="V6" s="77" t="s">
        <v>21</v>
      </c>
      <c r="W6" s="77" t="s">
        <v>17</v>
      </c>
    </row>
    <row r="7">
      <c r="A7" s="74"/>
      <c r="B7" s="20" t="s">
        <v>22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>
      <c r="A8" s="77">
        <v>1.0</v>
      </c>
      <c r="B8" s="20" t="s">
        <v>24</v>
      </c>
      <c r="C8" s="76">
        <v>7.0</v>
      </c>
      <c r="D8" s="76">
        <v>2.0</v>
      </c>
      <c r="E8" s="76">
        <v>5.0</v>
      </c>
      <c r="F8" s="76">
        <v>4.0</v>
      </c>
      <c r="G8" s="76">
        <v>5.0</v>
      </c>
      <c r="H8" s="76">
        <v>6.0</v>
      </c>
      <c r="I8" s="76">
        <v>5.0</v>
      </c>
      <c r="J8" s="76">
        <v>4.0</v>
      </c>
      <c r="K8" s="76">
        <v>6.0</v>
      </c>
      <c r="L8" s="76">
        <v>44.0</v>
      </c>
      <c r="M8" s="78"/>
      <c r="N8" s="78"/>
      <c r="O8" s="78"/>
      <c r="P8" s="78"/>
      <c r="Q8" s="78"/>
      <c r="R8" s="78"/>
      <c r="S8" s="78"/>
      <c r="T8" s="78"/>
      <c r="U8" s="78"/>
      <c r="V8" s="76">
        <v>0.0</v>
      </c>
      <c r="W8" s="76">
        <v>44.0</v>
      </c>
    </row>
    <row r="9">
      <c r="A9" s="77">
        <v>2.0</v>
      </c>
      <c r="B9" s="20" t="s">
        <v>30</v>
      </c>
      <c r="C9" s="76">
        <v>5.0</v>
      </c>
      <c r="D9" s="76">
        <v>4.0</v>
      </c>
      <c r="E9" s="76">
        <v>5.0</v>
      </c>
      <c r="F9" s="76">
        <v>5.0</v>
      </c>
      <c r="G9" s="76">
        <v>5.0</v>
      </c>
      <c r="H9" s="76">
        <v>5.0</v>
      </c>
      <c r="I9" s="76">
        <v>4.0</v>
      </c>
      <c r="J9" s="76">
        <v>4.0</v>
      </c>
      <c r="K9" s="76">
        <v>7.0</v>
      </c>
      <c r="L9" s="76">
        <v>44.0</v>
      </c>
      <c r="M9" s="78"/>
      <c r="N9" s="78"/>
      <c r="O9" s="78"/>
      <c r="P9" s="78"/>
      <c r="Q9" s="78"/>
      <c r="R9" s="78"/>
      <c r="S9" s="78"/>
      <c r="T9" s="78"/>
      <c r="U9" s="78"/>
      <c r="V9" s="76">
        <v>0.0</v>
      </c>
      <c r="W9" s="76">
        <v>44.0</v>
      </c>
    </row>
    <row r="10">
      <c r="A10" s="77">
        <v>3.0</v>
      </c>
      <c r="B10" s="20" t="s">
        <v>32</v>
      </c>
      <c r="C10" s="76">
        <v>7.0</v>
      </c>
      <c r="D10" s="76">
        <v>3.0</v>
      </c>
      <c r="E10" s="76">
        <v>5.0</v>
      </c>
      <c r="F10" s="76">
        <v>6.0</v>
      </c>
      <c r="G10" s="76">
        <v>4.0</v>
      </c>
      <c r="H10" s="76">
        <v>6.0</v>
      </c>
      <c r="I10" s="76">
        <v>3.0</v>
      </c>
      <c r="J10" s="76">
        <v>3.0</v>
      </c>
      <c r="K10" s="76">
        <v>5.0</v>
      </c>
      <c r="L10" s="76">
        <v>42.0</v>
      </c>
      <c r="M10" s="78"/>
      <c r="N10" s="78"/>
      <c r="O10" s="78"/>
      <c r="P10" s="78"/>
      <c r="Q10" s="78"/>
      <c r="R10" s="78"/>
      <c r="S10" s="78"/>
      <c r="T10" s="78"/>
      <c r="U10" s="78"/>
      <c r="V10" s="76">
        <v>0.0</v>
      </c>
      <c r="W10" s="76">
        <v>42.0</v>
      </c>
    </row>
    <row r="11">
      <c r="A11" s="77">
        <v>4.0</v>
      </c>
      <c r="B11" s="20" t="s">
        <v>33</v>
      </c>
      <c r="C11" s="76">
        <v>8.0</v>
      </c>
      <c r="D11" s="76">
        <v>4.0</v>
      </c>
      <c r="E11" s="76">
        <v>5.0</v>
      </c>
      <c r="F11" s="76">
        <v>6.0</v>
      </c>
      <c r="G11" s="76">
        <v>5.0</v>
      </c>
      <c r="H11" s="76">
        <v>6.0</v>
      </c>
      <c r="I11" s="76">
        <v>5.0</v>
      </c>
      <c r="J11" s="76">
        <v>4.0</v>
      </c>
      <c r="K11" s="76">
        <v>7.0</v>
      </c>
      <c r="L11" s="76">
        <v>50.0</v>
      </c>
      <c r="M11" s="78"/>
      <c r="N11" s="78"/>
      <c r="O11" s="78"/>
      <c r="P11" s="78"/>
      <c r="Q11" s="78"/>
      <c r="R11" s="78"/>
      <c r="S11" s="78"/>
      <c r="T11" s="78"/>
      <c r="U11" s="78"/>
      <c r="V11" s="76">
        <v>0.0</v>
      </c>
      <c r="W11" s="76">
        <v>50.0</v>
      </c>
    </row>
    <row r="12">
      <c r="A12" s="77">
        <v>5.0</v>
      </c>
      <c r="B12" s="79" t="s">
        <v>35</v>
      </c>
      <c r="C12" s="76">
        <v>8.0</v>
      </c>
      <c r="D12" s="76">
        <v>4.0</v>
      </c>
      <c r="E12" s="76">
        <v>4.0</v>
      </c>
      <c r="F12" s="76">
        <v>5.0</v>
      </c>
      <c r="G12" s="76">
        <v>6.0</v>
      </c>
      <c r="H12" s="76">
        <v>4.0</v>
      </c>
      <c r="I12" s="76">
        <v>6.0</v>
      </c>
      <c r="J12" s="76">
        <v>4.0</v>
      </c>
      <c r="K12" s="76">
        <v>7.0</v>
      </c>
      <c r="L12" s="76">
        <v>48.0</v>
      </c>
      <c r="M12" s="78"/>
      <c r="N12" s="78"/>
      <c r="O12" s="78"/>
      <c r="P12" s="78"/>
      <c r="Q12" s="78"/>
      <c r="R12" s="78"/>
      <c r="S12" s="78"/>
      <c r="T12" s="78"/>
      <c r="U12" s="78"/>
      <c r="V12" s="76">
        <v>0.0</v>
      </c>
      <c r="W12" s="76">
        <v>48.0</v>
      </c>
    </row>
    <row r="13">
      <c r="A13" s="74"/>
      <c r="B13" s="80" t="s">
        <v>124</v>
      </c>
      <c r="C13" s="74"/>
      <c r="D13" s="74"/>
      <c r="E13" s="74"/>
      <c r="F13" s="74"/>
      <c r="G13" s="74"/>
      <c r="H13" s="74"/>
      <c r="I13" s="74"/>
      <c r="J13" s="74"/>
      <c r="K13" s="74"/>
      <c r="L13" s="81">
        <v>178.0</v>
      </c>
      <c r="M13" s="74"/>
      <c r="N13" s="74"/>
      <c r="O13" s="74"/>
      <c r="P13" s="74"/>
      <c r="Q13" s="74"/>
      <c r="R13" s="74"/>
      <c r="S13" s="74"/>
      <c r="T13" s="74"/>
      <c r="U13" s="74"/>
      <c r="V13" s="76">
        <v>0.0</v>
      </c>
      <c r="W13" s="76">
        <v>178.0</v>
      </c>
    </row>
    <row r="14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</row>
    <row r="15">
      <c r="A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</row>
    <row r="16">
      <c r="A16" s="74"/>
      <c r="B16" s="75" t="s">
        <v>12</v>
      </c>
      <c r="C16" s="76">
        <v>1.0</v>
      </c>
      <c r="D16" s="76">
        <v>2.0</v>
      </c>
      <c r="E16" s="76">
        <v>3.0</v>
      </c>
      <c r="F16" s="76">
        <v>4.0</v>
      </c>
      <c r="G16" s="76">
        <v>5.0</v>
      </c>
      <c r="H16" s="76">
        <v>6.0</v>
      </c>
      <c r="I16" s="76">
        <v>7.0</v>
      </c>
      <c r="J16" s="76">
        <v>8.0</v>
      </c>
      <c r="K16" s="76">
        <v>9.0</v>
      </c>
      <c r="L16" s="20" t="s">
        <v>20</v>
      </c>
      <c r="M16" s="76">
        <v>10.0</v>
      </c>
      <c r="N16" s="76">
        <v>11.0</v>
      </c>
      <c r="O16" s="76">
        <v>12.0</v>
      </c>
      <c r="P16" s="76">
        <v>13.0</v>
      </c>
      <c r="Q16" s="76">
        <v>14.0</v>
      </c>
      <c r="R16" s="76">
        <v>15.0</v>
      </c>
      <c r="S16" s="76">
        <v>16.0</v>
      </c>
      <c r="T16" s="76">
        <v>17.0</v>
      </c>
      <c r="U16" s="76">
        <v>18.0</v>
      </c>
      <c r="V16" s="20" t="s">
        <v>21</v>
      </c>
      <c r="W16" s="77" t="s">
        <v>17</v>
      </c>
    </row>
    <row r="17">
      <c r="A17" s="74"/>
      <c r="B17" s="20" t="s">
        <v>22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</row>
    <row r="18">
      <c r="A18" s="77">
        <v>1.0</v>
      </c>
      <c r="B18" s="20" t="s">
        <v>42</v>
      </c>
      <c r="C18" s="76">
        <v>4.0</v>
      </c>
      <c r="D18" s="76">
        <v>4.0</v>
      </c>
      <c r="E18" s="76">
        <v>3.0</v>
      </c>
      <c r="F18" s="76">
        <v>6.0</v>
      </c>
      <c r="G18" s="76">
        <v>5.0</v>
      </c>
      <c r="H18" s="76">
        <v>5.0</v>
      </c>
      <c r="I18" s="76">
        <v>6.0</v>
      </c>
      <c r="J18" s="76">
        <v>4.0</v>
      </c>
      <c r="K18" s="76">
        <v>5.0</v>
      </c>
      <c r="L18" s="76">
        <v>42.0</v>
      </c>
      <c r="M18" s="78"/>
      <c r="N18" s="78"/>
      <c r="O18" s="78"/>
      <c r="P18" s="78"/>
      <c r="Q18" s="78"/>
      <c r="R18" s="78"/>
      <c r="S18" s="78"/>
      <c r="T18" s="78"/>
      <c r="U18" s="78"/>
      <c r="V18" s="76">
        <v>0.0</v>
      </c>
      <c r="W18" s="76">
        <v>42.0</v>
      </c>
    </row>
    <row r="19">
      <c r="A19" s="77">
        <v>2.0</v>
      </c>
      <c r="B19" s="20" t="s">
        <v>44</v>
      </c>
      <c r="C19" s="76">
        <v>5.0</v>
      </c>
      <c r="D19" s="76">
        <v>3.0</v>
      </c>
      <c r="E19" s="76">
        <v>5.0</v>
      </c>
      <c r="F19" s="76">
        <v>5.0</v>
      </c>
      <c r="G19" s="76">
        <v>5.0</v>
      </c>
      <c r="H19" s="76">
        <v>8.0</v>
      </c>
      <c r="I19" s="76">
        <v>5.0</v>
      </c>
      <c r="J19" s="76">
        <v>5.0</v>
      </c>
      <c r="K19" s="76">
        <v>6.0</v>
      </c>
      <c r="L19" s="76">
        <v>47.0</v>
      </c>
      <c r="M19" s="78"/>
      <c r="N19" s="78"/>
      <c r="O19" s="78"/>
      <c r="P19" s="78"/>
      <c r="Q19" s="78"/>
      <c r="R19" s="78"/>
      <c r="S19" s="78"/>
      <c r="T19" s="78"/>
      <c r="U19" s="78"/>
      <c r="V19" s="76">
        <v>0.0</v>
      </c>
      <c r="W19" s="76">
        <v>47.0</v>
      </c>
    </row>
    <row r="20">
      <c r="A20" s="77">
        <v>3.0</v>
      </c>
      <c r="B20" s="20" t="s">
        <v>45</v>
      </c>
      <c r="C20" s="76">
        <v>7.0</v>
      </c>
      <c r="D20" s="76">
        <v>4.0</v>
      </c>
      <c r="E20" s="76">
        <v>6.0</v>
      </c>
      <c r="F20" s="76">
        <v>6.0</v>
      </c>
      <c r="G20" s="76">
        <v>6.0</v>
      </c>
      <c r="H20" s="76">
        <v>6.0</v>
      </c>
      <c r="I20" s="76">
        <v>6.0</v>
      </c>
      <c r="J20" s="76">
        <v>5.0</v>
      </c>
      <c r="K20" s="76">
        <v>6.0</v>
      </c>
      <c r="L20" s="76">
        <v>52.0</v>
      </c>
      <c r="M20" s="78"/>
      <c r="N20" s="78"/>
      <c r="O20" s="78"/>
      <c r="P20" s="78"/>
      <c r="Q20" s="78"/>
      <c r="R20" s="78"/>
      <c r="S20" s="78"/>
      <c r="T20" s="78"/>
      <c r="U20" s="78"/>
      <c r="V20" s="76">
        <v>0.0</v>
      </c>
      <c r="W20" s="76">
        <v>52.0</v>
      </c>
    </row>
    <row r="21">
      <c r="A21" s="77">
        <v>4.0</v>
      </c>
      <c r="B21" s="20" t="s">
        <v>47</v>
      </c>
      <c r="C21" s="76">
        <v>6.0</v>
      </c>
      <c r="D21" s="76">
        <v>5.0</v>
      </c>
      <c r="E21" s="76">
        <v>5.0</v>
      </c>
      <c r="F21" s="76">
        <v>5.0</v>
      </c>
      <c r="G21" s="76">
        <v>4.0</v>
      </c>
      <c r="H21" s="76">
        <v>5.0</v>
      </c>
      <c r="I21" s="76">
        <v>7.0</v>
      </c>
      <c r="J21" s="76">
        <v>4.0</v>
      </c>
      <c r="K21" s="76">
        <v>7.0</v>
      </c>
      <c r="L21" s="76">
        <v>48.0</v>
      </c>
      <c r="M21" s="78"/>
      <c r="N21" s="78"/>
      <c r="O21" s="78"/>
      <c r="P21" s="78"/>
      <c r="Q21" s="78"/>
      <c r="R21" s="78"/>
      <c r="S21" s="78"/>
      <c r="T21" s="78"/>
      <c r="U21" s="78"/>
      <c r="V21" s="76">
        <v>0.0</v>
      </c>
      <c r="W21" s="76">
        <v>48.0</v>
      </c>
    </row>
    <row r="22">
      <c r="A22" s="77">
        <v>5.0</v>
      </c>
      <c r="B22" s="20" t="s">
        <v>46</v>
      </c>
      <c r="C22" s="76">
        <v>5.0</v>
      </c>
      <c r="D22" s="76">
        <v>5.0</v>
      </c>
      <c r="E22" s="76">
        <v>5.0</v>
      </c>
      <c r="F22" s="76">
        <v>6.0</v>
      </c>
      <c r="G22" s="76">
        <v>4.0</v>
      </c>
      <c r="H22" s="76">
        <v>8.0</v>
      </c>
      <c r="I22" s="76">
        <v>5.0</v>
      </c>
      <c r="J22" s="76">
        <v>4.0</v>
      </c>
      <c r="K22" s="76">
        <v>6.0</v>
      </c>
      <c r="L22" s="76">
        <v>48.0</v>
      </c>
      <c r="M22" s="78"/>
      <c r="N22" s="78"/>
      <c r="O22" s="78"/>
      <c r="P22" s="78"/>
      <c r="Q22" s="78"/>
      <c r="R22" s="78"/>
      <c r="S22" s="78"/>
      <c r="T22" s="78"/>
      <c r="U22" s="78"/>
      <c r="V22" s="76">
        <v>0.0</v>
      </c>
      <c r="W22" s="76">
        <v>48.0</v>
      </c>
    </row>
    <row r="23" ht="15.75" customHeight="1">
      <c r="A23" s="74"/>
      <c r="B23" s="80" t="s">
        <v>124</v>
      </c>
      <c r="C23" s="74"/>
      <c r="D23" s="74"/>
      <c r="E23" s="74"/>
      <c r="F23" s="74"/>
      <c r="G23" s="74"/>
      <c r="H23" s="74"/>
      <c r="I23" s="74"/>
      <c r="J23" s="74"/>
      <c r="K23" s="74"/>
      <c r="L23" s="81">
        <v>185.0</v>
      </c>
      <c r="M23" s="74"/>
      <c r="N23" s="74"/>
      <c r="O23" s="74"/>
      <c r="P23" s="74"/>
      <c r="Q23" s="74"/>
      <c r="R23" s="74"/>
      <c r="S23" s="74"/>
      <c r="T23" s="74"/>
      <c r="U23" s="74"/>
      <c r="V23" s="76">
        <v>0.0</v>
      </c>
      <c r="W23" s="76">
        <v>185.0</v>
      </c>
    </row>
    <row r="24" ht="15.7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</row>
    <row r="25" ht="15.75" customHeight="1">
      <c r="A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</row>
    <row r="26" ht="15.75" customHeight="1">
      <c r="A26" s="74"/>
      <c r="B26" s="75" t="s">
        <v>26</v>
      </c>
      <c r="C26" s="76">
        <v>1.0</v>
      </c>
      <c r="D26" s="76">
        <v>2.0</v>
      </c>
      <c r="E26" s="76">
        <v>3.0</v>
      </c>
      <c r="F26" s="76">
        <v>4.0</v>
      </c>
      <c r="G26" s="76">
        <v>5.0</v>
      </c>
      <c r="H26" s="76">
        <v>6.0</v>
      </c>
      <c r="I26" s="76">
        <v>7.0</v>
      </c>
      <c r="J26" s="76">
        <v>8.0</v>
      </c>
      <c r="K26" s="76">
        <v>9.0</v>
      </c>
      <c r="L26" s="20" t="s">
        <v>20</v>
      </c>
      <c r="M26" s="76">
        <v>10.0</v>
      </c>
      <c r="N26" s="76">
        <v>11.0</v>
      </c>
      <c r="O26" s="76">
        <v>12.0</v>
      </c>
      <c r="P26" s="76">
        <v>13.0</v>
      </c>
      <c r="Q26" s="76">
        <v>14.0</v>
      </c>
      <c r="R26" s="76">
        <v>15.0</v>
      </c>
      <c r="S26" s="76">
        <v>16.0</v>
      </c>
      <c r="T26" s="76">
        <v>17.0</v>
      </c>
      <c r="U26" s="76">
        <v>18.0</v>
      </c>
      <c r="V26" s="20" t="s">
        <v>21</v>
      </c>
      <c r="W26" s="77" t="s">
        <v>17</v>
      </c>
    </row>
    <row r="27" ht="15.75" customHeight="1">
      <c r="A27" s="74"/>
      <c r="B27" s="20" t="s">
        <v>22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</row>
    <row r="28" ht="15.75" customHeight="1">
      <c r="A28" s="77">
        <v>1.0</v>
      </c>
      <c r="B28" s="20" t="s">
        <v>41</v>
      </c>
      <c r="C28" s="76">
        <v>5.0</v>
      </c>
      <c r="D28" s="76">
        <v>4.0</v>
      </c>
      <c r="E28" s="76">
        <v>4.0</v>
      </c>
      <c r="F28" s="76">
        <v>4.0</v>
      </c>
      <c r="G28" s="76">
        <v>5.0</v>
      </c>
      <c r="H28" s="76">
        <v>5.0</v>
      </c>
      <c r="I28" s="76">
        <v>5.0</v>
      </c>
      <c r="J28" s="76">
        <v>4.0</v>
      </c>
      <c r="K28" s="76">
        <v>8.0</v>
      </c>
      <c r="L28" s="76">
        <v>44.0</v>
      </c>
      <c r="M28" s="78"/>
      <c r="N28" s="78"/>
      <c r="O28" s="78"/>
      <c r="P28" s="78"/>
      <c r="Q28" s="78"/>
      <c r="R28" s="78"/>
      <c r="S28" s="78"/>
      <c r="T28" s="78"/>
      <c r="U28" s="78"/>
      <c r="V28" s="76">
        <v>0.0</v>
      </c>
      <c r="W28" s="76">
        <v>44.0</v>
      </c>
    </row>
    <row r="29" ht="15.75" customHeight="1">
      <c r="A29" s="77">
        <v>2.0</v>
      </c>
      <c r="B29" s="20" t="s">
        <v>58</v>
      </c>
      <c r="C29" s="76">
        <v>7.0</v>
      </c>
      <c r="D29" s="76">
        <v>5.0</v>
      </c>
      <c r="E29" s="76">
        <v>7.0</v>
      </c>
      <c r="F29" s="76">
        <v>7.0</v>
      </c>
      <c r="G29" s="76">
        <v>4.0</v>
      </c>
      <c r="H29" s="76">
        <v>7.0</v>
      </c>
      <c r="I29" s="76">
        <v>6.0</v>
      </c>
      <c r="J29" s="76">
        <v>2.0</v>
      </c>
      <c r="K29" s="76">
        <v>9.0</v>
      </c>
      <c r="L29" s="76">
        <v>54.0</v>
      </c>
      <c r="M29" s="78"/>
      <c r="N29" s="78"/>
      <c r="O29" s="78"/>
      <c r="P29" s="78"/>
      <c r="Q29" s="78"/>
      <c r="R29" s="78"/>
      <c r="S29" s="78"/>
      <c r="T29" s="78"/>
      <c r="U29" s="78"/>
      <c r="V29" s="76">
        <v>0.0</v>
      </c>
      <c r="W29" s="76">
        <v>54.0</v>
      </c>
    </row>
    <row r="30" ht="15.75" customHeight="1">
      <c r="A30" s="77">
        <v>3.0</v>
      </c>
      <c r="B30" s="20" t="s">
        <v>61</v>
      </c>
      <c r="C30" s="76">
        <v>6.0</v>
      </c>
      <c r="D30" s="76">
        <v>4.0</v>
      </c>
      <c r="E30" s="76">
        <v>4.0</v>
      </c>
      <c r="F30" s="76">
        <v>5.0</v>
      </c>
      <c r="G30" s="76">
        <v>6.0</v>
      </c>
      <c r="H30" s="76">
        <v>5.0</v>
      </c>
      <c r="I30" s="76">
        <v>5.0</v>
      </c>
      <c r="J30" s="76">
        <v>4.0</v>
      </c>
      <c r="K30" s="76">
        <v>6.0</v>
      </c>
      <c r="L30" s="76">
        <v>45.0</v>
      </c>
      <c r="M30" s="78"/>
      <c r="N30" s="78"/>
      <c r="O30" s="78"/>
      <c r="P30" s="78"/>
      <c r="Q30" s="78"/>
      <c r="R30" s="78"/>
      <c r="S30" s="78"/>
      <c r="T30" s="78"/>
      <c r="U30" s="78"/>
      <c r="V30" s="76">
        <v>0.0</v>
      </c>
      <c r="W30" s="76">
        <v>45.0</v>
      </c>
    </row>
    <row r="31" ht="15.75" customHeight="1">
      <c r="A31" s="77">
        <v>4.0</v>
      </c>
      <c r="B31" s="20" t="s">
        <v>60</v>
      </c>
      <c r="C31" s="76">
        <v>6.0</v>
      </c>
      <c r="D31" s="76">
        <v>3.0</v>
      </c>
      <c r="E31" s="76">
        <v>7.0</v>
      </c>
      <c r="F31" s="76">
        <v>5.0</v>
      </c>
      <c r="G31" s="76">
        <v>4.0</v>
      </c>
      <c r="H31" s="76">
        <v>7.0</v>
      </c>
      <c r="I31" s="76">
        <v>8.0</v>
      </c>
      <c r="J31" s="76">
        <v>4.0</v>
      </c>
      <c r="K31" s="76">
        <v>8.0</v>
      </c>
      <c r="L31" s="76">
        <v>52.0</v>
      </c>
      <c r="M31" s="78"/>
      <c r="N31" s="78"/>
      <c r="O31" s="78"/>
      <c r="P31" s="78"/>
      <c r="Q31" s="78"/>
      <c r="R31" s="78"/>
      <c r="S31" s="78"/>
      <c r="T31" s="78"/>
      <c r="U31" s="78"/>
      <c r="V31" s="76">
        <v>0.0</v>
      </c>
      <c r="W31" s="76">
        <v>52.0</v>
      </c>
    </row>
    <row r="32" ht="15.75" customHeight="1">
      <c r="A32" s="77">
        <v>5.0</v>
      </c>
      <c r="B32" s="20" t="s">
        <v>59</v>
      </c>
      <c r="C32" s="76">
        <v>7.0</v>
      </c>
      <c r="D32" s="76">
        <v>4.0</v>
      </c>
      <c r="E32" s="76">
        <v>7.0</v>
      </c>
      <c r="F32" s="76">
        <v>7.0</v>
      </c>
      <c r="G32" s="76">
        <v>7.0</v>
      </c>
      <c r="H32" s="76">
        <v>7.0</v>
      </c>
      <c r="I32" s="76">
        <v>6.0</v>
      </c>
      <c r="J32" s="76">
        <v>3.0</v>
      </c>
      <c r="K32" s="76">
        <v>6.0</v>
      </c>
      <c r="L32" s="76">
        <v>54.0</v>
      </c>
      <c r="M32" s="78"/>
      <c r="N32" s="78"/>
      <c r="O32" s="78"/>
      <c r="P32" s="78"/>
      <c r="Q32" s="78"/>
      <c r="R32" s="78"/>
      <c r="S32" s="78"/>
      <c r="T32" s="78"/>
      <c r="U32" s="78"/>
      <c r="V32" s="76">
        <v>0.0</v>
      </c>
      <c r="W32" s="76">
        <v>54.0</v>
      </c>
    </row>
    <row r="33" ht="15.75" customHeight="1">
      <c r="A33" s="74"/>
      <c r="B33" s="80" t="s">
        <v>124</v>
      </c>
      <c r="C33" s="74"/>
      <c r="D33" s="74"/>
      <c r="E33" s="74"/>
      <c r="F33" s="74"/>
      <c r="G33" s="74"/>
      <c r="H33" s="74"/>
      <c r="I33" s="74"/>
      <c r="J33" s="74"/>
      <c r="K33" s="74"/>
      <c r="L33" s="81">
        <v>195.0</v>
      </c>
      <c r="M33" s="74"/>
      <c r="N33" s="74"/>
      <c r="O33" s="74"/>
      <c r="P33" s="74"/>
      <c r="Q33" s="74"/>
      <c r="R33" s="74"/>
      <c r="S33" s="74"/>
      <c r="T33" s="74"/>
      <c r="U33" s="74"/>
      <c r="V33" s="76">
        <v>0.0</v>
      </c>
      <c r="W33" s="76">
        <v>195.0</v>
      </c>
    </row>
    <row r="34" ht="15.7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</row>
    <row r="35" ht="15.75" customHeight="1">
      <c r="A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</row>
    <row r="36" ht="15.75" customHeight="1">
      <c r="A36" s="74"/>
      <c r="B36" s="75" t="s">
        <v>19</v>
      </c>
      <c r="C36" s="76">
        <v>1.0</v>
      </c>
      <c r="D36" s="76">
        <v>2.0</v>
      </c>
      <c r="E36" s="76">
        <v>3.0</v>
      </c>
      <c r="F36" s="76">
        <v>4.0</v>
      </c>
      <c r="G36" s="76">
        <v>5.0</v>
      </c>
      <c r="H36" s="76">
        <v>6.0</v>
      </c>
      <c r="I36" s="76">
        <v>7.0</v>
      </c>
      <c r="J36" s="76">
        <v>8.0</v>
      </c>
      <c r="K36" s="76">
        <v>9.0</v>
      </c>
      <c r="L36" s="20" t="s">
        <v>20</v>
      </c>
      <c r="M36" s="76">
        <v>10.0</v>
      </c>
      <c r="N36" s="76">
        <v>11.0</v>
      </c>
      <c r="O36" s="76">
        <v>12.0</v>
      </c>
      <c r="P36" s="76">
        <v>13.0</v>
      </c>
      <c r="Q36" s="76">
        <v>14.0</v>
      </c>
      <c r="R36" s="76">
        <v>15.0</v>
      </c>
      <c r="S36" s="76">
        <v>16.0</v>
      </c>
      <c r="T36" s="76">
        <v>17.0</v>
      </c>
      <c r="U36" s="76">
        <v>18.0</v>
      </c>
      <c r="V36" s="20" t="s">
        <v>21</v>
      </c>
      <c r="W36" s="77" t="s">
        <v>17</v>
      </c>
    </row>
    <row r="37" ht="15.75" customHeight="1">
      <c r="A37" s="74"/>
      <c r="B37" s="20" t="s">
        <v>22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</row>
    <row r="38" ht="15.75" customHeight="1">
      <c r="A38" s="77">
        <v>1.0</v>
      </c>
      <c r="B38" s="20" t="s">
        <v>39</v>
      </c>
      <c r="C38" s="76">
        <v>4.0</v>
      </c>
      <c r="D38" s="76">
        <v>3.0</v>
      </c>
      <c r="E38" s="76">
        <v>4.0</v>
      </c>
      <c r="F38" s="76">
        <v>5.0</v>
      </c>
      <c r="G38" s="76">
        <v>4.0</v>
      </c>
      <c r="H38" s="76">
        <v>6.0</v>
      </c>
      <c r="I38" s="76">
        <v>3.0</v>
      </c>
      <c r="J38" s="76">
        <v>4.0</v>
      </c>
      <c r="K38" s="76">
        <v>7.0</v>
      </c>
      <c r="L38" s="76">
        <v>40.0</v>
      </c>
      <c r="M38" s="78"/>
      <c r="N38" s="78"/>
      <c r="O38" s="78"/>
      <c r="P38" s="78"/>
      <c r="Q38" s="78"/>
      <c r="R38" s="78"/>
      <c r="S38" s="78"/>
      <c r="T38" s="78"/>
      <c r="U38" s="78"/>
      <c r="V38" s="76">
        <v>0.0</v>
      </c>
      <c r="W38" s="76">
        <v>40.0</v>
      </c>
    </row>
    <row r="39" ht="15.75" customHeight="1">
      <c r="A39" s="77">
        <v>2.0</v>
      </c>
      <c r="B39" s="20" t="s">
        <v>52</v>
      </c>
      <c r="C39" s="76">
        <v>5.0</v>
      </c>
      <c r="D39" s="76">
        <v>6.0</v>
      </c>
      <c r="E39" s="76">
        <v>6.0</v>
      </c>
      <c r="F39" s="76">
        <v>6.0</v>
      </c>
      <c r="G39" s="76">
        <v>5.0</v>
      </c>
      <c r="H39" s="76">
        <v>5.0</v>
      </c>
      <c r="I39" s="76">
        <v>4.0</v>
      </c>
      <c r="J39" s="76">
        <v>4.0</v>
      </c>
      <c r="K39" s="76">
        <v>6.0</v>
      </c>
      <c r="L39" s="76">
        <v>47.0</v>
      </c>
      <c r="M39" s="78"/>
      <c r="N39" s="78"/>
      <c r="O39" s="78"/>
      <c r="P39" s="78"/>
      <c r="Q39" s="78"/>
      <c r="R39" s="78"/>
      <c r="S39" s="78"/>
      <c r="T39" s="78"/>
      <c r="U39" s="78"/>
      <c r="V39" s="76">
        <v>0.0</v>
      </c>
      <c r="W39" s="76">
        <v>47.0</v>
      </c>
    </row>
    <row r="40" ht="15.75" customHeight="1">
      <c r="A40" s="77">
        <v>3.0</v>
      </c>
      <c r="B40" s="20" t="s">
        <v>75</v>
      </c>
      <c r="C40" s="76">
        <v>8.0</v>
      </c>
      <c r="D40" s="76">
        <v>4.0</v>
      </c>
      <c r="E40" s="76">
        <v>5.0</v>
      </c>
      <c r="F40" s="76">
        <v>6.0</v>
      </c>
      <c r="G40" s="76">
        <v>6.0</v>
      </c>
      <c r="H40" s="76">
        <v>5.0</v>
      </c>
      <c r="I40" s="76">
        <v>6.0</v>
      </c>
      <c r="J40" s="76">
        <v>5.0</v>
      </c>
      <c r="K40" s="76">
        <v>5.0</v>
      </c>
      <c r="L40" s="76">
        <v>50.0</v>
      </c>
      <c r="M40" s="78"/>
      <c r="N40" s="78"/>
      <c r="O40" s="78"/>
      <c r="P40" s="78"/>
      <c r="Q40" s="78"/>
      <c r="R40" s="78"/>
      <c r="S40" s="78"/>
      <c r="T40" s="78"/>
      <c r="U40" s="78"/>
      <c r="V40" s="76">
        <v>0.0</v>
      </c>
      <c r="W40" s="76">
        <v>50.0</v>
      </c>
    </row>
    <row r="41" ht="15.75" customHeight="1">
      <c r="A41" s="77">
        <v>4.0</v>
      </c>
      <c r="B41" s="20" t="s">
        <v>50</v>
      </c>
      <c r="C41" s="76">
        <v>8.0</v>
      </c>
      <c r="D41" s="76">
        <v>3.0</v>
      </c>
      <c r="E41" s="76">
        <v>5.0</v>
      </c>
      <c r="F41" s="76">
        <v>5.0</v>
      </c>
      <c r="G41" s="76">
        <v>5.0</v>
      </c>
      <c r="H41" s="76">
        <v>6.0</v>
      </c>
      <c r="I41" s="76">
        <v>5.0</v>
      </c>
      <c r="J41" s="76">
        <v>4.0</v>
      </c>
      <c r="K41" s="76">
        <v>7.0</v>
      </c>
      <c r="L41" s="76">
        <v>48.0</v>
      </c>
      <c r="M41" s="78"/>
      <c r="N41" s="78"/>
      <c r="O41" s="78"/>
      <c r="P41" s="78"/>
      <c r="Q41" s="78"/>
      <c r="R41" s="78"/>
      <c r="S41" s="78"/>
      <c r="T41" s="78"/>
      <c r="U41" s="78"/>
      <c r="V41" s="76">
        <v>0.0</v>
      </c>
      <c r="W41" s="76">
        <v>48.0</v>
      </c>
    </row>
    <row r="42" ht="15.75" customHeight="1">
      <c r="A42" s="77">
        <v>5.0</v>
      </c>
      <c r="B42" s="20" t="s">
        <v>72</v>
      </c>
      <c r="C42" s="76">
        <v>5.0</v>
      </c>
      <c r="D42" s="76">
        <v>4.0</v>
      </c>
      <c r="E42" s="76">
        <v>6.0</v>
      </c>
      <c r="F42" s="76">
        <v>4.0</v>
      </c>
      <c r="G42" s="76">
        <v>6.0</v>
      </c>
      <c r="H42" s="76">
        <v>7.0</v>
      </c>
      <c r="I42" s="76">
        <v>5.0</v>
      </c>
      <c r="J42" s="76">
        <v>4.0</v>
      </c>
      <c r="K42" s="76">
        <v>9.0</v>
      </c>
      <c r="L42" s="76">
        <v>50.0</v>
      </c>
      <c r="M42" s="78"/>
      <c r="N42" s="78"/>
      <c r="O42" s="78"/>
      <c r="P42" s="78"/>
      <c r="Q42" s="78"/>
      <c r="R42" s="78"/>
      <c r="S42" s="78"/>
      <c r="T42" s="78"/>
      <c r="U42" s="78"/>
      <c r="V42" s="76">
        <v>0.0</v>
      </c>
      <c r="W42" s="76">
        <v>50.0</v>
      </c>
    </row>
    <row r="43" ht="15.75" customHeight="1">
      <c r="A43" s="74"/>
      <c r="B43" s="80" t="s">
        <v>124</v>
      </c>
      <c r="C43" s="74"/>
      <c r="D43" s="74"/>
      <c r="E43" s="74"/>
      <c r="F43" s="74"/>
      <c r="G43" s="74"/>
      <c r="H43" s="74"/>
      <c r="I43" s="74"/>
      <c r="J43" s="74"/>
      <c r="K43" s="74"/>
      <c r="L43" s="81">
        <v>185.0</v>
      </c>
      <c r="M43" s="74"/>
      <c r="N43" s="74"/>
      <c r="O43" s="74"/>
      <c r="P43" s="74"/>
      <c r="Q43" s="74"/>
      <c r="R43" s="74"/>
      <c r="S43" s="74"/>
      <c r="T43" s="74"/>
      <c r="U43" s="74"/>
      <c r="V43" s="76">
        <v>0.0</v>
      </c>
      <c r="W43" s="76">
        <v>185.0</v>
      </c>
    </row>
    <row r="44" ht="15.7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</row>
    <row r="45" ht="15.75" customHeight="1">
      <c r="A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</row>
    <row r="46" ht="15.75" customHeight="1">
      <c r="A46" s="74"/>
      <c r="B46" s="75" t="s">
        <v>27</v>
      </c>
      <c r="C46" s="76">
        <v>1.0</v>
      </c>
      <c r="D46" s="76">
        <v>2.0</v>
      </c>
      <c r="E46" s="76">
        <v>3.0</v>
      </c>
      <c r="F46" s="76">
        <v>4.0</v>
      </c>
      <c r="G46" s="76">
        <v>5.0</v>
      </c>
      <c r="H46" s="76">
        <v>6.0</v>
      </c>
      <c r="I46" s="76">
        <v>7.0</v>
      </c>
      <c r="J46" s="76">
        <v>8.0</v>
      </c>
      <c r="K46" s="76">
        <v>9.0</v>
      </c>
      <c r="L46" s="20" t="s">
        <v>20</v>
      </c>
      <c r="M46" s="76">
        <v>10.0</v>
      </c>
      <c r="N46" s="76">
        <v>11.0</v>
      </c>
      <c r="O46" s="76">
        <v>12.0</v>
      </c>
      <c r="P46" s="76">
        <v>13.0</v>
      </c>
      <c r="Q46" s="76">
        <v>14.0</v>
      </c>
      <c r="R46" s="76">
        <v>15.0</v>
      </c>
      <c r="S46" s="76">
        <v>16.0</v>
      </c>
      <c r="T46" s="76">
        <v>17.0</v>
      </c>
      <c r="U46" s="76">
        <v>18.0</v>
      </c>
      <c r="V46" s="20" t="s">
        <v>21</v>
      </c>
      <c r="W46" s="77" t="s">
        <v>17</v>
      </c>
    </row>
    <row r="47" ht="15.75" customHeight="1">
      <c r="A47" s="74"/>
      <c r="B47" s="20" t="s">
        <v>22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</row>
    <row r="48" ht="15.75" customHeight="1">
      <c r="A48" s="76">
        <v>1.0</v>
      </c>
      <c r="B48" s="20" t="s">
        <v>48</v>
      </c>
      <c r="C48" s="76">
        <v>7.0</v>
      </c>
      <c r="D48" s="76">
        <v>3.0</v>
      </c>
      <c r="E48" s="76">
        <v>4.0</v>
      </c>
      <c r="F48" s="76">
        <v>5.0</v>
      </c>
      <c r="G48" s="76">
        <v>4.0</v>
      </c>
      <c r="H48" s="76">
        <v>6.0</v>
      </c>
      <c r="I48" s="76">
        <v>6.0</v>
      </c>
      <c r="J48" s="76">
        <v>4.0</v>
      </c>
      <c r="K48" s="76">
        <v>7.0</v>
      </c>
      <c r="L48" s="76">
        <v>46.0</v>
      </c>
      <c r="M48" s="78"/>
      <c r="N48" s="78"/>
      <c r="O48" s="78"/>
      <c r="P48" s="78"/>
      <c r="Q48" s="78"/>
      <c r="R48" s="78"/>
      <c r="S48" s="78"/>
      <c r="T48" s="78"/>
      <c r="U48" s="78"/>
      <c r="V48" s="76">
        <v>0.0</v>
      </c>
      <c r="W48" s="76">
        <v>46.0</v>
      </c>
    </row>
    <row r="49" ht="15.75" customHeight="1">
      <c r="A49" s="76">
        <v>2.0</v>
      </c>
      <c r="B49" s="20" t="s">
        <v>83</v>
      </c>
      <c r="C49" s="76">
        <v>7.0</v>
      </c>
      <c r="D49" s="76">
        <v>3.0</v>
      </c>
      <c r="E49" s="76">
        <v>6.0</v>
      </c>
      <c r="F49" s="76">
        <v>4.0</v>
      </c>
      <c r="G49" s="76">
        <v>5.0</v>
      </c>
      <c r="H49" s="76">
        <v>6.0</v>
      </c>
      <c r="I49" s="76">
        <v>7.0</v>
      </c>
      <c r="J49" s="76">
        <v>5.0</v>
      </c>
      <c r="K49" s="76">
        <v>7.0</v>
      </c>
      <c r="L49" s="76">
        <v>50.0</v>
      </c>
      <c r="M49" s="78"/>
      <c r="N49" s="78"/>
      <c r="O49" s="78"/>
      <c r="P49" s="78"/>
      <c r="Q49" s="78"/>
      <c r="R49" s="78"/>
      <c r="S49" s="78"/>
      <c r="T49" s="78"/>
      <c r="U49" s="78"/>
      <c r="V49" s="76">
        <v>0.0</v>
      </c>
      <c r="W49" s="76">
        <v>50.0</v>
      </c>
    </row>
    <row r="50" ht="15.75" customHeight="1">
      <c r="A50" s="76">
        <v>3.0</v>
      </c>
      <c r="B50" s="20" t="s">
        <v>82</v>
      </c>
      <c r="C50" s="76">
        <v>7.0</v>
      </c>
      <c r="D50" s="76">
        <v>4.0</v>
      </c>
      <c r="E50" s="76">
        <v>6.0</v>
      </c>
      <c r="F50" s="76">
        <v>6.0</v>
      </c>
      <c r="G50" s="76">
        <v>5.0</v>
      </c>
      <c r="H50" s="76">
        <v>9.0</v>
      </c>
      <c r="I50" s="76">
        <v>6.0</v>
      </c>
      <c r="J50" s="76">
        <v>4.0</v>
      </c>
      <c r="K50" s="76">
        <v>5.0</v>
      </c>
      <c r="L50" s="76">
        <v>52.0</v>
      </c>
      <c r="M50" s="78"/>
      <c r="N50" s="78"/>
      <c r="O50" s="78"/>
      <c r="P50" s="78"/>
      <c r="Q50" s="78"/>
      <c r="R50" s="78"/>
      <c r="S50" s="78"/>
      <c r="T50" s="78"/>
      <c r="U50" s="78"/>
      <c r="V50" s="76">
        <v>0.0</v>
      </c>
      <c r="W50" s="76">
        <v>52.0</v>
      </c>
    </row>
    <row r="51" ht="15.75" customHeight="1">
      <c r="A51" s="76">
        <v>4.0</v>
      </c>
      <c r="B51" s="20" t="s">
        <v>84</v>
      </c>
      <c r="C51" s="76">
        <v>8.0</v>
      </c>
      <c r="D51" s="76">
        <v>4.0</v>
      </c>
      <c r="E51" s="76">
        <v>5.0</v>
      </c>
      <c r="F51" s="76">
        <v>8.0</v>
      </c>
      <c r="G51" s="76">
        <v>4.0</v>
      </c>
      <c r="H51" s="76">
        <v>7.0</v>
      </c>
      <c r="I51" s="76">
        <v>5.0</v>
      </c>
      <c r="J51" s="76">
        <v>4.0</v>
      </c>
      <c r="K51" s="76">
        <v>6.0</v>
      </c>
      <c r="L51" s="76">
        <v>51.0</v>
      </c>
      <c r="M51" s="78"/>
      <c r="N51" s="78"/>
      <c r="O51" s="78"/>
      <c r="P51" s="78"/>
      <c r="Q51" s="78"/>
      <c r="R51" s="78"/>
      <c r="S51" s="78"/>
      <c r="T51" s="78"/>
      <c r="U51" s="78"/>
      <c r="V51" s="76">
        <v>0.0</v>
      </c>
      <c r="W51" s="76">
        <v>51.0</v>
      </c>
    </row>
    <row r="52" ht="15.75" customHeight="1">
      <c r="A52" s="76">
        <v>5.0</v>
      </c>
      <c r="B52" s="82" t="s">
        <v>74</v>
      </c>
      <c r="C52" s="76">
        <v>7.0</v>
      </c>
      <c r="D52" s="76">
        <v>4.0</v>
      </c>
      <c r="E52" s="76">
        <v>7.0</v>
      </c>
      <c r="F52" s="76">
        <v>4.0</v>
      </c>
      <c r="G52" s="76">
        <v>4.0</v>
      </c>
      <c r="H52" s="76">
        <v>6.0</v>
      </c>
      <c r="I52" s="76">
        <v>6.0</v>
      </c>
      <c r="J52" s="76">
        <v>3.0</v>
      </c>
      <c r="K52" s="76">
        <v>6.0</v>
      </c>
      <c r="L52" s="76">
        <v>47.0</v>
      </c>
      <c r="M52" s="78"/>
      <c r="N52" s="78"/>
      <c r="O52" s="78"/>
      <c r="P52" s="78"/>
      <c r="Q52" s="78"/>
      <c r="R52" s="78"/>
      <c r="S52" s="78"/>
      <c r="T52" s="78"/>
      <c r="U52" s="78"/>
      <c r="V52" s="76">
        <v>0.0</v>
      </c>
      <c r="W52" s="76">
        <v>47.0</v>
      </c>
    </row>
    <row r="53" ht="15.75" customHeight="1">
      <c r="A53" s="74"/>
      <c r="B53" s="80" t="s">
        <v>124</v>
      </c>
      <c r="C53" s="74"/>
      <c r="D53" s="74"/>
      <c r="E53" s="74"/>
      <c r="F53" s="74"/>
      <c r="G53" s="74"/>
      <c r="H53" s="74"/>
      <c r="I53" s="74"/>
      <c r="J53" s="74"/>
      <c r="K53" s="74"/>
      <c r="L53" s="81">
        <v>194.0</v>
      </c>
      <c r="M53" s="74"/>
      <c r="N53" s="74"/>
      <c r="O53" s="74"/>
      <c r="P53" s="74"/>
      <c r="Q53" s="74"/>
      <c r="R53" s="74"/>
      <c r="S53" s="74"/>
      <c r="T53" s="74"/>
      <c r="U53" s="74"/>
      <c r="V53" s="76">
        <v>0.0</v>
      </c>
      <c r="W53" s="76">
        <v>194.0</v>
      </c>
    </row>
    <row r="54" ht="15.75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</row>
    <row r="55" ht="15.75" customHeight="1">
      <c r="A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</row>
    <row r="56" ht="15.75" customHeight="1">
      <c r="A56" s="74"/>
      <c r="B56" s="75" t="s">
        <v>29</v>
      </c>
      <c r="C56" s="76">
        <v>1.0</v>
      </c>
      <c r="D56" s="76">
        <v>2.0</v>
      </c>
      <c r="E56" s="76">
        <v>3.0</v>
      </c>
      <c r="F56" s="76">
        <v>4.0</v>
      </c>
      <c r="G56" s="76">
        <v>5.0</v>
      </c>
      <c r="H56" s="76">
        <v>6.0</v>
      </c>
      <c r="I56" s="76">
        <v>7.0</v>
      </c>
      <c r="J56" s="76">
        <v>8.0</v>
      </c>
      <c r="K56" s="76">
        <v>9.0</v>
      </c>
      <c r="L56" s="20" t="s">
        <v>20</v>
      </c>
      <c r="M56" s="76">
        <v>10.0</v>
      </c>
      <c r="N56" s="76">
        <v>11.0</v>
      </c>
      <c r="O56" s="76">
        <v>12.0</v>
      </c>
      <c r="P56" s="76">
        <v>13.0</v>
      </c>
      <c r="Q56" s="76">
        <v>14.0</v>
      </c>
      <c r="R56" s="76">
        <v>15.0</v>
      </c>
      <c r="S56" s="76">
        <v>16.0</v>
      </c>
      <c r="T56" s="76">
        <v>17.0</v>
      </c>
      <c r="U56" s="76">
        <v>18.0</v>
      </c>
      <c r="V56" s="20" t="s">
        <v>21</v>
      </c>
      <c r="W56" s="77" t="s">
        <v>17</v>
      </c>
    </row>
    <row r="57" ht="15.75" customHeight="1">
      <c r="A57" s="74"/>
      <c r="B57" s="20" t="s">
        <v>22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</row>
    <row r="58" ht="15.75" customHeight="1">
      <c r="A58" s="76">
        <v>1.0</v>
      </c>
      <c r="B58" s="20" t="s">
        <v>78</v>
      </c>
      <c r="C58" s="76">
        <v>7.0</v>
      </c>
      <c r="D58" s="76">
        <v>5.0</v>
      </c>
      <c r="E58" s="76">
        <v>6.0</v>
      </c>
      <c r="F58" s="76">
        <v>6.0</v>
      </c>
      <c r="G58" s="76">
        <v>6.0</v>
      </c>
      <c r="H58" s="76">
        <v>6.0</v>
      </c>
      <c r="I58" s="76">
        <v>5.0</v>
      </c>
      <c r="J58" s="76">
        <v>5.0</v>
      </c>
      <c r="K58" s="76">
        <v>6.0</v>
      </c>
      <c r="L58" s="76">
        <v>52.0</v>
      </c>
      <c r="M58" s="78"/>
      <c r="N58" s="78"/>
      <c r="O58" s="78"/>
      <c r="P58" s="78"/>
      <c r="Q58" s="78"/>
      <c r="R58" s="78"/>
      <c r="S58" s="78"/>
      <c r="T58" s="78"/>
      <c r="U58" s="78"/>
      <c r="V58" s="76">
        <v>0.0</v>
      </c>
      <c r="W58" s="76">
        <v>52.0</v>
      </c>
    </row>
    <row r="59" ht="15.75" customHeight="1">
      <c r="A59" s="76">
        <v>2.0</v>
      </c>
      <c r="B59" s="20" t="s">
        <v>69</v>
      </c>
      <c r="C59" s="76">
        <v>5.0</v>
      </c>
      <c r="D59" s="76">
        <v>3.0</v>
      </c>
      <c r="E59" s="76">
        <v>5.0</v>
      </c>
      <c r="F59" s="76">
        <v>5.0</v>
      </c>
      <c r="G59" s="76">
        <v>4.0</v>
      </c>
      <c r="H59" s="76">
        <v>8.0</v>
      </c>
      <c r="I59" s="76">
        <v>6.0</v>
      </c>
      <c r="J59" s="76">
        <v>5.0</v>
      </c>
      <c r="K59" s="76">
        <v>5.0</v>
      </c>
      <c r="L59" s="76">
        <v>46.0</v>
      </c>
      <c r="M59" s="78"/>
      <c r="N59" s="78"/>
      <c r="O59" s="78"/>
      <c r="P59" s="78"/>
      <c r="Q59" s="78"/>
      <c r="R59" s="78"/>
      <c r="S59" s="78"/>
      <c r="T59" s="78"/>
      <c r="U59" s="78"/>
      <c r="V59" s="76">
        <v>0.0</v>
      </c>
      <c r="W59" s="76">
        <v>46.0</v>
      </c>
    </row>
    <row r="60" ht="15.75" customHeight="1">
      <c r="A60" s="76">
        <v>3.0</v>
      </c>
      <c r="B60" s="20" t="s">
        <v>85</v>
      </c>
      <c r="C60" s="76">
        <v>6.0</v>
      </c>
      <c r="D60" s="76">
        <v>4.0</v>
      </c>
      <c r="E60" s="76">
        <v>5.0</v>
      </c>
      <c r="F60" s="76">
        <v>6.0</v>
      </c>
      <c r="G60" s="76">
        <v>4.0</v>
      </c>
      <c r="H60" s="76">
        <v>7.0</v>
      </c>
      <c r="I60" s="76">
        <v>6.0</v>
      </c>
      <c r="J60" s="76">
        <v>5.0</v>
      </c>
      <c r="K60" s="76">
        <v>6.0</v>
      </c>
      <c r="L60" s="76">
        <v>49.0</v>
      </c>
      <c r="M60" s="78"/>
      <c r="N60" s="78"/>
      <c r="O60" s="78"/>
      <c r="P60" s="78"/>
      <c r="Q60" s="78"/>
      <c r="R60" s="78"/>
      <c r="S60" s="78"/>
      <c r="T60" s="78"/>
      <c r="U60" s="78"/>
      <c r="V60" s="76">
        <v>0.0</v>
      </c>
      <c r="W60" s="76">
        <v>49.0</v>
      </c>
    </row>
    <row r="61" ht="15.75" customHeight="1">
      <c r="A61" s="76">
        <v>4.0</v>
      </c>
      <c r="B61" s="20" t="s">
        <v>86</v>
      </c>
      <c r="C61" s="76">
        <v>9.0</v>
      </c>
      <c r="D61" s="76">
        <v>3.0</v>
      </c>
      <c r="E61" s="76">
        <v>6.0</v>
      </c>
      <c r="F61" s="76">
        <v>5.0</v>
      </c>
      <c r="G61" s="76">
        <v>5.0</v>
      </c>
      <c r="H61" s="76">
        <v>10.0</v>
      </c>
      <c r="I61" s="76">
        <v>6.0</v>
      </c>
      <c r="J61" s="76">
        <v>5.0</v>
      </c>
      <c r="K61" s="76">
        <v>9.0</v>
      </c>
      <c r="L61" s="76">
        <v>58.0</v>
      </c>
      <c r="M61" s="78"/>
      <c r="N61" s="78"/>
      <c r="O61" s="78"/>
      <c r="P61" s="78"/>
      <c r="Q61" s="78"/>
      <c r="R61" s="78"/>
      <c r="S61" s="78"/>
      <c r="T61" s="78"/>
      <c r="U61" s="78"/>
      <c r="V61" s="76">
        <v>0.0</v>
      </c>
      <c r="W61" s="76">
        <v>58.0</v>
      </c>
    </row>
    <row r="62" ht="15.75" customHeight="1">
      <c r="A62" s="76">
        <v>5.0</v>
      </c>
      <c r="B62" s="20" t="s">
        <v>87</v>
      </c>
      <c r="C62" s="76">
        <v>8.0</v>
      </c>
      <c r="D62" s="76">
        <v>5.0</v>
      </c>
      <c r="E62" s="76">
        <v>5.0</v>
      </c>
      <c r="F62" s="76">
        <v>9.0</v>
      </c>
      <c r="G62" s="76">
        <v>6.0</v>
      </c>
      <c r="H62" s="76">
        <v>6.0</v>
      </c>
      <c r="I62" s="76">
        <v>6.0</v>
      </c>
      <c r="J62" s="76">
        <v>5.0</v>
      </c>
      <c r="K62" s="76">
        <v>12.0</v>
      </c>
      <c r="L62" s="76">
        <v>62.0</v>
      </c>
      <c r="M62" s="78"/>
      <c r="N62" s="78"/>
      <c r="O62" s="78"/>
      <c r="P62" s="78"/>
      <c r="Q62" s="78"/>
      <c r="R62" s="78"/>
      <c r="S62" s="78"/>
      <c r="T62" s="78"/>
      <c r="U62" s="78"/>
      <c r="V62" s="76">
        <v>0.0</v>
      </c>
      <c r="W62" s="76">
        <v>62.0</v>
      </c>
    </row>
    <row r="63" ht="15.75" customHeight="1">
      <c r="A63" s="74"/>
      <c r="B63" s="80" t="s">
        <v>124</v>
      </c>
      <c r="C63" s="74"/>
      <c r="D63" s="74"/>
      <c r="E63" s="74"/>
      <c r="F63" s="74"/>
      <c r="G63" s="74"/>
      <c r="H63" s="74"/>
      <c r="I63" s="74"/>
      <c r="J63" s="74"/>
      <c r="K63" s="74"/>
      <c r="L63" s="81">
        <v>205.0</v>
      </c>
      <c r="M63" s="74"/>
      <c r="N63" s="74"/>
      <c r="O63" s="74"/>
      <c r="P63" s="74"/>
      <c r="Q63" s="74"/>
      <c r="R63" s="74"/>
      <c r="S63" s="74"/>
      <c r="T63" s="74"/>
      <c r="U63" s="74"/>
      <c r="V63" s="76">
        <v>0.0</v>
      </c>
      <c r="W63" s="76">
        <v>205.0</v>
      </c>
    </row>
    <row r="64" ht="15.75" customHeight="1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</row>
    <row r="65" ht="15.75" customHeight="1">
      <c r="A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</row>
    <row r="66" ht="15.75" customHeight="1">
      <c r="A66" s="74"/>
      <c r="B66" s="75" t="s">
        <v>23</v>
      </c>
      <c r="C66" s="76">
        <v>1.0</v>
      </c>
      <c r="D66" s="76">
        <v>2.0</v>
      </c>
      <c r="E66" s="76">
        <v>3.0</v>
      </c>
      <c r="F66" s="76">
        <v>4.0</v>
      </c>
      <c r="G66" s="76">
        <v>5.0</v>
      </c>
      <c r="H66" s="76">
        <v>6.0</v>
      </c>
      <c r="I66" s="76">
        <v>7.0</v>
      </c>
      <c r="J66" s="76">
        <v>8.0</v>
      </c>
      <c r="K66" s="76">
        <v>9.0</v>
      </c>
      <c r="L66" s="20" t="s">
        <v>20</v>
      </c>
      <c r="M66" s="76">
        <v>10.0</v>
      </c>
      <c r="N66" s="76">
        <v>11.0</v>
      </c>
      <c r="O66" s="76">
        <v>12.0</v>
      </c>
      <c r="P66" s="76">
        <v>13.0</v>
      </c>
      <c r="Q66" s="76">
        <v>14.0</v>
      </c>
      <c r="R66" s="76">
        <v>15.0</v>
      </c>
      <c r="S66" s="76">
        <v>16.0</v>
      </c>
      <c r="T66" s="76">
        <v>17.0</v>
      </c>
      <c r="U66" s="76">
        <v>18.0</v>
      </c>
      <c r="V66" s="20" t="s">
        <v>21</v>
      </c>
      <c r="W66" s="77" t="s">
        <v>17</v>
      </c>
    </row>
    <row r="67" ht="15.75" customHeight="1">
      <c r="A67" s="74"/>
      <c r="B67" s="20" t="s">
        <v>22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</row>
    <row r="68" ht="15.75" customHeight="1">
      <c r="A68" s="77">
        <v>1.0</v>
      </c>
      <c r="B68" s="20" t="s">
        <v>53</v>
      </c>
      <c r="C68" s="76">
        <v>7.0</v>
      </c>
      <c r="D68" s="76">
        <v>3.0</v>
      </c>
      <c r="E68" s="76">
        <v>5.0</v>
      </c>
      <c r="F68" s="76">
        <v>7.0</v>
      </c>
      <c r="G68" s="76">
        <v>5.0</v>
      </c>
      <c r="H68" s="76">
        <v>6.0</v>
      </c>
      <c r="I68" s="76">
        <v>6.0</v>
      </c>
      <c r="J68" s="76">
        <v>4.0</v>
      </c>
      <c r="K68" s="76">
        <v>6.0</v>
      </c>
      <c r="L68" s="76">
        <v>49.0</v>
      </c>
      <c r="M68" s="78"/>
      <c r="N68" s="78"/>
      <c r="O68" s="78"/>
      <c r="P68" s="78"/>
      <c r="Q68" s="78"/>
      <c r="R68" s="78"/>
      <c r="S68" s="78"/>
      <c r="T68" s="78"/>
      <c r="U68" s="78"/>
      <c r="V68" s="76">
        <v>0.0</v>
      </c>
      <c r="W68" s="76">
        <v>49.0</v>
      </c>
    </row>
    <row r="69" ht="15.75" customHeight="1">
      <c r="A69" s="77">
        <v>2.0</v>
      </c>
      <c r="B69" s="20" t="s">
        <v>51</v>
      </c>
      <c r="C69" s="76">
        <v>8.0</v>
      </c>
      <c r="D69" s="76">
        <v>4.0</v>
      </c>
      <c r="E69" s="76">
        <v>5.0</v>
      </c>
      <c r="F69" s="76">
        <v>5.0</v>
      </c>
      <c r="G69" s="76">
        <v>3.0</v>
      </c>
      <c r="H69" s="76">
        <v>6.0</v>
      </c>
      <c r="I69" s="76">
        <v>4.0</v>
      </c>
      <c r="J69" s="76">
        <v>3.0</v>
      </c>
      <c r="K69" s="76">
        <v>6.0</v>
      </c>
      <c r="L69" s="76">
        <v>44.0</v>
      </c>
      <c r="M69" s="78"/>
      <c r="N69" s="78"/>
      <c r="O69" s="78"/>
      <c r="P69" s="78"/>
      <c r="Q69" s="78"/>
      <c r="R69" s="78"/>
      <c r="S69" s="78"/>
      <c r="T69" s="78"/>
      <c r="U69" s="78"/>
      <c r="V69" s="76">
        <v>0.0</v>
      </c>
      <c r="W69" s="76">
        <v>44.0</v>
      </c>
    </row>
    <row r="70" ht="15.75" customHeight="1">
      <c r="A70" s="77">
        <v>3.0</v>
      </c>
      <c r="B70" s="20" t="s">
        <v>88</v>
      </c>
      <c r="C70" s="76">
        <v>8.0</v>
      </c>
      <c r="D70" s="76">
        <v>4.0</v>
      </c>
      <c r="E70" s="76">
        <v>3.0</v>
      </c>
      <c r="F70" s="76">
        <v>5.0</v>
      </c>
      <c r="G70" s="76">
        <v>7.0</v>
      </c>
      <c r="H70" s="76">
        <v>7.0</v>
      </c>
      <c r="I70" s="76">
        <v>5.0</v>
      </c>
      <c r="J70" s="76">
        <v>5.0</v>
      </c>
      <c r="K70" s="76">
        <v>6.0</v>
      </c>
      <c r="L70" s="76">
        <v>50.0</v>
      </c>
      <c r="M70" s="78"/>
      <c r="N70" s="78"/>
      <c r="O70" s="78"/>
      <c r="P70" s="78"/>
      <c r="Q70" s="78"/>
      <c r="R70" s="78"/>
      <c r="S70" s="78"/>
      <c r="T70" s="78"/>
      <c r="U70" s="78"/>
      <c r="V70" s="76">
        <v>0.0</v>
      </c>
      <c r="W70" s="76">
        <v>50.0</v>
      </c>
    </row>
    <row r="71" ht="15.75" customHeight="1">
      <c r="A71" s="77">
        <v>4.0</v>
      </c>
      <c r="B71" s="20" t="s">
        <v>54</v>
      </c>
      <c r="C71" s="76">
        <v>5.0</v>
      </c>
      <c r="D71" s="76">
        <v>4.0</v>
      </c>
      <c r="E71" s="76">
        <v>8.0</v>
      </c>
      <c r="F71" s="76">
        <v>6.0</v>
      </c>
      <c r="G71" s="76">
        <v>5.0</v>
      </c>
      <c r="H71" s="76">
        <v>6.0</v>
      </c>
      <c r="I71" s="76">
        <v>5.0</v>
      </c>
      <c r="J71" s="76">
        <v>4.0</v>
      </c>
      <c r="K71" s="76">
        <v>7.0</v>
      </c>
      <c r="L71" s="76">
        <v>50.0</v>
      </c>
      <c r="M71" s="78"/>
      <c r="N71" s="78"/>
      <c r="O71" s="78"/>
      <c r="P71" s="78"/>
      <c r="Q71" s="78"/>
      <c r="R71" s="78"/>
      <c r="S71" s="78"/>
      <c r="T71" s="78"/>
      <c r="U71" s="78"/>
      <c r="V71" s="76">
        <v>0.0</v>
      </c>
      <c r="W71" s="76">
        <v>50.0</v>
      </c>
    </row>
    <row r="72" ht="15.75" customHeight="1">
      <c r="A72" s="77">
        <v>5.0</v>
      </c>
      <c r="B72" s="20" t="s">
        <v>63</v>
      </c>
      <c r="C72" s="76">
        <v>5.0</v>
      </c>
      <c r="D72" s="76">
        <v>2.0</v>
      </c>
      <c r="E72" s="76">
        <v>6.0</v>
      </c>
      <c r="F72" s="76">
        <v>6.0</v>
      </c>
      <c r="G72" s="76">
        <v>6.0</v>
      </c>
      <c r="H72" s="76">
        <v>5.0</v>
      </c>
      <c r="I72" s="76">
        <v>7.0</v>
      </c>
      <c r="J72" s="76">
        <v>4.0</v>
      </c>
      <c r="K72" s="76">
        <v>5.0</v>
      </c>
      <c r="L72" s="76">
        <v>46.0</v>
      </c>
      <c r="M72" s="78"/>
      <c r="N72" s="78"/>
      <c r="O72" s="78"/>
      <c r="P72" s="78"/>
      <c r="Q72" s="78"/>
      <c r="R72" s="78"/>
      <c r="S72" s="78"/>
      <c r="T72" s="78"/>
      <c r="U72" s="78"/>
      <c r="V72" s="76">
        <v>0.0</v>
      </c>
      <c r="W72" s="76">
        <v>46.0</v>
      </c>
    </row>
    <row r="73" ht="15.75" customHeight="1">
      <c r="A73" s="74"/>
      <c r="B73" s="80" t="s">
        <v>124</v>
      </c>
      <c r="C73" s="74"/>
      <c r="D73" s="74"/>
      <c r="E73" s="74"/>
      <c r="F73" s="74"/>
      <c r="G73" s="74"/>
      <c r="H73" s="74"/>
      <c r="I73" s="74"/>
      <c r="J73" s="74"/>
      <c r="K73" s="74"/>
      <c r="L73" s="81">
        <v>189.0</v>
      </c>
      <c r="M73" s="74"/>
      <c r="N73" s="74"/>
      <c r="O73" s="74"/>
      <c r="P73" s="74"/>
      <c r="Q73" s="74"/>
      <c r="R73" s="74"/>
      <c r="S73" s="74"/>
      <c r="T73" s="74"/>
      <c r="U73" s="74"/>
      <c r="V73" s="76">
        <v>0.0</v>
      </c>
      <c r="W73" s="76">
        <v>189.0</v>
      </c>
    </row>
    <row r="74" ht="15.75" customHeight="1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</row>
    <row r="75" ht="15.75" customHeight="1">
      <c r="A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</row>
    <row r="76" ht="15.75" customHeight="1">
      <c r="A76" s="74"/>
      <c r="B76" s="75" t="s">
        <v>92</v>
      </c>
      <c r="C76" s="76">
        <v>1.0</v>
      </c>
      <c r="D76" s="76">
        <v>2.0</v>
      </c>
      <c r="E76" s="76">
        <v>3.0</v>
      </c>
      <c r="F76" s="76">
        <v>4.0</v>
      </c>
      <c r="G76" s="76">
        <v>5.0</v>
      </c>
      <c r="H76" s="76">
        <v>6.0</v>
      </c>
      <c r="I76" s="76">
        <v>7.0</v>
      </c>
      <c r="J76" s="76">
        <v>8.0</v>
      </c>
      <c r="K76" s="76">
        <v>9.0</v>
      </c>
      <c r="L76" s="20" t="s">
        <v>20</v>
      </c>
      <c r="M76" s="76">
        <v>10.0</v>
      </c>
      <c r="N76" s="76">
        <v>11.0</v>
      </c>
      <c r="O76" s="76">
        <v>12.0</v>
      </c>
      <c r="P76" s="76">
        <v>13.0</v>
      </c>
      <c r="Q76" s="76">
        <v>14.0</v>
      </c>
      <c r="R76" s="76">
        <v>15.0</v>
      </c>
      <c r="S76" s="76">
        <v>16.0</v>
      </c>
      <c r="T76" s="76">
        <v>17.0</v>
      </c>
      <c r="U76" s="76">
        <v>18.0</v>
      </c>
      <c r="V76" s="20" t="s">
        <v>21</v>
      </c>
      <c r="W76" s="77" t="s">
        <v>17</v>
      </c>
    </row>
    <row r="77" ht="15.75" customHeight="1">
      <c r="A77" s="74"/>
      <c r="B77" s="20" t="s">
        <v>22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</row>
    <row r="78" ht="15.75" customHeight="1">
      <c r="A78" s="76">
        <v>1.0</v>
      </c>
      <c r="B78" s="20" t="s">
        <v>104</v>
      </c>
      <c r="C78" s="76">
        <v>6.0</v>
      </c>
      <c r="D78" s="76">
        <v>4.0</v>
      </c>
      <c r="E78" s="76">
        <v>7.0</v>
      </c>
      <c r="F78" s="76">
        <v>5.0</v>
      </c>
      <c r="G78" s="76">
        <v>5.0</v>
      </c>
      <c r="H78" s="76">
        <v>7.0</v>
      </c>
      <c r="I78" s="76">
        <v>6.0</v>
      </c>
      <c r="J78" s="76">
        <v>3.0</v>
      </c>
      <c r="K78" s="76">
        <v>11.0</v>
      </c>
      <c r="L78" s="76">
        <v>54.0</v>
      </c>
      <c r="M78" s="78"/>
      <c r="N78" s="78"/>
      <c r="O78" s="78"/>
      <c r="P78" s="78"/>
      <c r="Q78" s="78"/>
      <c r="R78" s="78"/>
      <c r="S78" s="78"/>
      <c r="T78" s="78"/>
      <c r="U78" s="78"/>
      <c r="V78" s="76">
        <v>0.0</v>
      </c>
      <c r="W78" s="76">
        <v>54.0</v>
      </c>
    </row>
    <row r="79" ht="15.75" customHeight="1">
      <c r="A79" s="76">
        <v>2.0</v>
      </c>
      <c r="B79" s="20" t="s">
        <v>68</v>
      </c>
      <c r="C79" s="76">
        <v>6.0</v>
      </c>
      <c r="D79" s="76">
        <v>4.0</v>
      </c>
      <c r="E79" s="76">
        <v>5.0</v>
      </c>
      <c r="F79" s="76">
        <v>7.0</v>
      </c>
      <c r="G79" s="76">
        <v>4.0</v>
      </c>
      <c r="H79" s="76">
        <v>11.0</v>
      </c>
      <c r="I79" s="76">
        <v>5.0</v>
      </c>
      <c r="J79" s="76">
        <v>7.0</v>
      </c>
      <c r="K79" s="76">
        <v>8.0</v>
      </c>
      <c r="L79" s="76">
        <v>57.0</v>
      </c>
      <c r="M79" s="78"/>
      <c r="N79" s="78"/>
      <c r="O79" s="78"/>
      <c r="P79" s="78"/>
      <c r="Q79" s="78"/>
      <c r="R79" s="78"/>
      <c r="S79" s="78"/>
      <c r="T79" s="78"/>
      <c r="U79" s="78"/>
      <c r="V79" s="76">
        <v>0.0</v>
      </c>
      <c r="W79" s="76">
        <v>57.0</v>
      </c>
    </row>
    <row r="80" ht="15.75" customHeight="1">
      <c r="A80" s="76">
        <v>3.0</v>
      </c>
      <c r="B80" s="20" t="s">
        <v>96</v>
      </c>
      <c r="C80" s="76">
        <v>6.0</v>
      </c>
      <c r="D80" s="76">
        <v>5.0</v>
      </c>
      <c r="E80" s="76">
        <v>5.0</v>
      </c>
      <c r="F80" s="76">
        <v>4.0</v>
      </c>
      <c r="G80" s="76">
        <v>5.0</v>
      </c>
      <c r="H80" s="76">
        <v>5.0</v>
      </c>
      <c r="I80" s="76">
        <v>7.0</v>
      </c>
      <c r="J80" s="76">
        <v>8.0</v>
      </c>
      <c r="K80" s="76">
        <v>7.0</v>
      </c>
      <c r="L80" s="76">
        <v>52.0</v>
      </c>
      <c r="M80" s="78"/>
      <c r="N80" s="78"/>
      <c r="O80" s="78"/>
      <c r="P80" s="78"/>
      <c r="Q80" s="78"/>
      <c r="R80" s="78"/>
      <c r="S80" s="78"/>
      <c r="T80" s="78"/>
      <c r="U80" s="78"/>
      <c r="V80" s="76">
        <v>0.0</v>
      </c>
      <c r="W80" s="76">
        <v>52.0</v>
      </c>
    </row>
    <row r="81" ht="15.75" customHeight="1">
      <c r="A81" s="76">
        <v>4.0</v>
      </c>
      <c r="B81" s="20" t="s">
        <v>127</v>
      </c>
      <c r="C81" s="76">
        <v>8.0</v>
      </c>
      <c r="D81" s="76">
        <v>3.0</v>
      </c>
      <c r="E81" s="76">
        <v>10.0</v>
      </c>
      <c r="F81" s="76">
        <v>7.0</v>
      </c>
      <c r="G81" s="76">
        <v>6.0</v>
      </c>
      <c r="H81" s="76">
        <v>8.0</v>
      </c>
      <c r="I81" s="76">
        <v>8.0</v>
      </c>
      <c r="J81" s="76">
        <v>4.0</v>
      </c>
      <c r="K81" s="76">
        <v>9.0</v>
      </c>
      <c r="L81" s="76">
        <v>63.0</v>
      </c>
      <c r="M81" s="78"/>
      <c r="N81" s="78"/>
      <c r="O81" s="78"/>
      <c r="P81" s="78"/>
      <c r="Q81" s="78"/>
      <c r="R81" s="78"/>
      <c r="S81" s="78"/>
      <c r="T81" s="78"/>
      <c r="U81" s="78"/>
      <c r="V81" s="76">
        <v>0.0</v>
      </c>
      <c r="W81" s="76">
        <v>63.0</v>
      </c>
    </row>
    <row r="82" ht="15.75" customHeight="1">
      <c r="A82" s="76">
        <v>5.0</v>
      </c>
      <c r="B82" s="20" t="s">
        <v>95</v>
      </c>
      <c r="C82" s="76">
        <v>8.0</v>
      </c>
      <c r="D82" s="76">
        <v>3.0</v>
      </c>
      <c r="E82" s="76">
        <v>5.0</v>
      </c>
      <c r="F82" s="76">
        <v>5.0</v>
      </c>
      <c r="G82" s="76">
        <v>5.0</v>
      </c>
      <c r="H82" s="76">
        <v>9.0</v>
      </c>
      <c r="I82" s="76">
        <v>6.0</v>
      </c>
      <c r="J82" s="76">
        <v>4.0</v>
      </c>
      <c r="K82" s="76">
        <v>5.0</v>
      </c>
      <c r="L82" s="76">
        <v>50.0</v>
      </c>
      <c r="M82" s="78"/>
      <c r="N82" s="78"/>
      <c r="O82" s="78"/>
      <c r="P82" s="78"/>
      <c r="Q82" s="78"/>
      <c r="R82" s="78"/>
      <c r="S82" s="78"/>
      <c r="T82" s="78"/>
      <c r="U82" s="78"/>
      <c r="V82" s="76">
        <v>0.0</v>
      </c>
      <c r="W82" s="76">
        <v>50.0</v>
      </c>
    </row>
    <row r="83" ht="15.75" customHeight="1">
      <c r="A83" s="74"/>
      <c r="B83" s="80" t="s">
        <v>124</v>
      </c>
      <c r="C83" s="74"/>
      <c r="D83" s="74"/>
      <c r="E83" s="74"/>
      <c r="F83" s="74"/>
      <c r="G83" s="74"/>
      <c r="H83" s="74"/>
      <c r="I83" s="74"/>
      <c r="J83" s="74"/>
      <c r="K83" s="74"/>
      <c r="L83" s="81">
        <v>213.0</v>
      </c>
      <c r="M83" s="74"/>
      <c r="N83" s="74"/>
      <c r="O83" s="74"/>
      <c r="P83" s="74"/>
      <c r="Q83" s="74"/>
      <c r="R83" s="74"/>
      <c r="S83" s="74"/>
      <c r="T83" s="74"/>
      <c r="U83" s="74"/>
      <c r="V83" s="76">
        <v>0.0</v>
      </c>
      <c r="W83" s="76">
        <v>213.0</v>
      </c>
    </row>
    <row r="84" ht="15.75" customHeight="1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</row>
    <row r="85" ht="15.75" customHeight="1">
      <c r="A85" s="74"/>
      <c r="B85" s="73" t="s">
        <v>98</v>
      </c>
      <c r="C85" s="2"/>
      <c r="D85" s="2"/>
      <c r="E85" s="4"/>
      <c r="F85" s="78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</row>
    <row r="86" ht="15.75" customHeight="1">
      <c r="A86" s="74"/>
      <c r="B86" s="75" t="s">
        <v>99</v>
      </c>
      <c r="C86" s="75" t="s">
        <v>100</v>
      </c>
      <c r="D86" s="75" t="s">
        <v>101</v>
      </c>
      <c r="E86" s="75" t="s">
        <v>102</v>
      </c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</row>
    <row r="87" ht="15.75" customHeight="1">
      <c r="A87" s="74"/>
      <c r="B87" s="20" t="s">
        <v>11</v>
      </c>
      <c r="C87" s="76">
        <v>178.0</v>
      </c>
      <c r="D87" s="76">
        <v>1.0</v>
      </c>
      <c r="E87" s="76">
        <v>8.0</v>
      </c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</row>
    <row r="88" ht="15.75" customHeight="1">
      <c r="A88" s="74"/>
      <c r="B88" s="20" t="s">
        <v>19</v>
      </c>
      <c r="C88" s="76">
        <v>185.0</v>
      </c>
      <c r="D88" s="76" t="s">
        <v>108</v>
      </c>
      <c r="E88" s="76">
        <v>7.0</v>
      </c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</row>
    <row r="89" ht="15.75" customHeight="1">
      <c r="A89" s="74"/>
      <c r="B89" s="20" t="s">
        <v>12</v>
      </c>
      <c r="C89" s="76">
        <v>185.0</v>
      </c>
      <c r="D89" s="76" t="s">
        <v>108</v>
      </c>
      <c r="E89" s="76">
        <v>7.0</v>
      </c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</row>
    <row r="90" ht="15.75" customHeight="1">
      <c r="A90" s="74"/>
      <c r="B90" s="20" t="s">
        <v>13</v>
      </c>
      <c r="C90" s="76">
        <v>189.0</v>
      </c>
      <c r="D90" s="76">
        <v>4.0</v>
      </c>
      <c r="E90" s="76">
        <v>5.0</v>
      </c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</row>
    <row r="91" ht="15.75" customHeight="1">
      <c r="A91" s="74"/>
      <c r="B91" s="20" t="s">
        <v>27</v>
      </c>
      <c r="C91" s="76">
        <v>194.0</v>
      </c>
      <c r="D91" s="76">
        <v>5.0</v>
      </c>
      <c r="E91" s="76">
        <v>4.0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</row>
    <row r="92" ht="15.75" customHeight="1">
      <c r="A92" s="74"/>
      <c r="B92" s="20" t="s">
        <v>26</v>
      </c>
      <c r="C92" s="76">
        <v>195.0</v>
      </c>
      <c r="D92" s="76">
        <v>6.0</v>
      </c>
      <c r="E92" s="76">
        <v>3.0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</row>
    <row r="93" ht="15.75" customHeight="1">
      <c r="A93" s="74"/>
      <c r="B93" s="20" t="s">
        <v>29</v>
      </c>
      <c r="C93" s="76">
        <v>205.0</v>
      </c>
      <c r="D93" s="76">
        <v>7.0</v>
      </c>
      <c r="E93" s="76">
        <v>2.0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</row>
    <row r="94" ht="15.75" customHeight="1">
      <c r="A94" s="74"/>
      <c r="B94" s="20" t="s">
        <v>92</v>
      </c>
      <c r="C94" s="76">
        <v>213.0</v>
      </c>
      <c r="D94" s="76">
        <v>8.0</v>
      </c>
      <c r="E94" s="76">
        <v>1.0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68"/>
      <c r="Y94" s="68"/>
      <c r="Z94" s="68"/>
      <c r="AA94" s="68"/>
      <c r="AB94" s="68"/>
    </row>
    <row r="95" ht="15.75" customHeight="1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12"/>
      <c r="Y95" s="12"/>
      <c r="Z95" s="63"/>
      <c r="AA95" s="63"/>
      <c r="AB95" s="63"/>
    </row>
    <row r="96" ht="15.75" customHeight="1">
      <c r="A96" s="73" t="s">
        <v>105</v>
      </c>
      <c r="B96" s="2"/>
      <c r="C96" s="2"/>
      <c r="D96" s="2"/>
      <c r="E96" s="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12"/>
      <c r="Y96" s="12"/>
      <c r="Z96" s="63"/>
      <c r="AA96" s="63"/>
      <c r="AB96" s="63"/>
    </row>
    <row r="97" ht="15.75" customHeight="1">
      <c r="A97" s="75" t="s">
        <v>99</v>
      </c>
      <c r="B97" s="75" t="s">
        <v>106</v>
      </c>
      <c r="C97" s="75" t="s">
        <v>100</v>
      </c>
      <c r="D97" s="75" t="s">
        <v>101</v>
      </c>
      <c r="E97" s="75" t="s">
        <v>102</v>
      </c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12"/>
      <c r="Y97" s="12"/>
      <c r="Z97" s="63"/>
      <c r="AA97" s="63"/>
      <c r="AB97" s="63"/>
    </row>
    <row r="98" ht="15.75" customHeight="1">
      <c r="A98" s="20" t="s">
        <v>7</v>
      </c>
      <c r="B98" s="20" t="s">
        <v>39</v>
      </c>
      <c r="C98" s="76">
        <v>40.0</v>
      </c>
      <c r="D98" s="76">
        <v>1.0</v>
      </c>
      <c r="E98" s="76">
        <v>10.0</v>
      </c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12"/>
      <c r="Y98" s="12"/>
      <c r="Z98" s="63"/>
      <c r="AA98" s="63"/>
      <c r="AB98" s="63"/>
    </row>
    <row r="99" ht="15.75" customHeight="1">
      <c r="A99" s="20" t="s">
        <v>109</v>
      </c>
      <c r="B99" s="20" t="s">
        <v>32</v>
      </c>
      <c r="C99" s="76">
        <v>42.0</v>
      </c>
      <c r="D99" s="76" t="s">
        <v>108</v>
      </c>
      <c r="E99" s="76">
        <v>9.0</v>
      </c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12"/>
      <c r="Y99" s="12"/>
      <c r="Z99" s="63"/>
      <c r="AA99" s="63"/>
      <c r="AB99" s="63"/>
    </row>
    <row r="100" ht="15.75" customHeight="1">
      <c r="A100" s="20" t="s">
        <v>12</v>
      </c>
      <c r="B100" s="20" t="s">
        <v>42</v>
      </c>
      <c r="C100" s="76">
        <v>42.0</v>
      </c>
      <c r="D100" s="76" t="s">
        <v>108</v>
      </c>
      <c r="E100" s="76">
        <v>9.0</v>
      </c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12"/>
      <c r="Y100" s="12"/>
      <c r="Z100" s="63"/>
      <c r="AA100" s="63"/>
      <c r="AB100" s="63"/>
    </row>
    <row r="101" ht="15.75" customHeight="1">
      <c r="A101" s="20" t="s">
        <v>13</v>
      </c>
      <c r="B101" s="20" t="s">
        <v>51</v>
      </c>
      <c r="C101" s="76">
        <v>44.0</v>
      </c>
      <c r="D101" s="76" t="s">
        <v>125</v>
      </c>
      <c r="E101" s="76">
        <v>7.0</v>
      </c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2"/>
      <c r="Y101" s="12"/>
      <c r="Z101" s="63"/>
      <c r="AA101" s="63"/>
      <c r="AB101" s="63"/>
    </row>
    <row r="102" ht="15.75" customHeight="1">
      <c r="A102" s="20" t="s">
        <v>109</v>
      </c>
      <c r="B102" s="20" t="s">
        <v>24</v>
      </c>
      <c r="C102" s="76">
        <v>44.0</v>
      </c>
      <c r="D102" s="76" t="s">
        <v>125</v>
      </c>
      <c r="E102" s="76">
        <v>7.0</v>
      </c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12"/>
      <c r="Y102" s="12"/>
      <c r="Z102" s="63"/>
      <c r="AA102" s="63"/>
      <c r="AB102" s="63"/>
    </row>
    <row r="103" ht="15.75" customHeight="1">
      <c r="A103" s="20" t="s">
        <v>109</v>
      </c>
      <c r="B103" s="20" t="s">
        <v>30</v>
      </c>
      <c r="C103" s="76">
        <v>44.0</v>
      </c>
      <c r="D103" s="76" t="s">
        <v>125</v>
      </c>
      <c r="E103" s="76">
        <v>7.0</v>
      </c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12"/>
      <c r="Y103" s="12"/>
      <c r="Z103" s="63"/>
      <c r="AA103" s="63"/>
      <c r="AB103" s="63"/>
    </row>
    <row r="104" ht="15.75" customHeight="1">
      <c r="A104" s="20" t="s">
        <v>43</v>
      </c>
      <c r="B104" s="20" t="s">
        <v>41</v>
      </c>
      <c r="C104" s="76">
        <v>44.0</v>
      </c>
      <c r="D104" s="76" t="s">
        <v>125</v>
      </c>
      <c r="E104" s="76">
        <v>7.0</v>
      </c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12"/>
      <c r="Y104" s="12"/>
      <c r="Z104" s="63"/>
      <c r="AA104" s="63"/>
      <c r="AB104" s="63"/>
    </row>
    <row r="105" ht="15.75" customHeight="1">
      <c r="A105" s="20" t="s">
        <v>43</v>
      </c>
      <c r="B105" s="20" t="s">
        <v>61</v>
      </c>
      <c r="C105" s="76">
        <v>45.0</v>
      </c>
      <c r="D105" s="76">
        <v>8.0</v>
      </c>
      <c r="E105" s="76">
        <v>3.0</v>
      </c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12"/>
      <c r="Y105" s="12"/>
      <c r="Z105" s="63"/>
      <c r="AA105" s="63"/>
      <c r="AB105" s="63"/>
    </row>
    <row r="106" ht="15.75" customHeight="1">
      <c r="A106" s="20" t="s">
        <v>13</v>
      </c>
      <c r="B106" s="20" t="s">
        <v>63</v>
      </c>
      <c r="C106" s="76">
        <v>46.0</v>
      </c>
      <c r="D106" s="76" t="s">
        <v>131</v>
      </c>
      <c r="E106" s="76">
        <v>2.0</v>
      </c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12"/>
      <c r="Y106" s="12"/>
      <c r="Z106" s="63"/>
      <c r="AA106" s="63"/>
      <c r="AB106" s="63"/>
    </row>
    <row r="107" ht="15.75" customHeight="1">
      <c r="A107" s="20" t="s">
        <v>14</v>
      </c>
      <c r="B107" s="20" t="s">
        <v>48</v>
      </c>
      <c r="C107" s="76">
        <v>46.0</v>
      </c>
      <c r="D107" s="76" t="s">
        <v>131</v>
      </c>
      <c r="E107" s="76">
        <v>2.0</v>
      </c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12"/>
      <c r="Y107" s="12"/>
      <c r="Z107" s="63"/>
      <c r="AA107" s="63"/>
      <c r="AB107" s="63"/>
    </row>
    <row r="108" ht="15.75" customHeight="1">
      <c r="A108" s="20" t="s">
        <v>114</v>
      </c>
      <c r="B108" s="20" t="s">
        <v>69</v>
      </c>
      <c r="C108" s="76">
        <v>46.0</v>
      </c>
      <c r="D108" s="76" t="s">
        <v>131</v>
      </c>
      <c r="E108" s="76">
        <v>2.0</v>
      </c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</row>
    <row r="109" ht="15.75" customHeight="1">
      <c r="A109" s="20" t="s">
        <v>7</v>
      </c>
      <c r="B109" s="20" t="s">
        <v>52</v>
      </c>
      <c r="C109" s="76">
        <v>47.0</v>
      </c>
      <c r="D109" s="83">
        <v>12.0</v>
      </c>
      <c r="E109" s="8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</row>
    <row r="110" ht="15.75" customHeight="1">
      <c r="A110" s="20" t="s">
        <v>12</v>
      </c>
      <c r="B110" s="20" t="s">
        <v>44</v>
      </c>
      <c r="C110" s="76">
        <v>47.0</v>
      </c>
      <c r="D110" s="76">
        <v>13.0</v>
      </c>
      <c r="E110" s="8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</row>
    <row r="111" ht="15.75" customHeight="1">
      <c r="A111" s="20" t="s">
        <v>14</v>
      </c>
      <c r="B111" s="20" t="s">
        <v>74</v>
      </c>
      <c r="C111" s="76">
        <v>47.0</v>
      </c>
      <c r="D111" s="76">
        <v>14.0</v>
      </c>
      <c r="E111" s="8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</row>
    <row r="112" ht="15.75" customHeight="1">
      <c r="A112" s="20" t="s">
        <v>7</v>
      </c>
      <c r="B112" s="20" t="s">
        <v>50</v>
      </c>
      <c r="C112" s="76">
        <v>48.0</v>
      </c>
      <c r="D112" s="83">
        <v>15.0</v>
      </c>
      <c r="E112" s="8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</row>
    <row r="113" ht="15.75" customHeight="1">
      <c r="A113" s="20" t="s">
        <v>109</v>
      </c>
      <c r="B113" s="20" t="s">
        <v>35</v>
      </c>
      <c r="C113" s="76">
        <v>48.0</v>
      </c>
      <c r="D113" s="76">
        <v>16.0</v>
      </c>
      <c r="E113" s="8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</row>
    <row r="114" ht="15.75" customHeight="1">
      <c r="A114" s="20" t="s">
        <v>12</v>
      </c>
      <c r="B114" s="20" t="s">
        <v>47</v>
      </c>
      <c r="C114" s="76">
        <v>48.0</v>
      </c>
      <c r="D114" s="76">
        <v>17.0</v>
      </c>
      <c r="E114" s="8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</row>
    <row r="115" ht="15.75" customHeight="1">
      <c r="A115" s="20" t="s">
        <v>12</v>
      </c>
      <c r="B115" s="20" t="s">
        <v>46</v>
      </c>
      <c r="C115" s="76">
        <v>48.0</v>
      </c>
      <c r="D115" s="83">
        <v>18.0</v>
      </c>
      <c r="E115" s="8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</row>
    <row r="116" ht="15.75" customHeight="1">
      <c r="A116" s="20" t="s">
        <v>13</v>
      </c>
      <c r="B116" s="20" t="s">
        <v>53</v>
      </c>
      <c r="C116" s="76">
        <v>49.0</v>
      </c>
      <c r="D116" s="76">
        <v>19.0</v>
      </c>
      <c r="E116" s="8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</row>
    <row r="117" ht="15.75" customHeight="1">
      <c r="A117" s="20" t="s">
        <v>114</v>
      </c>
      <c r="B117" s="20" t="s">
        <v>85</v>
      </c>
      <c r="C117" s="76">
        <v>49.0</v>
      </c>
      <c r="D117" s="76">
        <v>20.0</v>
      </c>
      <c r="E117" s="8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</row>
    <row r="118" ht="15.75" customHeight="1">
      <c r="A118" s="20" t="s">
        <v>13</v>
      </c>
      <c r="B118" s="20" t="s">
        <v>88</v>
      </c>
      <c r="C118" s="76">
        <v>50.0</v>
      </c>
      <c r="D118" s="83">
        <v>21.0</v>
      </c>
      <c r="E118" s="8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</row>
    <row r="119" ht="15.75" customHeight="1">
      <c r="A119" s="20" t="s">
        <v>13</v>
      </c>
      <c r="B119" s="20" t="s">
        <v>54</v>
      </c>
      <c r="C119" s="76">
        <v>50.0</v>
      </c>
      <c r="D119" s="76">
        <v>22.0</v>
      </c>
      <c r="E119" s="8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</row>
    <row r="120" ht="15.75" customHeight="1">
      <c r="A120" s="20" t="s">
        <v>7</v>
      </c>
      <c r="B120" s="20" t="s">
        <v>75</v>
      </c>
      <c r="C120" s="76">
        <v>50.0</v>
      </c>
      <c r="D120" s="76">
        <v>23.0</v>
      </c>
      <c r="E120" s="76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</row>
    <row r="121" ht="15.75" customHeight="1">
      <c r="A121" s="20" t="s">
        <v>109</v>
      </c>
      <c r="B121" s="20" t="s">
        <v>33</v>
      </c>
      <c r="C121" s="76">
        <v>50.0</v>
      </c>
      <c r="D121" s="83">
        <v>24.0</v>
      </c>
      <c r="E121" s="8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</row>
    <row r="122" ht="15.75" customHeight="1">
      <c r="A122" s="20" t="s">
        <v>7</v>
      </c>
      <c r="B122" s="20" t="s">
        <v>72</v>
      </c>
      <c r="C122" s="76">
        <v>50.0</v>
      </c>
      <c r="D122" s="76">
        <v>25.0</v>
      </c>
      <c r="E122" s="8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</row>
    <row r="123" ht="15.75" customHeight="1">
      <c r="A123" s="20" t="s">
        <v>14</v>
      </c>
      <c r="B123" s="20" t="s">
        <v>83</v>
      </c>
      <c r="C123" s="76">
        <v>50.0</v>
      </c>
      <c r="D123" s="76">
        <v>26.0</v>
      </c>
      <c r="E123" s="8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</row>
    <row r="124" ht="15.75" customHeight="1">
      <c r="A124" s="20" t="s">
        <v>8</v>
      </c>
      <c r="B124" s="20" t="s">
        <v>95</v>
      </c>
      <c r="C124" s="76">
        <v>50.0</v>
      </c>
      <c r="D124" s="83">
        <v>27.0</v>
      </c>
      <c r="E124" s="8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</row>
    <row r="125" ht="15.75" customHeight="1">
      <c r="A125" s="20" t="s">
        <v>14</v>
      </c>
      <c r="B125" s="20" t="s">
        <v>84</v>
      </c>
      <c r="C125" s="76">
        <v>51.0</v>
      </c>
      <c r="D125" s="76">
        <v>28.0</v>
      </c>
      <c r="E125" s="8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</row>
    <row r="126" ht="15.75" customHeight="1">
      <c r="A126" s="20" t="s">
        <v>43</v>
      </c>
      <c r="B126" s="20" t="s">
        <v>60</v>
      </c>
      <c r="C126" s="76">
        <v>52.0</v>
      </c>
      <c r="D126" s="76">
        <v>29.0</v>
      </c>
      <c r="E126" s="8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</row>
    <row r="127" ht="15.75" customHeight="1">
      <c r="A127" s="20" t="s">
        <v>12</v>
      </c>
      <c r="B127" s="20" t="s">
        <v>45</v>
      </c>
      <c r="C127" s="76">
        <v>52.0</v>
      </c>
      <c r="D127" s="83">
        <v>30.0</v>
      </c>
      <c r="E127" s="8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</row>
    <row r="128" ht="15.75" customHeight="1">
      <c r="A128" s="20" t="s">
        <v>14</v>
      </c>
      <c r="B128" s="20" t="s">
        <v>82</v>
      </c>
      <c r="C128" s="76">
        <v>52.0</v>
      </c>
      <c r="D128" s="76">
        <v>31.0</v>
      </c>
      <c r="E128" s="8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</row>
    <row r="129" ht="15.75" customHeight="1">
      <c r="A129" s="20" t="s">
        <v>114</v>
      </c>
      <c r="B129" s="20" t="s">
        <v>78</v>
      </c>
      <c r="C129" s="76">
        <v>52.0</v>
      </c>
      <c r="D129" s="76">
        <v>32.0</v>
      </c>
      <c r="E129" s="8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</row>
    <row r="130" ht="15.75" customHeight="1">
      <c r="A130" s="20" t="s">
        <v>8</v>
      </c>
      <c r="B130" s="20" t="s">
        <v>96</v>
      </c>
      <c r="C130" s="76">
        <v>52.0</v>
      </c>
      <c r="D130" s="83">
        <v>33.0</v>
      </c>
      <c r="E130" s="8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</row>
    <row r="131" ht="15.75" customHeight="1">
      <c r="A131" s="20" t="s">
        <v>43</v>
      </c>
      <c r="B131" s="20" t="s">
        <v>58</v>
      </c>
      <c r="C131" s="76">
        <v>54.0</v>
      </c>
      <c r="D131" s="76">
        <v>34.0</v>
      </c>
      <c r="E131" s="8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</row>
    <row r="132" ht="15.75" customHeight="1">
      <c r="A132" s="20" t="s">
        <v>43</v>
      </c>
      <c r="B132" s="20" t="s">
        <v>59</v>
      </c>
      <c r="C132" s="76">
        <v>54.0</v>
      </c>
      <c r="D132" s="76">
        <v>35.0</v>
      </c>
      <c r="E132" s="8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</row>
    <row r="133" ht="15.75" customHeight="1">
      <c r="A133" s="20" t="s">
        <v>8</v>
      </c>
      <c r="B133" s="20" t="s">
        <v>104</v>
      </c>
      <c r="C133" s="76">
        <v>54.0</v>
      </c>
      <c r="D133" s="83">
        <v>36.0</v>
      </c>
      <c r="E133" s="8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</row>
    <row r="134" ht="15.75" customHeight="1">
      <c r="A134" s="20" t="s">
        <v>8</v>
      </c>
      <c r="B134" s="20" t="s">
        <v>68</v>
      </c>
      <c r="C134" s="76">
        <v>57.0</v>
      </c>
      <c r="D134" s="76">
        <v>37.0</v>
      </c>
      <c r="E134" s="8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</row>
    <row r="135" ht="15.75" customHeight="1">
      <c r="A135" s="20" t="s">
        <v>114</v>
      </c>
      <c r="B135" s="20" t="s">
        <v>86</v>
      </c>
      <c r="C135" s="76">
        <v>58.0</v>
      </c>
      <c r="D135" s="76">
        <v>38.0</v>
      </c>
      <c r="E135" s="8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</row>
    <row r="136" ht="15.75" customHeight="1">
      <c r="A136" s="20" t="s">
        <v>114</v>
      </c>
      <c r="B136" s="20" t="s">
        <v>87</v>
      </c>
      <c r="C136" s="76">
        <v>62.0</v>
      </c>
      <c r="D136" s="83">
        <v>39.0</v>
      </c>
      <c r="E136" s="8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</row>
    <row r="137" ht="15.75" customHeight="1">
      <c r="A137" s="20" t="s">
        <v>8</v>
      </c>
      <c r="B137" s="20" t="s">
        <v>127</v>
      </c>
      <c r="C137" s="76">
        <v>63.0</v>
      </c>
      <c r="D137" s="76">
        <v>40.0</v>
      </c>
      <c r="E137" s="8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</row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5">
    <mergeCell ref="A1:W1"/>
    <mergeCell ref="A2:W2"/>
    <mergeCell ref="A3:W3"/>
    <mergeCell ref="B85:E85"/>
    <mergeCell ref="A96:E96"/>
  </mergeCells>
  <printOptions/>
  <pageMargins bottom="0.9" footer="0.0" header="0.0" left="0.350844277673546" right="0.4624765478424015" top="0.7"/>
  <pageSetup scale="8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15.43"/>
    <col customWidth="1" min="3" max="11" width="4.86"/>
    <col customWidth="1" min="12" max="12" width="4.71"/>
    <col customWidth="1" min="13" max="21" width="4.86"/>
    <col customWidth="1" min="22" max="22" width="4.57"/>
    <col customWidth="1" min="23" max="23" width="5.86"/>
    <col customWidth="1" min="24" max="24" width="8.71"/>
    <col customWidth="1" min="25" max="25" width="16.57"/>
    <col customWidth="1" min="26" max="28" width="8.71"/>
  </cols>
  <sheetData>
    <row r="1">
      <c r="A1" s="1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</row>
    <row r="2">
      <c r="A2" s="1" t="s">
        <v>129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</row>
    <row r="3">
      <c r="A3" s="1" t="s">
        <v>130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/>
    </row>
    <row r="5">
      <c r="A5" s="9"/>
      <c r="B5" s="11" t="s">
        <v>11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>
      <c r="A6" s="12"/>
      <c r="B6" s="12"/>
      <c r="C6" s="12">
        <v>1.0</v>
      </c>
      <c r="D6" s="12">
        <v>2.0</v>
      </c>
      <c r="E6" s="12">
        <v>3.0</v>
      </c>
      <c r="F6" s="12">
        <v>4.0</v>
      </c>
      <c r="G6" s="12">
        <v>5.0</v>
      </c>
      <c r="H6" s="12">
        <v>6.0</v>
      </c>
      <c r="I6" s="12">
        <v>7.0</v>
      </c>
      <c r="J6" s="12">
        <v>8.0</v>
      </c>
      <c r="K6" s="12">
        <v>9.0</v>
      </c>
      <c r="L6" s="14" t="s">
        <v>20</v>
      </c>
      <c r="M6" s="12">
        <v>10.0</v>
      </c>
      <c r="N6" s="12">
        <v>11.0</v>
      </c>
      <c r="O6" s="12">
        <v>12.0</v>
      </c>
      <c r="P6" s="12">
        <v>13.0</v>
      </c>
      <c r="Q6" s="12">
        <v>14.0</v>
      </c>
      <c r="R6" s="12">
        <v>15.0</v>
      </c>
      <c r="S6" s="12">
        <v>16.0</v>
      </c>
      <c r="T6" s="12">
        <v>17.0</v>
      </c>
      <c r="U6" s="12">
        <v>18.0</v>
      </c>
      <c r="V6" s="14" t="s">
        <v>21</v>
      </c>
      <c r="W6" s="14" t="s">
        <v>17</v>
      </c>
    </row>
    <row r="7">
      <c r="A7" s="12"/>
      <c r="B7" s="16" t="s">
        <v>22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2"/>
    </row>
    <row r="8">
      <c r="A8" s="18">
        <v>1.0</v>
      </c>
      <c r="B8" s="22" t="s">
        <v>24</v>
      </c>
      <c r="C8" s="22">
        <v>5.0</v>
      </c>
      <c r="D8" s="22">
        <v>4.0</v>
      </c>
      <c r="E8" s="22">
        <v>5.0</v>
      </c>
      <c r="F8" s="22">
        <v>5.0</v>
      </c>
      <c r="G8" s="22">
        <v>6.0</v>
      </c>
      <c r="H8" s="22">
        <v>6.0</v>
      </c>
      <c r="I8" s="22">
        <v>4.0</v>
      </c>
      <c r="J8" s="22">
        <v>6.0</v>
      </c>
      <c r="K8" s="22">
        <v>6.0</v>
      </c>
      <c r="L8" s="25">
        <f t="shared" ref="L8:L12" si="1">SUM(C8:K8)</f>
        <v>47</v>
      </c>
      <c r="M8" s="22"/>
      <c r="N8" s="22"/>
      <c r="O8" s="22"/>
      <c r="P8" s="22"/>
      <c r="Q8" s="22"/>
      <c r="R8" s="22"/>
      <c r="S8" s="22"/>
      <c r="T8" s="22"/>
      <c r="U8" s="22"/>
      <c r="V8" s="25">
        <f t="shared" ref="V8:V12" si="2">SUM(M8:U8)</f>
        <v>0</v>
      </c>
      <c r="W8" s="25">
        <f t="shared" ref="W8:W12" si="3">L8+V8</f>
        <v>47</v>
      </c>
    </row>
    <row r="9">
      <c r="A9" s="18">
        <v>2.0</v>
      </c>
      <c r="B9" s="22" t="s">
        <v>30</v>
      </c>
      <c r="C9" s="22">
        <v>4.0</v>
      </c>
      <c r="D9" s="22">
        <v>4.0</v>
      </c>
      <c r="E9" s="22">
        <v>5.0</v>
      </c>
      <c r="F9" s="22">
        <v>5.0</v>
      </c>
      <c r="G9" s="22">
        <v>5.0</v>
      </c>
      <c r="H9" s="22">
        <v>7.0</v>
      </c>
      <c r="I9" s="22">
        <v>4.0</v>
      </c>
      <c r="J9" s="22">
        <v>5.0</v>
      </c>
      <c r="K9" s="22">
        <v>5.0</v>
      </c>
      <c r="L9" s="25">
        <f t="shared" si="1"/>
        <v>44</v>
      </c>
      <c r="M9" s="22"/>
      <c r="N9" s="22"/>
      <c r="O9" s="22"/>
      <c r="P9" s="22"/>
      <c r="Q9" s="22"/>
      <c r="R9" s="22"/>
      <c r="S9" s="22"/>
      <c r="T9" s="22"/>
      <c r="U9" s="22"/>
      <c r="V9" s="25">
        <f t="shared" si="2"/>
        <v>0</v>
      </c>
      <c r="W9" s="25">
        <f t="shared" si="3"/>
        <v>44</v>
      </c>
    </row>
    <row r="10">
      <c r="A10" s="18">
        <v>3.0</v>
      </c>
      <c r="B10" s="22" t="s">
        <v>32</v>
      </c>
      <c r="C10" s="22">
        <v>6.0</v>
      </c>
      <c r="D10" s="22">
        <v>4.0</v>
      </c>
      <c r="E10" s="22">
        <v>6.0</v>
      </c>
      <c r="F10" s="22">
        <v>6.0</v>
      </c>
      <c r="G10" s="22">
        <v>6.0</v>
      </c>
      <c r="H10" s="22">
        <v>6.0</v>
      </c>
      <c r="I10" s="22">
        <v>5.0</v>
      </c>
      <c r="J10" s="22">
        <v>5.0</v>
      </c>
      <c r="K10" s="22">
        <v>4.0</v>
      </c>
      <c r="L10" s="25">
        <f t="shared" si="1"/>
        <v>48</v>
      </c>
      <c r="M10" s="22"/>
      <c r="N10" s="22"/>
      <c r="O10" s="22"/>
      <c r="P10" s="22"/>
      <c r="Q10" s="22"/>
      <c r="R10" s="22"/>
      <c r="S10" s="22"/>
      <c r="T10" s="22"/>
      <c r="U10" s="22"/>
      <c r="V10" s="25">
        <f t="shared" si="2"/>
        <v>0</v>
      </c>
      <c r="W10" s="25">
        <f t="shared" si="3"/>
        <v>48</v>
      </c>
    </row>
    <row r="11">
      <c r="A11" s="18">
        <v>4.0</v>
      </c>
      <c r="B11" s="22" t="s">
        <v>33</v>
      </c>
      <c r="C11" s="22">
        <v>4.0</v>
      </c>
      <c r="D11" s="22">
        <v>4.0</v>
      </c>
      <c r="E11" s="22">
        <v>7.0</v>
      </c>
      <c r="F11" s="22">
        <v>8.0</v>
      </c>
      <c r="G11" s="22">
        <v>5.0</v>
      </c>
      <c r="H11" s="22">
        <v>6.0</v>
      </c>
      <c r="I11" s="22">
        <v>5.0</v>
      </c>
      <c r="J11" s="22">
        <v>5.0</v>
      </c>
      <c r="K11" s="22">
        <v>6.0</v>
      </c>
      <c r="L11" s="25">
        <f t="shared" si="1"/>
        <v>50</v>
      </c>
      <c r="M11" s="22"/>
      <c r="N11" s="22"/>
      <c r="O11" s="22"/>
      <c r="P11" s="22"/>
      <c r="Q11" s="22"/>
      <c r="R11" s="22"/>
      <c r="S11" s="22"/>
      <c r="T11" s="22"/>
      <c r="U11" s="22"/>
      <c r="V11" s="25">
        <f t="shared" si="2"/>
        <v>0</v>
      </c>
      <c r="W11" s="25">
        <f t="shared" si="3"/>
        <v>50</v>
      </c>
    </row>
    <row r="12">
      <c r="A12" s="18">
        <v>5.0</v>
      </c>
      <c r="B12" s="30" t="s">
        <v>35</v>
      </c>
      <c r="C12" s="22">
        <v>5.0</v>
      </c>
      <c r="D12" s="22">
        <v>4.0</v>
      </c>
      <c r="E12" s="22">
        <v>6.0</v>
      </c>
      <c r="F12" s="22">
        <v>5.0</v>
      </c>
      <c r="G12" s="22">
        <v>5.0</v>
      </c>
      <c r="H12" s="22">
        <v>5.0</v>
      </c>
      <c r="I12" s="22">
        <v>3.0</v>
      </c>
      <c r="J12" s="22">
        <v>6.0</v>
      </c>
      <c r="K12" s="22">
        <v>4.0</v>
      </c>
      <c r="L12" s="25">
        <f t="shared" si="1"/>
        <v>43</v>
      </c>
      <c r="M12" s="22"/>
      <c r="N12" s="22"/>
      <c r="O12" s="22"/>
      <c r="P12" s="22"/>
      <c r="Q12" s="22"/>
      <c r="R12" s="22"/>
      <c r="S12" s="22"/>
      <c r="T12" s="22"/>
      <c r="U12" s="22"/>
      <c r="V12" s="25">
        <f t="shared" si="2"/>
        <v>0</v>
      </c>
      <c r="W12" s="25">
        <f t="shared" si="3"/>
        <v>43</v>
      </c>
    </row>
    <row r="13">
      <c r="A13" s="18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>
        <f>SUM(L8:L12)-MAX(L8:L12)</f>
        <v>182</v>
      </c>
      <c r="M13" s="25"/>
      <c r="N13" s="25"/>
      <c r="O13" s="25"/>
      <c r="P13" s="25"/>
      <c r="Q13" s="25"/>
      <c r="R13" s="25"/>
      <c r="S13" s="25"/>
      <c r="T13" s="25"/>
      <c r="U13" s="25"/>
      <c r="V13" s="25">
        <f t="shared" ref="V13:W13" si="4">SUM(V8:V12)-MAX(V8:V12)</f>
        <v>0</v>
      </c>
      <c r="W13" s="25">
        <f t="shared" si="4"/>
        <v>182</v>
      </c>
    </row>
    <row r="1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>
      <c r="A15" s="12"/>
      <c r="B15" s="11" t="s">
        <v>12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>
      <c r="A16" s="12"/>
      <c r="B16" s="42"/>
      <c r="C16" s="12">
        <v>1.0</v>
      </c>
      <c r="D16" s="12">
        <v>2.0</v>
      </c>
      <c r="E16" s="12">
        <v>3.0</v>
      </c>
      <c r="F16" s="12">
        <v>4.0</v>
      </c>
      <c r="G16" s="12">
        <v>5.0</v>
      </c>
      <c r="H16" s="12">
        <v>6.0</v>
      </c>
      <c r="I16" s="12">
        <v>7.0</v>
      </c>
      <c r="J16" s="12">
        <v>8.0</v>
      </c>
      <c r="K16" s="12">
        <v>9.0</v>
      </c>
      <c r="L16" s="12" t="s">
        <v>20</v>
      </c>
      <c r="M16" s="12">
        <v>10.0</v>
      </c>
      <c r="N16" s="12">
        <v>11.0</v>
      </c>
      <c r="O16" s="12">
        <v>12.0</v>
      </c>
      <c r="P16" s="12">
        <v>13.0</v>
      </c>
      <c r="Q16" s="12">
        <v>14.0</v>
      </c>
      <c r="R16" s="12">
        <v>15.0</v>
      </c>
      <c r="S16" s="12">
        <v>16.0</v>
      </c>
      <c r="T16" s="12">
        <v>17.0</v>
      </c>
      <c r="U16" s="12">
        <v>18.0</v>
      </c>
      <c r="V16" s="12" t="s">
        <v>21</v>
      </c>
      <c r="W16" s="14" t="s">
        <v>17</v>
      </c>
    </row>
    <row r="17">
      <c r="A17" s="12"/>
      <c r="B17" s="16" t="s">
        <v>22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2"/>
    </row>
    <row r="18">
      <c r="A18" s="18">
        <v>1.0</v>
      </c>
      <c r="B18" s="22" t="s">
        <v>47</v>
      </c>
      <c r="C18" s="22">
        <v>6.0</v>
      </c>
      <c r="D18" s="22">
        <v>4.0</v>
      </c>
      <c r="E18" s="22">
        <v>6.0</v>
      </c>
      <c r="F18" s="22">
        <v>5.0</v>
      </c>
      <c r="G18" s="22">
        <v>7.0</v>
      </c>
      <c r="H18" s="22">
        <v>7.0</v>
      </c>
      <c r="I18" s="22">
        <v>4.0</v>
      </c>
      <c r="J18" s="22">
        <v>6.0</v>
      </c>
      <c r="K18" s="22">
        <v>5.0</v>
      </c>
      <c r="L18" s="25">
        <f t="shared" ref="L18:L22" si="5">SUM(C18:K18)</f>
        <v>50</v>
      </c>
      <c r="M18" s="22"/>
      <c r="N18" s="22"/>
      <c r="O18" s="22"/>
      <c r="P18" s="22"/>
      <c r="Q18" s="22"/>
      <c r="R18" s="22"/>
      <c r="S18" s="22"/>
      <c r="T18" s="22"/>
      <c r="U18" s="22"/>
      <c r="V18" s="25">
        <f t="shared" ref="V18:V22" si="6">SUM(M18:U18)</f>
        <v>0</v>
      </c>
      <c r="W18" s="25">
        <f t="shared" ref="W18:W22" si="7">L18+V18</f>
        <v>50</v>
      </c>
    </row>
    <row r="19">
      <c r="A19" s="18">
        <v>2.0</v>
      </c>
      <c r="B19" s="22" t="s">
        <v>44</v>
      </c>
      <c r="C19" s="22">
        <v>5.0</v>
      </c>
      <c r="D19" s="22">
        <v>4.0</v>
      </c>
      <c r="E19" s="22">
        <v>6.0</v>
      </c>
      <c r="F19" s="22">
        <v>5.0</v>
      </c>
      <c r="G19" s="22">
        <v>7.0</v>
      </c>
      <c r="H19" s="22">
        <v>6.0</v>
      </c>
      <c r="I19" s="22">
        <v>6.0</v>
      </c>
      <c r="J19" s="22">
        <v>5.0</v>
      </c>
      <c r="K19" s="22">
        <v>6.0</v>
      </c>
      <c r="L19" s="25">
        <f t="shared" si="5"/>
        <v>50</v>
      </c>
      <c r="M19" s="22"/>
      <c r="N19" s="22"/>
      <c r="O19" s="22"/>
      <c r="P19" s="22"/>
      <c r="Q19" s="22"/>
      <c r="R19" s="22"/>
      <c r="S19" s="22"/>
      <c r="T19" s="22"/>
      <c r="U19" s="22"/>
      <c r="V19" s="25">
        <f t="shared" si="6"/>
        <v>0</v>
      </c>
      <c r="W19" s="25">
        <f t="shared" si="7"/>
        <v>50</v>
      </c>
    </row>
    <row r="20">
      <c r="A20" s="18">
        <v>3.0</v>
      </c>
      <c r="B20" s="22" t="s">
        <v>46</v>
      </c>
      <c r="C20" s="22">
        <v>7.0</v>
      </c>
      <c r="D20" s="22">
        <v>4.0</v>
      </c>
      <c r="E20" s="22">
        <v>6.0</v>
      </c>
      <c r="F20" s="22">
        <v>3.0</v>
      </c>
      <c r="G20" s="22">
        <v>9.0</v>
      </c>
      <c r="H20" s="22">
        <v>7.0</v>
      </c>
      <c r="I20" s="22">
        <v>4.0</v>
      </c>
      <c r="J20" s="22">
        <v>6.0</v>
      </c>
      <c r="K20" s="22">
        <v>6.0</v>
      </c>
      <c r="L20" s="25">
        <f t="shared" si="5"/>
        <v>52</v>
      </c>
      <c r="M20" s="22"/>
      <c r="N20" s="22"/>
      <c r="O20" s="22"/>
      <c r="P20" s="22"/>
      <c r="Q20" s="22"/>
      <c r="R20" s="22"/>
      <c r="S20" s="22"/>
      <c r="T20" s="22"/>
      <c r="U20" s="22"/>
      <c r="V20" s="25">
        <f t="shared" si="6"/>
        <v>0</v>
      </c>
      <c r="W20" s="25">
        <f t="shared" si="7"/>
        <v>52</v>
      </c>
    </row>
    <row r="21">
      <c r="A21" s="18">
        <v>4.0</v>
      </c>
      <c r="B21" s="22" t="s">
        <v>42</v>
      </c>
      <c r="C21" s="22">
        <v>6.0</v>
      </c>
      <c r="D21" s="22">
        <v>4.0</v>
      </c>
      <c r="E21" s="22">
        <v>5.0</v>
      </c>
      <c r="F21" s="22">
        <v>6.0</v>
      </c>
      <c r="G21" s="22">
        <v>5.0</v>
      </c>
      <c r="H21" s="22">
        <v>5.0</v>
      </c>
      <c r="I21" s="22">
        <v>5.0</v>
      </c>
      <c r="J21" s="22">
        <v>3.0</v>
      </c>
      <c r="K21" s="22">
        <v>6.0</v>
      </c>
      <c r="L21" s="25">
        <f t="shared" si="5"/>
        <v>45</v>
      </c>
      <c r="M21" s="22"/>
      <c r="N21" s="22"/>
      <c r="O21" s="22"/>
      <c r="P21" s="22"/>
      <c r="Q21" s="22"/>
      <c r="R21" s="22"/>
      <c r="S21" s="22"/>
      <c r="T21" s="22"/>
      <c r="U21" s="22"/>
      <c r="V21" s="25">
        <f t="shared" si="6"/>
        <v>0</v>
      </c>
      <c r="W21" s="25">
        <f t="shared" si="7"/>
        <v>45</v>
      </c>
    </row>
    <row r="22">
      <c r="A22" s="18">
        <v>5.0</v>
      </c>
      <c r="B22" s="22" t="s">
        <v>45</v>
      </c>
      <c r="C22" s="22">
        <v>6.0</v>
      </c>
      <c r="D22" s="22">
        <v>4.0</v>
      </c>
      <c r="E22" s="22">
        <v>4.0</v>
      </c>
      <c r="F22" s="22">
        <v>8.0</v>
      </c>
      <c r="G22" s="22">
        <v>4.0</v>
      </c>
      <c r="H22" s="22">
        <v>7.0</v>
      </c>
      <c r="I22" s="22">
        <v>3.0</v>
      </c>
      <c r="J22" s="22">
        <v>6.0</v>
      </c>
      <c r="K22" s="22">
        <v>6.0</v>
      </c>
      <c r="L22" s="25">
        <f t="shared" si="5"/>
        <v>48</v>
      </c>
      <c r="M22" s="22"/>
      <c r="N22" s="22"/>
      <c r="O22" s="22"/>
      <c r="P22" s="22"/>
      <c r="Q22" s="22"/>
      <c r="R22" s="22"/>
      <c r="S22" s="22"/>
      <c r="T22" s="22"/>
      <c r="U22" s="22"/>
      <c r="V22" s="25">
        <f t="shared" si="6"/>
        <v>0</v>
      </c>
      <c r="W22" s="25">
        <f t="shared" si="7"/>
        <v>48</v>
      </c>
    </row>
    <row r="23" ht="15.75" customHeight="1">
      <c r="A23" s="18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>
        <f>SUM(L18:L22)-MAX(L18:L22)</f>
        <v>193</v>
      </c>
      <c r="M23" s="25"/>
      <c r="N23" s="25"/>
      <c r="O23" s="25"/>
      <c r="P23" s="25"/>
      <c r="Q23" s="25"/>
      <c r="R23" s="25"/>
      <c r="S23" s="25"/>
      <c r="T23" s="25"/>
      <c r="U23" s="25"/>
      <c r="V23" s="25">
        <f t="shared" ref="V23:W23" si="8">SUM(V18:V22)-MAX(V18:V22)</f>
        <v>0</v>
      </c>
      <c r="W23" s="25">
        <f t="shared" si="8"/>
        <v>193</v>
      </c>
    </row>
    <row r="24" ht="15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ht="15.75" customHeight="1">
      <c r="A25" s="12"/>
      <c r="B25" s="11" t="s">
        <v>13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ht="15.75" customHeight="1">
      <c r="A26" s="12"/>
      <c r="B26" s="42"/>
      <c r="C26" s="12">
        <v>1.0</v>
      </c>
      <c r="D26" s="12">
        <v>2.0</v>
      </c>
      <c r="E26" s="12">
        <v>3.0</v>
      </c>
      <c r="F26" s="12">
        <v>4.0</v>
      </c>
      <c r="G26" s="12">
        <v>5.0</v>
      </c>
      <c r="H26" s="12">
        <v>6.0</v>
      </c>
      <c r="I26" s="12">
        <v>7.0</v>
      </c>
      <c r="J26" s="12">
        <v>8.0</v>
      </c>
      <c r="K26" s="12">
        <v>9.0</v>
      </c>
      <c r="L26" s="12" t="s">
        <v>20</v>
      </c>
      <c r="M26" s="12">
        <v>10.0</v>
      </c>
      <c r="N26" s="12">
        <v>11.0</v>
      </c>
      <c r="O26" s="12">
        <v>12.0</v>
      </c>
      <c r="P26" s="12">
        <v>13.0</v>
      </c>
      <c r="Q26" s="12">
        <v>14.0</v>
      </c>
      <c r="R26" s="12">
        <v>15.0</v>
      </c>
      <c r="S26" s="12">
        <v>16.0</v>
      </c>
      <c r="T26" s="12">
        <v>17.0</v>
      </c>
      <c r="U26" s="12">
        <v>18.0</v>
      </c>
      <c r="V26" s="12" t="s">
        <v>21</v>
      </c>
      <c r="W26" s="14" t="s">
        <v>17</v>
      </c>
    </row>
    <row r="27" ht="15.75" customHeight="1">
      <c r="A27" s="12"/>
      <c r="B27" s="16" t="s">
        <v>22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2"/>
    </row>
    <row r="28" ht="15.75" customHeight="1">
      <c r="A28" s="18">
        <v>1.0</v>
      </c>
      <c r="B28" s="22" t="s">
        <v>53</v>
      </c>
      <c r="C28" s="51">
        <v>4.0</v>
      </c>
      <c r="D28" s="51">
        <v>4.0</v>
      </c>
      <c r="E28" s="51">
        <v>6.0</v>
      </c>
      <c r="F28" s="51">
        <v>6.0</v>
      </c>
      <c r="G28" s="51">
        <v>4.0</v>
      </c>
      <c r="H28" s="51">
        <v>6.0</v>
      </c>
      <c r="I28" s="51">
        <v>3.0</v>
      </c>
      <c r="J28" s="51">
        <v>5.0</v>
      </c>
      <c r="K28" s="51">
        <v>6.0</v>
      </c>
      <c r="L28" s="85">
        <f t="shared" ref="L28:L32" si="9">SUM(C28:K28)</f>
        <v>44</v>
      </c>
      <c r="M28" s="51"/>
      <c r="N28" s="51"/>
      <c r="O28" s="51"/>
      <c r="P28" s="51"/>
      <c r="Q28" s="51"/>
      <c r="R28" s="51"/>
      <c r="S28" s="51"/>
      <c r="T28" s="51"/>
      <c r="U28" s="51"/>
      <c r="V28" s="25">
        <f t="shared" ref="V28:V32" si="10">SUM(M28:U28)</f>
        <v>0</v>
      </c>
      <c r="W28" s="25">
        <f t="shared" ref="W28:W32" si="11">L28+V28</f>
        <v>44</v>
      </c>
    </row>
    <row r="29" ht="15.75" customHeight="1">
      <c r="A29" s="18">
        <v>2.0</v>
      </c>
      <c r="B29" s="22" t="s">
        <v>51</v>
      </c>
      <c r="C29" s="22">
        <v>4.0</v>
      </c>
      <c r="D29" s="22">
        <v>4.0</v>
      </c>
      <c r="E29" s="22">
        <v>4.0</v>
      </c>
      <c r="F29" s="22">
        <v>6.0</v>
      </c>
      <c r="G29" s="22">
        <v>6.0</v>
      </c>
      <c r="H29" s="22">
        <v>5.0</v>
      </c>
      <c r="I29" s="22">
        <v>5.0</v>
      </c>
      <c r="J29" s="22">
        <v>3.0</v>
      </c>
      <c r="K29" s="22">
        <v>5.0</v>
      </c>
      <c r="L29" s="85">
        <f t="shared" si="9"/>
        <v>42</v>
      </c>
      <c r="M29" s="22"/>
      <c r="N29" s="22"/>
      <c r="O29" s="22"/>
      <c r="P29" s="22"/>
      <c r="Q29" s="22"/>
      <c r="R29" s="22"/>
      <c r="S29" s="22"/>
      <c r="T29" s="22"/>
      <c r="U29" s="22"/>
      <c r="V29" s="25">
        <f t="shared" si="10"/>
        <v>0</v>
      </c>
      <c r="W29" s="25">
        <f t="shared" si="11"/>
        <v>42</v>
      </c>
    </row>
    <row r="30" ht="15.75" customHeight="1">
      <c r="A30" s="18">
        <v>3.0</v>
      </c>
      <c r="B30" s="22" t="s">
        <v>88</v>
      </c>
      <c r="C30" s="22">
        <v>6.0</v>
      </c>
      <c r="D30" s="22">
        <v>4.0</v>
      </c>
      <c r="E30" s="22">
        <v>5.0</v>
      </c>
      <c r="F30" s="22">
        <v>5.0</v>
      </c>
      <c r="G30" s="22">
        <v>6.0</v>
      </c>
      <c r="H30" s="22">
        <v>7.0</v>
      </c>
      <c r="I30" s="22">
        <v>4.0</v>
      </c>
      <c r="J30" s="22">
        <v>5.0</v>
      </c>
      <c r="K30" s="22">
        <v>6.0</v>
      </c>
      <c r="L30" s="85">
        <f t="shared" si="9"/>
        <v>48</v>
      </c>
      <c r="M30" s="22"/>
      <c r="N30" s="22"/>
      <c r="O30" s="22"/>
      <c r="P30" s="22"/>
      <c r="Q30" s="22"/>
      <c r="R30" s="22"/>
      <c r="S30" s="22"/>
      <c r="T30" s="22"/>
      <c r="U30" s="22"/>
      <c r="V30" s="25">
        <f t="shared" si="10"/>
        <v>0</v>
      </c>
      <c r="W30" s="25">
        <f t="shared" si="11"/>
        <v>48</v>
      </c>
    </row>
    <row r="31" ht="15.75" customHeight="1">
      <c r="A31" s="18">
        <v>4.0</v>
      </c>
      <c r="B31" s="22" t="s">
        <v>54</v>
      </c>
      <c r="C31" s="22">
        <v>5.0</v>
      </c>
      <c r="D31" s="22">
        <v>3.0</v>
      </c>
      <c r="E31" s="22">
        <v>5.0</v>
      </c>
      <c r="F31" s="22">
        <v>5.0</v>
      </c>
      <c r="G31" s="22">
        <v>6.0</v>
      </c>
      <c r="H31" s="22">
        <v>4.0</v>
      </c>
      <c r="I31" s="22">
        <v>4.0</v>
      </c>
      <c r="J31" s="22">
        <v>6.0</v>
      </c>
      <c r="K31" s="22">
        <v>5.0</v>
      </c>
      <c r="L31" s="85">
        <f t="shared" si="9"/>
        <v>43</v>
      </c>
      <c r="M31" s="22"/>
      <c r="N31" s="22"/>
      <c r="O31" s="22"/>
      <c r="P31" s="22"/>
      <c r="Q31" s="22"/>
      <c r="R31" s="22"/>
      <c r="S31" s="22"/>
      <c r="T31" s="22"/>
      <c r="U31" s="22"/>
      <c r="V31" s="25">
        <f t="shared" si="10"/>
        <v>0</v>
      </c>
      <c r="W31" s="25">
        <f t="shared" si="11"/>
        <v>43</v>
      </c>
    </row>
    <row r="32" ht="15.75" customHeight="1">
      <c r="A32" s="18">
        <v>5.0</v>
      </c>
      <c r="B32" s="22" t="s">
        <v>63</v>
      </c>
      <c r="C32" s="22">
        <v>7.0</v>
      </c>
      <c r="D32" s="22">
        <v>4.0</v>
      </c>
      <c r="E32" s="22">
        <v>5.0</v>
      </c>
      <c r="F32" s="22">
        <v>4.0</v>
      </c>
      <c r="G32" s="22">
        <v>5.0</v>
      </c>
      <c r="H32" s="22">
        <v>6.0</v>
      </c>
      <c r="I32" s="22">
        <v>4.0</v>
      </c>
      <c r="J32" s="22">
        <v>5.0</v>
      </c>
      <c r="K32" s="22">
        <v>6.0</v>
      </c>
      <c r="L32" s="85">
        <f t="shared" si="9"/>
        <v>46</v>
      </c>
      <c r="M32" s="22"/>
      <c r="N32" s="22"/>
      <c r="O32" s="22"/>
      <c r="P32" s="22"/>
      <c r="Q32" s="22"/>
      <c r="R32" s="22"/>
      <c r="S32" s="22"/>
      <c r="T32" s="22"/>
      <c r="U32" s="22"/>
      <c r="V32" s="25">
        <f t="shared" si="10"/>
        <v>0</v>
      </c>
      <c r="W32" s="25">
        <f t="shared" si="11"/>
        <v>46</v>
      </c>
    </row>
    <row r="33" ht="15.75" customHeight="1">
      <c r="A33" s="18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>
        <f>SUM(L28:L32)-MAX(L28:L32)</f>
        <v>175</v>
      </c>
      <c r="M33" s="25"/>
      <c r="N33" s="25"/>
      <c r="O33" s="25"/>
      <c r="P33" s="25"/>
      <c r="Q33" s="25"/>
      <c r="R33" s="25"/>
      <c r="S33" s="25"/>
      <c r="T33" s="25"/>
      <c r="U33" s="25"/>
      <c r="V33" s="25">
        <f t="shared" ref="V33:W33" si="12">SUM(V28:V32)-MAX(V28:V32)</f>
        <v>0</v>
      </c>
      <c r="W33" s="25">
        <f t="shared" si="12"/>
        <v>175</v>
      </c>
    </row>
    <row r="34" ht="15.75" customHeight="1">
      <c r="A34" s="14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ht="15.75" customHeight="1">
      <c r="A35" s="12"/>
      <c r="B35" s="11" t="s">
        <v>26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ht="15.75" customHeight="1">
      <c r="A36" s="12"/>
      <c r="B36" s="42"/>
      <c r="C36" s="12">
        <v>1.0</v>
      </c>
      <c r="D36" s="12">
        <v>2.0</v>
      </c>
      <c r="E36" s="12">
        <v>3.0</v>
      </c>
      <c r="F36" s="12">
        <v>4.0</v>
      </c>
      <c r="G36" s="12">
        <v>5.0</v>
      </c>
      <c r="H36" s="12">
        <v>6.0</v>
      </c>
      <c r="I36" s="12">
        <v>7.0</v>
      </c>
      <c r="J36" s="12">
        <v>8.0</v>
      </c>
      <c r="K36" s="12">
        <v>9.0</v>
      </c>
      <c r="L36" s="12" t="s">
        <v>20</v>
      </c>
      <c r="M36" s="12">
        <v>10.0</v>
      </c>
      <c r="N36" s="12">
        <v>11.0</v>
      </c>
      <c r="O36" s="12">
        <v>12.0</v>
      </c>
      <c r="P36" s="12">
        <v>13.0</v>
      </c>
      <c r="Q36" s="12">
        <v>14.0</v>
      </c>
      <c r="R36" s="12">
        <v>15.0</v>
      </c>
      <c r="S36" s="12">
        <v>16.0</v>
      </c>
      <c r="T36" s="12">
        <v>17.0</v>
      </c>
      <c r="U36" s="12">
        <v>18.0</v>
      </c>
      <c r="V36" s="12" t="s">
        <v>21</v>
      </c>
      <c r="W36" s="14" t="s">
        <v>17</v>
      </c>
    </row>
    <row r="37" ht="15.75" customHeight="1">
      <c r="A37" s="12"/>
      <c r="B37" s="16" t="s">
        <v>22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2"/>
    </row>
    <row r="38" ht="15.75" customHeight="1">
      <c r="A38" s="18">
        <v>1.0</v>
      </c>
      <c r="B38" s="22" t="s">
        <v>41</v>
      </c>
      <c r="C38" s="51">
        <v>6.0</v>
      </c>
      <c r="D38" s="51">
        <v>3.0</v>
      </c>
      <c r="E38" s="51">
        <v>5.0</v>
      </c>
      <c r="F38" s="51">
        <v>5.0</v>
      </c>
      <c r="G38" s="51">
        <v>8.0</v>
      </c>
      <c r="H38" s="51">
        <v>5.0</v>
      </c>
      <c r="I38" s="51">
        <v>5.0</v>
      </c>
      <c r="J38" s="51">
        <v>4.0</v>
      </c>
      <c r="K38" s="51">
        <v>5.0</v>
      </c>
      <c r="L38" s="25">
        <f t="shared" ref="L38:L42" si="13">SUM(C38:K38)</f>
        <v>46</v>
      </c>
      <c r="M38" s="51"/>
      <c r="N38" s="51"/>
      <c r="O38" s="51"/>
      <c r="P38" s="51"/>
      <c r="Q38" s="51"/>
      <c r="R38" s="51"/>
      <c r="S38" s="51"/>
      <c r="T38" s="51"/>
      <c r="U38" s="51"/>
      <c r="V38" s="25">
        <f t="shared" ref="V38:V42" si="14">SUM(M38:U38)</f>
        <v>0</v>
      </c>
      <c r="W38" s="25">
        <f t="shared" ref="W38:W42" si="15">L38+V38</f>
        <v>46</v>
      </c>
    </row>
    <row r="39" ht="15.75" customHeight="1">
      <c r="A39" s="18">
        <v>2.0</v>
      </c>
      <c r="B39" s="22" t="s">
        <v>58</v>
      </c>
      <c r="C39" s="22">
        <v>4.0</v>
      </c>
      <c r="D39" s="22">
        <v>4.0</v>
      </c>
      <c r="E39" s="22">
        <v>5.0</v>
      </c>
      <c r="F39" s="22">
        <v>5.0</v>
      </c>
      <c r="G39" s="22">
        <v>6.0</v>
      </c>
      <c r="H39" s="22">
        <v>6.0</v>
      </c>
      <c r="I39" s="22">
        <v>4.0</v>
      </c>
      <c r="J39" s="22">
        <v>5.0</v>
      </c>
      <c r="K39" s="22">
        <v>5.0</v>
      </c>
      <c r="L39" s="25">
        <f t="shared" si="13"/>
        <v>44</v>
      </c>
      <c r="M39" s="22"/>
      <c r="N39" s="22"/>
      <c r="O39" s="22"/>
      <c r="P39" s="22"/>
      <c r="Q39" s="22"/>
      <c r="R39" s="22"/>
      <c r="S39" s="22"/>
      <c r="T39" s="22"/>
      <c r="U39" s="22"/>
      <c r="V39" s="25">
        <f t="shared" si="14"/>
        <v>0</v>
      </c>
      <c r="W39" s="25">
        <f t="shared" si="15"/>
        <v>44</v>
      </c>
    </row>
    <row r="40" ht="15.75" customHeight="1">
      <c r="A40" s="18">
        <v>3.0</v>
      </c>
      <c r="B40" s="22" t="s">
        <v>61</v>
      </c>
      <c r="C40" s="22">
        <v>5.0</v>
      </c>
      <c r="D40" s="22">
        <v>4.0</v>
      </c>
      <c r="E40" s="22">
        <v>4.0</v>
      </c>
      <c r="F40" s="22">
        <v>6.0</v>
      </c>
      <c r="G40" s="22">
        <v>5.0</v>
      </c>
      <c r="H40" s="22">
        <v>6.0</v>
      </c>
      <c r="I40" s="22">
        <v>5.0</v>
      </c>
      <c r="J40" s="22">
        <v>5.0</v>
      </c>
      <c r="K40" s="22">
        <v>8.0</v>
      </c>
      <c r="L40" s="25">
        <f t="shared" si="13"/>
        <v>48</v>
      </c>
      <c r="M40" s="22"/>
      <c r="N40" s="22"/>
      <c r="O40" s="22"/>
      <c r="P40" s="22"/>
      <c r="Q40" s="22"/>
      <c r="R40" s="22"/>
      <c r="S40" s="22"/>
      <c r="T40" s="22"/>
      <c r="U40" s="22"/>
      <c r="V40" s="25">
        <f t="shared" si="14"/>
        <v>0</v>
      </c>
      <c r="W40" s="25">
        <f t="shared" si="15"/>
        <v>48</v>
      </c>
    </row>
    <row r="41" ht="15.75" customHeight="1">
      <c r="A41" s="18">
        <v>4.0</v>
      </c>
      <c r="B41" s="55" t="s">
        <v>60</v>
      </c>
      <c r="C41" s="22">
        <v>6.0</v>
      </c>
      <c r="D41" s="22">
        <v>5.0</v>
      </c>
      <c r="E41" s="22">
        <v>5.0</v>
      </c>
      <c r="F41" s="22">
        <v>6.0</v>
      </c>
      <c r="G41" s="22">
        <v>8.0</v>
      </c>
      <c r="H41" s="22">
        <v>8.0</v>
      </c>
      <c r="I41" s="22">
        <v>3.0</v>
      </c>
      <c r="J41" s="22">
        <v>5.0</v>
      </c>
      <c r="K41" s="22">
        <v>8.0</v>
      </c>
      <c r="L41" s="25">
        <f t="shared" si="13"/>
        <v>54</v>
      </c>
      <c r="M41" s="22"/>
      <c r="N41" s="22"/>
      <c r="O41" s="22"/>
      <c r="P41" s="22"/>
      <c r="Q41" s="22"/>
      <c r="R41" s="22"/>
      <c r="S41" s="22"/>
      <c r="T41" s="22"/>
      <c r="U41" s="22"/>
      <c r="V41" s="25">
        <f t="shared" si="14"/>
        <v>0</v>
      </c>
      <c r="W41" s="25">
        <f t="shared" si="15"/>
        <v>54</v>
      </c>
    </row>
    <row r="42" ht="15.75" customHeight="1">
      <c r="A42" s="18">
        <v>5.0</v>
      </c>
      <c r="B42" s="22" t="s">
        <v>59</v>
      </c>
      <c r="C42" s="22">
        <v>7.0</v>
      </c>
      <c r="D42" s="22">
        <v>6.0</v>
      </c>
      <c r="E42" s="22">
        <v>5.0</v>
      </c>
      <c r="F42" s="22">
        <v>5.0</v>
      </c>
      <c r="G42" s="22">
        <v>7.0</v>
      </c>
      <c r="H42" s="22">
        <v>6.0</v>
      </c>
      <c r="I42" s="22">
        <v>6.0</v>
      </c>
      <c r="J42" s="22">
        <v>7.0</v>
      </c>
      <c r="K42" s="22">
        <v>7.0</v>
      </c>
      <c r="L42" s="25">
        <f t="shared" si="13"/>
        <v>56</v>
      </c>
      <c r="M42" s="22"/>
      <c r="N42" s="22"/>
      <c r="O42" s="22"/>
      <c r="P42" s="22"/>
      <c r="Q42" s="22"/>
      <c r="R42" s="22"/>
      <c r="S42" s="22"/>
      <c r="T42" s="22"/>
      <c r="U42" s="22"/>
      <c r="V42" s="25">
        <f t="shared" si="14"/>
        <v>0</v>
      </c>
      <c r="W42" s="25">
        <f t="shared" si="15"/>
        <v>56</v>
      </c>
    </row>
    <row r="43" ht="15.75" customHeight="1">
      <c r="A43" s="18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>
        <f>SUM(L38:L42)-MAX(L38:L42)</f>
        <v>192</v>
      </c>
      <c r="M43" s="25"/>
      <c r="N43" s="25"/>
      <c r="O43" s="25"/>
      <c r="P43" s="25"/>
      <c r="Q43" s="25"/>
      <c r="R43" s="25"/>
      <c r="S43" s="25"/>
      <c r="T43" s="25"/>
      <c r="U43" s="25"/>
      <c r="V43" s="25">
        <f t="shared" ref="V43:W43" si="16">SUM(V38:V42)-MAX(V38:V42)</f>
        <v>0</v>
      </c>
      <c r="W43" s="25">
        <f t="shared" si="16"/>
        <v>192</v>
      </c>
    </row>
    <row r="44" ht="15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ht="15.75" customHeight="1">
      <c r="A45" s="12"/>
      <c r="B45" s="56" t="s">
        <v>19</v>
      </c>
      <c r="C45" s="58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ht="15.75" customHeight="1">
      <c r="A46" s="12"/>
      <c r="B46" s="42"/>
      <c r="C46" s="12">
        <v>1.0</v>
      </c>
      <c r="D46" s="12">
        <v>2.0</v>
      </c>
      <c r="E46" s="12">
        <v>3.0</v>
      </c>
      <c r="F46" s="12">
        <v>4.0</v>
      </c>
      <c r="G46" s="12">
        <v>5.0</v>
      </c>
      <c r="H46" s="12">
        <v>6.0</v>
      </c>
      <c r="I46" s="12">
        <v>7.0</v>
      </c>
      <c r="J46" s="12">
        <v>8.0</v>
      </c>
      <c r="K46" s="12">
        <v>9.0</v>
      </c>
      <c r="L46" s="12" t="s">
        <v>20</v>
      </c>
      <c r="M46" s="12">
        <v>10.0</v>
      </c>
      <c r="N46" s="12">
        <v>11.0</v>
      </c>
      <c r="O46" s="12">
        <v>12.0</v>
      </c>
      <c r="P46" s="12">
        <v>13.0</v>
      </c>
      <c r="Q46" s="12">
        <v>14.0</v>
      </c>
      <c r="R46" s="12">
        <v>15.0</v>
      </c>
      <c r="S46" s="12">
        <v>16.0</v>
      </c>
      <c r="T46" s="12">
        <v>17.0</v>
      </c>
      <c r="U46" s="12">
        <v>18.0</v>
      </c>
      <c r="V46" s="12" t="s">
        <v>21</v>
      </c>
      <c r="W46" s="14" t="s">
        <v>17</v>
      </c>
    </row>
    <row r="47" ht="15.75" customHeight="1">
      <c r="A47" s="12"/>
      <c r="B47" s="16" t="s">
        <v>22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2"/>
    </row>
    <row r="48" ht="15.75" customHeight="1">
      <c r="A48" s="18">
        <v>1.0</v>
      </c>
      <c r="B48" s="22" t="s">
        <v>39</v>
      </c>
      <c r="C48" s="22">
        <v>4.0</v>
      </c>
      <c r="D48" s="22">
        <v>4.0</v>
      </c>
      <c r="E48" s="22">
        <v>5.0</v>
      </c>
      <c r="F48" s="22">
        <v>5.0</v>
      </c>
      <c r="G48" s="22">
        <v>5.0</v>
      </c>
      <c r="H48" s="22">
        <v>5.0</v>
      </c>
      <c r="I48" s="22">
        <v>3.0</v>
      </c>
      <c r="J48" s="22">
        <v>4.0</v>
      </c>
      <c r="K48" s="22">
        <v>6.0</v>
      </c>
      <c r="L48" s="25">
        <f t="shared" ref="L48:L52" si="17">SUM(C48:K48)</f>
        <v>41</v>
      </c>
      <c r="M48" s="22"/>
      <c r="N48" s="22"/>
      <c r="O48" s="22"/>
      <c r="P48" s="22"/>
      <c r="Q48" s="22"/>
      <c r="R48" s="22"/>
      <c r="S48" s="22"/>
      <c r="T48" s="22"/>
      <c r="U48" s="22"/>
      <c r="V48" s="25">
        <f t="shared" ref="V48:V52" si="18">SUM(M48:U48)</f>
        <v>0</v>
      </c>
      <c r="W48" s="25">
        <f t="shared" ref="W48:W52" si="19">L48+V48</f>
        <v>41</v>
      </c>
    </row>
    <row r="49" ht="15.75" customHeight="1">
      <c r="A49" s="18">
        <v>2.0</v>
      </c>
      <c r="B49" s="22" t="s">
        <v>52</v>
      </c>
      <c r="C49" s="22">
        <v>6.0</v>
      </c>
      <c r="D49" s="22">
        <v>5.0</v>
      </c>
      <c r="E49" s="22">
        <v>6.0</v>
      </c>
      <c r="F49" s="22">
        <v>7.0</v>
      </c>
      <c r="G49" s="22">
        <v>4.0</v>
      </c>
      <c r="H49" s="22">
        <v>8.0</v>
      </c>
      <c r="I49" s="22">
        <v>4.0</v>
      </c>
      <c r="J49" s="22">
        <v>4.0</v>
      </c>
      <c r="K49" s="22">
        <v>5.0</v>
      </c>
      <c r="L49" s="25">
        <f t="shared" si="17"/>
        <v>49</v>
      </c>
      <c r="M49" s="22"/>
      <c r="N49" s="22"/>
      <c r="O49" s="22"/>
      <c r="P49" s="22"/>
      <c r="Q49" s="22"/>
      <c r="R49" s="22"/>
      <c r="S49" s="22"/>
      <c r="T49" s="22"/>
      <c r="U49" s="22"/>
      <c r="V49" s="25">
        <f t="shared" si="18"/>
        <v>0</v>
      </c>
      <c r="W49" s="25">
        <f t="shared" si="19"/>
        <v>49</v>
      </c>
    </row>
    <row r="50" ht="15.75" customHeight="1">
      <c r="A50" s="18">
        <v>3.0</v>
      </c>
      <c r="B50" s="22" t="s">
        <v>75</v>
      </c>
      <c r="C50" s="22">
        <v>4.0</v>
      </c>
      <c r="D50" s="22">
        <v>5.0</v>
      </c>
      <c r="E50" s="22">
        <v>5.0</v>
      </c>
      <c r="F50" s="22">
        <v>5.0</v>
      </c>
      <c r="G50" s="22">
        <v>7.0</v>
      </c>
      <c r="H50" s="22">
        <v>6.0</v>
      </c>
      <c r="I50" s="22">
        <v>6.0</v>
      </c>
      <c r="J50" s="22">
        <v>3.0</v>
      </c>
      <c r="K50" s="22">
        <v>5.0</v>
      </c>
      <c r="L50" s="25">
        <f t="shared" si="17"/>
        <v>46</v>
      </c>
      <c r="M50" s="22"/>
      <c r="N50" s="22"/>
      <c r="O50" s="22"/>
      <c r="P50" s="22"/>
      <c r="Q50" s="22"/>
      <c r="R50" s="22"/>
      <c r="S50" s="22"/>
      <c r="T50" s="22"/>
      <c r="U50" s="22"/>
      <c r="V50" s="25">
        <f t="shared" si="18"/>
        <v>0</v>
      </c>
      <c r="W50" s="25">
        <f t="shared" si="19"/>
        <v>46</v>
      </c>
    </row>
    <row r="51" ht="15.75" customHeight="1">
      <c r="A51" s="18">
        <v>4.0</v>
      </c>
      <c r="B51" s="22" t="s">
        <v>50</v>
      </c>
      <c r="C51" s="22">
        <v>7.0</v>
      </c>
      <c r="D51" s="22">
        <v>3.0</v>
      </c>
      <c r="E51" s="22">
        <v>6.0</v>
      </c>
      <c r="F51" s="22">
        <v>6.0</v>
      </c>
      <c r="G51" s="22">
        <v>7.0</v>
      </c>
      <c r="H51" s="22">
        <v>5.0</v>
      </c>
      <c r="I51" s="22">
        <v>4.0</v>
      </c>
      <c r="J51" s="22">
        <v>7.0</v>
      </c>
      <c r="K51" s="22">
        <v>7.0</v>
      </c>
      <c r="L51" s="25">
        <f t="shared" si="17"/>
        <v>52</v>
      </c>
      <c r="M51" s="22"/>
      <c r="N51" s="22"/>
      <c r="O51" s="22"/>
      <c r="P51" s="22"/>
      <c r="Q51" s="22"/>
      <c r="R51" s="22"/>
      <c r="S51" s="22"/>
      <c r="T51" s="22"/>
      <c r="U51" s="22"/>
      <c r="V51" s="25">
        <f t="shared" si="18"/>
        <v>0</v>
      </c>
      <c r="W51" s="25">
        <f t="shared" si="19"/>
        <v>52</v>
      </c>
    </row>
    <row r="52" ht="15.75" customHeight="1">
      <c r="A52" s="18">
        <v>5.0</v>
      </c>
      <c r="B52" s="22" t="s">
        <v>72</v>
      </c>
      <c r="C52" s="22">
        <v>6.0</v>
      </c>
      <c r="D52" s="22">
        <v>3.0</v>
      </c>
      <c r="E52" s="22">
        <v>4.0</v>
      </c>
      <c r="F52" s="22">
        <v>5.0</v>
      </c>
      <c r="G52" s="22">
        <v>7.0</v>
      </c>
      <c r="H52" s="22">
        <v>8.0</v>
      </c>
      <c r="I52" s="22">
        <v>4.0</v>
      </c>
      <c r="J52" s="22">
        <v>7.0</v>
      </c>
      <c r="K52" s="22">
        <v>5.0</v>
      </c>
      <c r="L52" s="25">
        <f t="shared" si="17"/>
        <v>49</v>
      </c>
      <c r="M52" s="22"/>
      <c r="N52" s="22"/>
      <c r="O52" s="22"/>
      <c r="P52" s="22"/>
      <c r="Q52" s="22"/>
      <c r="R52" s="22"/>
      <c r="S52" s="22"/>
      <c r="T52" s="22"/>
      <c r="U52" s="22"/>
      <c r="V52" s="25">
        <f t="shared" si="18"/>
        <v>0</v>
      </c>
      <c r="W52" s="25">
        <f t="shared" si="19"/>
        <v>49</v>
      </c>
    </row>
    <row r="53" ht="15.75" customHeight="1">
      <c r="A53" s="60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>
        <f>SUM(L48:L52)-MAX(L48:L52)</f>
        <v>185</v>
      </c>
      <c r="M53" s="25"/>
      <c r="N53" s="25"/>
      <c r="O53" s="25"/>
      <c r="P53" s="25"/>
      <c r="Q53" s="25"/>
      <c r="R53" s="25"/>
      <c r="S53" s="25"/>
      <c r="T53" s="25"/>
      <c r="U53" s="25"/>
      <c r="V53" s="25">
        <f t="shared" ref="V53:W53" si="20">SUM(V48:V52)-MAX(V48:V52)</f>
        <v>0</v>
      </c>
      <c r="W53" s="25">
        <f t="shared" si="20"/>
        <v>185</v>
      </c>
    </row>
    <row r="54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ht="15.75" customHeight="1">
      <c r="A55" s="12"/>
      <c r="B55" s="56" t="s">
        <v>27</v>
      </c>
      <c r="C55" s="58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ht="15.75" customHeight="1">
      <c r="A56" s="12"/>
      <c r="B56" s="42"/>
      <c r="C56" s="12">
        <v>1.0</v>
      </c>
      <c r="D56" s="12">
        <v>2.0</v>
      </c>
      <c r="E56" s="12">
        <v>3.0</v>
      </c>
      <c r="F56" s="12">
        <v>4.0</v>
      </c>
      <c r="G56" s="12">
        <v>5.0</v>
      </c>
      <c r="H56" s="12">
        <v>6.0</v>
      </c>
      <c r="I56" s="12">
        <v>7.0</v>
      </c>
      <c r="J56" s="12">
        <v>8.0</v>
      </c>
      <c r="K56" s="12">
        <v>9.0</v>
      </c>
      <c r="L56" s="12" t="s">
        <v>20</v>
      </c>
      <c r="M56" s="12">
        <v>10.0</v>
      </c>
      <c r="N56" s="12">
        <v>11.0</v>
      </c>
      <c r="O56" s="12">
        <v>12.0</v>
      </c>
      <c r="P56" s="12">
        <v>13.0</v>
      </c>
      <c r="Q56" s="12">
        <v>14.0</v>
      </c>
      <c r="R56" s="12">
        <v>15.0</v>
      </c>
      <c r="S56" s="12">
        <v>16.0</v>
      </c>
      <c r="T56" s="12">
        <v>17.0</v>
      </c>
      <c r="U56" s="12">
        <v>18.0</v>
      </c>
      <c r="V56" s="12" t="s">
        <v>21</v>
      </c>
      <c r="W56" s="14" t="s">
        <v>17</v>
      </c>
    </row>
    <row r="57" ht="15.75" customHeight="1">
      <c r="A57" s="12"/>
      <c r="B57" s="16" t="s">
        <v>22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2"/>
    </row>
    <row r="58" ht="15.75" customHeight="1">
      <c r="A58" s="60">
        <v>1.0</v>
      </c>
      <c r="B58" s="22" t="s">
        <v>48</v>
      </c>
      <c r="C58" s="22">
        <v>6.0</v>
      </c>
      <c r="D58" s="22">
        <v>4.0</v>
      </c>
      <c r="E58" s="22">
        <v>7.0</v>
      </c>
      <c r="F58" s="22">
        <v>8.0</v>
      </c>
      <c r="G58" s="22">
        <v>6.0</v>
      </c>
      <c r="H58" s="22">
        <v>5.0</v>
      </c>
      <c r="I58" s="22">
        <v>6.0</v>
      </c>
      <c r="J58" s="22">
        <v>5.0</v>
      </c>
      <c r="K58" s="22">
        <v>6.0</v>
      </c>
      <c r="L58" s="25">
        <f>SUM(C58:K58)</f>
        <v>53</v>
      </c>
      <c r="M58" s="22"/>
      <c r="N58" s="22"/>
      <c r="O58" s="22"/>
      <c r="P58" s="22"/>
      <c r="Q58" s="22"/>
      <c r="R58" s="22"/>
      <c r="S58" s="22"/>
      <c r="T58" s="22"/>
      <c r="U58" s="22"/>
      <c r="V58" s="25">
        <f t="shared" ref="V58:V62" si="21">SUM(M58:U58)</f>
        <v>0</v>
      </c>
      <c r="W58" s="25">
        <f t="shared" ref="W58:W62" si="22">L58+V58</f>
        <v>53</v>
      </c>
    </row>
    <row r="59" ht="15.75" customHeight="1">
      <c r="A59" s="60">
        <v>2.0</v>
      </c>
      <c r="B59" s="22" t="s">
        <v>83</v>
      </c>
      <c r="C59" s="22"/>
      <c r="D59" s="22"/>
      <c r="E59" s="22"/>
      <c r="F59" s="22"/>
      <c r="G59" s="22"/>
      <c r="H59" s="22"/>
      <c r="I59" s="22"/>
      <c r="J59" s="22"/>
      <c r="K59" s="22"/>
      <c r="L59" s="22">
        <v>100.0</v>
      </c>
      <c r="M59" s="22"/>
      <c r="N59" s="22"/>
      <c r="O59" s="22"/>
      <c r="P59" s="22"/>
      <c r="Q59" s="22"/>
      <c r="R59" s="22"/>
      <c r="S59" s="22"/>
      <c r="T59" s="22"/>
      <c r="U59" s="22"/>
      <c r="V59" s="25">
        <f t="shared" si="21"/>
        <v>0</v>
      </c>
      <c r="W59" s="25">
        <f t="shared" si="22"/>
        <v>100</v>
      </c>
    </row>
    <row r="60" ht="15.75" customHeight="1">
      <c r="A60" s="60">
        <v>3.0</v>
      </c>
      <c r="B60" s="22" t="s">
        <v>82</v>
      </c>
      <c r="C60" s="22">
        <v>5.0</v>
      </c>
      <c r="D60" s="22">
        <v>8.0</v>
      </c>
      <c r="E60" s="22">
        <v>8.0</v>
      </c>
      <c r="F60" s="22">
        <v>5.0</v>
      </c>
      <c r="G60" s="22">
        <v>5.0</v>
      </c>
      <c r="H60" s="22">
        <v>10.0</v>
      </c>
      <c r="I60" s="22">
        <v>7.0</v>
      </c>
      <c r="J60" s="22">
        <v>5.0</v>
      </c>
      <c r="K60" s="22">
        <v>7.0</v>
      </c>
      <c r="L60" s="25">
        <f t="shared" ref="L60:L62" si="23">SUM(C60:K60)</f>
        <v>60</v>
      </c>
      <c r="M60" s="22"/>
      <c r="N60" s="22"/>
      <c r="O60" s="22"/>
      <c r="P60" s="22"/>
      <c r="Q60" s="22"/>
      <c r="R60" s="22"/>
      <c r="S60" s="22"/>
      <c r="T60" s="22"/>
      <c r="U60" s="22"/>
      <c r="V60" s="25">
        <f t="shared" si="21"/>
        <v>0</v>
      </c>
      <c r="W60" s="25">
        <f t="shared" si="22"/>
        <v>60</v>
      </c>
    </row>
    <row r="61" ht="15.75" customHeight="1">
      <c r="A61" s="60">
        <v>4.0</v>
      </c>
      <c r="B61" s="22" t="s">
        <v>84</v>
      </c>
      <c r="C61" s="22">
        <v>5.0</v>
      </c>
      <c r="D61" s="22">
        <v>5.0</v>
      </c>
      <c r="E61" s="22">
        <v>5.0</v>
      </c>
      <c r="F61" s="22">
        <v>4.0</v>
      </c>
      <c r="G61" s="22">
        <v>8.0</v>
      </c>
      <c r="H61" s="22">
        <v>7.0</v>
      </c>
      <c r="I61" s="22">
        <v>5.0</v>
      </c>
      <c r="J61" s="22">
        <v>7.0</v>
      </c>
      <c r="K61" s="22">
        <v>11.0</v>
      </c>
      <c r="L61" s="25">
        <f t="shared" si="23"/>
        <v>57</v>
      </c>
      <c r="M61" s="22"/>
      <c r="N61" s="22"/>
      <c r="O61" s="22"/>
      <c r="P61" s="22"/>
      <c r="Q61" s="22"/>
      <c r="R61" s="22"/>
      <c r="S61" s="22"/>
      <c r="T61" s="22"/>
      <c r="U61" s="22"/>
      <c r="V61" s="25">
        <f t="shared" si="21"/>
        <v>0</v>
      </c>
      <c r="W61" s="25">
        <f t="shared" si="22"/>
        <v>57</v>
      </c>
    </row>
    <row r="62" ht="15.75" customHeight="1">
      <c r="A62" s="60">
        <v>5.0</v>
      </c>
      <c r="B62" s="62" t="s">
        <v>137</v>
      </c>
      <c r="C62" s="22">
        <v>5.0</v>
      </c>
      <c r="D62" s="22">
        <v>3.0</v>
      </c>
      <c r="E62" s="22">
        <v>9.0</v>
      </c>
      <c r="F62" s="22">
        <v>7.0</v>
      </c>
      <c r="G62" s="22">
        <v>8.0</v>
      </c>
      <c r="H62" s="22">
        <v>6.0</v>
      </c>
      <c r="I62" s="22">
        <v>8.0</v>
      </c>
      <c r="J62" s="22">
        <v>6.0</v>
      </c>
      <c r="K62" s="22">
        <v>8.0</v>
      </c>
      <c r="L62" s="25">
        <f t="shared" si="23"/>
        <v>60</v>
      </c>
      <c r="M62" s="22"/>
      <c r="N62" s="22"/>
      <c r="O62" s="22"/>
      <c r="P62" s="22"/>
      <c r="Q62" s="22"/>
      <c r="R62" s="22"/>
      <c r="S62" s="22"/>
      <c r="T62" s="22"/>
      <c r="U62" s="22"/>
      <c r="V62" s="25">
        <f t="shared" si="21"/>
        <v>0</v>
      </c>
      <c r="W62" s="25">
        <f t="shared" si="22"/>
        <v>60</v>
      </c>
    </row>
    <row r="63" ht="15.75" customHeight="1">
      <c r="A63" s="60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>
        <f>SUM(L58:L62)-MAX(L58:L62)</f>
        <v>230</v>
      </c>
      <c r="M63" s="25"/>
      <c r="N63" s="25"/>
      <c r="O63" s="25"/>
      <c r="P63" s="25"/>
      <c r="Q63" s="25"/>
      <c r="R63" s="25"/>
      <c r="S63" s="25"/>
      <c r="T63" s="25"/>
      <c r="U63" s="25"/>
      <c r="V63" s="25">
        <f t="shared" ref="V63:W63" si="24">SUM(V58:V62)-MAX(V58:V62)</f>
        <v>0</v>
      </c>
      <c r="W63" s="25">
        <f t="shared" si="24"/>
        <v>230</v>
      </c>
    </row>
    <row r="64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ht="15.75" customHeight="1">
      <c r="A65" s="12"/>
      <c r="B65" s="56" t="s">
        <v>29</v>
      </c>
      <c r="C65" s="58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ht="15.75" customHeight="1">
      <c r="A66" s="12"/>
      <c r="B66" s="42"/>
      <c r="C66" s="12">
        <v>1.0</v>
      </c>
      <c r="D66" s="12">
        <v>2.0</v>
      </c>
      <c r="E66" s="12">
        <v>3.0</v>
      </c>
      <c r="F66" s="12">
        <v>4.0</v>
      </c>
      <c r="G66" s="12">
        <v>5.0</v>
      </c>
      <c r="H66" s="12">
        <v>6.0</v>
      </c>
      <c r="I66" s="12">
        <v>7.0</v>
      </c>
      <c r="J66" s="12">
        <v>8.0</v>
      </c>
      <c r="K66" s="12">
        <v>9.0</v>
      </c>
      <c r="L66" s="12" t="s">
        <v>20</v>
      </c>
      <c r="M66" s="12">
        <v>10.0</v>
      </c>
      <c r="N66" s="12">
        <v>11.0</v>
      </c>
      <c r="O66" s="12">
        <v>12.0</v>
      </c>
      <c r="P66" s="12">
        <v>13.0</v>
      </c>
      <c r="Q66" s="12">
        <v>14.0</v>
      </c>
      <c r="R66" s="12">
        <v>15.0</v>
      </c>
      <c r="S66" s="12">
        <v>16.0</v>
      </c>
      <c r="T66" s="12">
        <v>17.0</v>
      </c>
      <c r="U66" s="12">
        <v>18.0</v>
      </c>
      <c r="V66" s="12" t="s">
        <v>21</v>
      </c>
      <c r="W66" s="14" t="s">
        <v>17</v>
      </c>
    </row>
    <row r="67" ht="15.75" customHeight="1">
      <c r="A67" s="12"/>
      <c r="B67" s="16" t="s">
        <v>22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2"/>
    </row>
    <row r="68" ht="15.75" customHeight="1">
      <c r="A68" s="60">
        <v>1.0</v>
      </c>
      <c r="B68" s="22" t="s">
        <v>78</v>
      </c>
      <c r="C68" s="22">
        <v>6.0</v>
      </c>
      <c r="D68" s="22">
        <v>4.0</v>
      </c>
      <c r="E68" s="22">
        <v>9.0</v>
      </c>
      <c r="F68" s="22">
        <v>7.0</v>
      </c>
      <c r="G68" s="22">
        <v>7.0</v>
      </c>
      <c r="H68" s="22">
        <v>7.0</v>
      </c>
      <c r="I68" s="22">
        <v>4.0</v>
      </c>
      <c r="J68" s="22">
        <v>6.0</v>
      </c>
      <c r="K68" s="22">
        <v>7.0</v>
      </c>
      <c r="L68" s="25">
        <f t="shared" ref="L68:L70" si="25">SUM(C68:K68)</f>
        <v>57</v>
      </c>
      <c r="M68" s="22"/>
      <c r="N68" s="22"/>
      <c r="O68" s="22"/>
      <c r="P68" s="22"/>
      <c r="Q68" s="22"/>
      <c r="R68" s="22"/>
      <c r="S68" s="22"/>
      <c r="T68" s="22"/>
      <c r="U68" s="22"/>
      <c r="V68" s="25">
        <f t="shared" ref="V68:V72" si="26">SUM(M68:U68)</f>
        <v>0</v>
      </c>
      <c r="W68" s="25">
        <f t="shared" ref="W68:W72" si="27">L68+V68</f>
        <v>57</v>
      </c>
    </row>
    <row r="69" ht="15.75" customHeight="1">
      <c r="A69" s="60">
        <v>2.0</v>
      </c>
      <c r="B69" s="22" t="s">
        <v>69</v>
      </c>
      <c r="C69" s="22">
        <v>5.0</v>
      </c>
      <c r="D69" s="22">
        <v>5.0</v>
      </c>
      <c r="E69" s="22">
        <v>5.0</v>
      </c>
      <c r="F69" s="22">
        <v>6.0</v>
      </c>
      <c r="G69" s="22">
        <v>7.0</v>
      </c>
      <c r="H69" s="22">
        <v>6.0</v>
      </c>
      <c r="I69" s="22">
        <v>5.0</v>
      </c>
      <c r="J69" s="22">
        <v>6.0</v>
      </c>
      <c r="K69" s="22">
        <v>9.0</v>
      </c>
      <c r="L69" s="25">
        <f t="shared" si="25"/>
        <v>54</v>
      </c>
      <c r="M69" s="22"/>
      <c r="N69" s="22"/>
      <c r="O69" s="22"/>
      <c r="P69" s="22"/>
      <c r="Q69" s="22"/>
      <c r="R69" s="22"/>
      <c r="S69" s="22"/>
      <c r="T69" s="22"/>
      <c r="U69" s="22"/>
      <c r="V69" s="25">
        <f t="shared" si="26"/>
        <v>0</v>
      </c>
      <c r="W69" s="25">
        <f t="shared" si="27"/>
        <v>54</v>
      </c>
    </row>
    <row r="70" ht="15.75" customHeight="1">
      <c r="A70" s="60">
        <v>3.0</v>
      </c>
      <c r="B70" s="22" t="s">
        <v>85</v>
      </c>
      <c r="C70" s="22">
        <v>5.0</v>
      </c>
      <c r="D70" s="22">
        <v>5.0</v>
      </c>
      <c r="E70" s="22">
        <v>6.0</v>
      </c>
      <c r="F70" s="22">
        <v>4.0</v>
      </c>
      <c r="G70" s="22">
        <v>5.0</v>
      </c>
      <c r="H70" s="22">
        <v>8.0</v>
      </c>
      <c r="I70" s="22">
        <v>4.0</v>
      </c>
      <c r="J70" s="22">
        <v>5.0</v>
      </c>
      <c r="K70" s="22">
        <v>6.0</v>
      </c>
      <c r="L70" s="25">
        <f t="shared" si="25"/>
        <v>48</v>
      </c>
      <c r="M70" s="22"/>
      <c r="N70" s="22"/>
      <c r="O70" s="22"/>
      <c r="P70" s="22"/>
      <c r="Q70" s="22"/>
      <c r="R70" s="22"/>
      <c r="S70" s="22"/>
      <c r="T70" s="22"/>
      <c r="U70" s="22"/>
      <c r="V70" s="25">
        <f t="shared" si="26"/>
        <v>0</v>
      </c>
      <c r="W70" s="25">
        <f t="shared" si="27"/>
        <v>48</v>
      </c>
    </row>
    <row r="71" ht="15.75" customHeight="1">
      <c r="A71" s="60">
        <v>4.0</v>
      </c>
      <c r="B71" s="22" t="s">
        <v>117</v>
      </c>
      <c r="C71" s="22"/>
      <c r="D71" s="22"/>
      <c r="E71" s="22"/>
      <c r="F71" s="22"/>
      <c r="G71" s="22"/>
      <c r="H71" s="22"/>
      <c r="I71" s="22"/>
      <c r="J71" s="22"/>
      <c r="K71" s="22"/>
      <c r="L71" s="22">
        <v>100.0</v>
      </c>
      <c r="M71" s="22"/>
      <c r="N71" s="22"/>
      <c r="O71" s="22"/>
      <c r="P71" s="22"/>
      <c r="Q71" s="22"/>
      <c r="R71" s="22"/>
      <c r="S71" s="22"/>
      <c r="T71" s="22"/>
      <c r="U71" s="22"/>
      <c r="V71" s="25">
        <f t="shared" si="26"/>
        <v>0</v>
      </c>
      <c r="W71" s="25">
        <f t="shared" si="27"/>
        <v>100</v>
      </c>
    </row>
    <row r="72" ht="15.75" customHeight="1">
      <c r="A72" s="60">
        <v>5.0</v>
      </c>
      <c r="B72" s="22" t="s">
        <v>87</v>
      </c>
      <c r="C72" s="22">
        <v>7.0</v>
      </c>
      <c r="D72" s="22">
        <v>4.0</v>
      </c>
      <c r="E72" s="22">
        <v>9.0</v>
      </c>
      <c r="F72" s="22">
        <v>9.0</v>
      </c>
      <c r="G72" s="22">
        <v>6.0</v>
      </c>
      <c r="H72" s="22">
        <v>9.0</v>
      </c>
      <c r="I72" s="22">
        <v>3.0</v>
      </c>
      <c r="J72" s="22">
        <v>6.0</v>
      </c>
      <c r="K72" s="22">
        <v>6.0</v>
      </c>
      <c r="L72" s="25">
        <f>SUM(C72:K72)</f>
        <v>59</v>
      </c>
      <c r="M72" s="22"/>
      <c r="N72" s="22"/>
      <c r="O72" s="22"/>
      <c r="P72" s="22"/>
      <c r="Q72" s="22"/>
      <c r="R72" s="22"/>
      <c r="S72" s="22"/>
      <c r="T72" s="22"/>
      <c r="U72" s="22"/>
      <c r="V72" s="25">
        <f t="shared" si="26"/>
        <v>0</v>
      </c>
      <c r="W72" s="25">
        <f t="shared" si="27"/>
        <v>59</v>
      </c>
    </row>
    <row r="73" ht="15.75" customHeight="1">
      <c r="A73" s="60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>
        <f>SUM(L68:L72)-MAX(L68:L72)</f>
        <v>218</v>
      </c>
      <c r="M73" s="25"/>
      <c r="N73" s="25"/>
      <c r="O73" s="25"/>
      <c r="P73" s="25"/>
      <c r="Q73" s="25"/>
      <c r="R73" s="25"/>
      <c r="S73" s="25"/>
      <c r="T73" s="25"/>
      <c r="U73" s="25"/>
      <c r="V73" s="25">
        <f t="shared" ref="V73:W73" si="28">SUM(V68:V72)-MAX(V68:V72)</f>
        <v>0</v>
      </c>
      <c r="W73" s="25">
        <f t="shared" si="28"/>
        <v>218</v>
      </c>
    </row>
    <row r="74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ht="15.75" customHeight="1">
      <c r="A75" s="12"/>
      <c r="B75" s="56" t="s">
        <v>92</v>
      </c>
      <c r="C75" s="58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ht="15.75" customHeight="1">
      <c r="A76" s="12"/>
      <c r="B76" s="42"/>
      <c r="C76" s="12">
        <v>1.0</v>
      </c>
      <c r="D76" s="12">
        <v>2.0</v>
      </c>
      <c r="E76" s="12">
        <v>3.0</v>
      </c>
      <c r="F76" s="12">
        <v>4.0</v>
      </c>
      <c r="G76" s="12">
        <v>5.0</v>
      </c>
      <c r="H76" s="12">
        <v>6.0</v>
      </c>
      <c r="I76" s="12">
        <v>7.0</v>
      </c>
      <c r="J76" s="12">
        <v>8.0</v>
      </c>
      <c r="K76" s="12">
        <v>9.0</v>
      </c>
      <c r="L76" s="12" t="s">
        <v>20</v>
      </c>
      <c r="M76" s="12">
        <v>10.0</v>
      </c>
      <c r="N76" s="12">
        <v>11.0</v>
      </c>
      <c r="O76" s="12">
        <v>12.0</v>
      </c>
      <c r="P76" s="12">
        <v>13.0</v>
      </c>
      <c r="Q76" s="12">
        <v>14.0</v>
      </c>
      <c r="R76" s="12">
        <v>15.0</v>
      </c>
      <c r="S76" s="12">
        <v>16.0</v>
      </c>
      <c r="T76" s="12">
        <v>17.0</v>
      </c>
      <c r="U76" s="12">
        <v>18.0</v>
      </c>
      <c r="V76" s="12" t="s">
        <v>21</v>
      </c>
      <c r="W76" s="14" t="s">
        <v>17</v>
      </c>
    </row>
    <row r="77" ht="15.75" customHeight="1">
      <c r="A77" s="12"/>
      <c r="B77" s="16" t="s">
        <v>22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2"/>
    </row>
    <row r="78" ht="15.75" customHeight="1">
      <c r="A78" s="60">
        <v>1.0</v>
      </c>
      <c r="B78" s="22" t="s">
        <v>104</v>
      </c>
      <c r="C78" s="22">
        <v>4.0</v>
      </c>
      <c r="D78" s="22">
        <v>6.0</v>
      </c>
      <c r="E78" s="22">
        <v>6.0</v>
      </c>
      <c r="F78" s="22">
        <v>6.0</v>
      </c>
      <c r="G78" s="22">
        <v>7.0</v>
      </c>
      <c r="H78" s="22">
        <v>8.0</v>
      </c>
      <c r="I78" s="22">
        <v>5.0</v>
      </c>
      <c r="J78" s="22">
        <v>5.0</v>
      </c>
      <c r="K78" s="22">
        <v>5.0</v>
      </c>
      <c r="L78" s="25">
        <f t="shared" ref="L78:L82" si="29">SUM(C78:K78)</f>
        <v>52</v>
      </c>
      <c r="M78" s="22"/>
      <c r="N78" s="22"/>
      <c r="O78" s="22"/>
      <c r="P78" s="22"/>
      <c r="Q78" s="22"/>
      <c r="R78" s="22"/>
      <c r="S78" s="22"/>
      <c r="T78" s="22"/>
      <c r="U78" s="22"/>
      <c r="V78" s="25">
        <f t="shared" ref="V78:V82" si="30">SUM(M78:U78)</f>
        <v>0</v>
      </c>
      <c r="W78" s="25">
        <f t="shared" ref="W78:W82" si="31">L78+V78</f>
        <v>52</v>
      </c>
    </row>
    <row r="79" ht="15.75" customHeight="1">
      <c r="A79" s="60">
        <v>2.0</v>
      </c>
      <c r="B79" s="22" t="s">
        <v>68</v>
      </c>
      <c r="C79" s="22">
        <v>5.0</v>
      </c>
      <c r="D79" s="22">
        <v>4.0</v>
      </c>
      <c r="E79" s="22">
        <v>6.0</v>
      </c>
      <c r="F79" s="22">
        <v>4.0</v>
      </c>
      <c r="G79" s="22">
        <v>8.0</v>
      </c>
      <c r="H79" s="22">
        <v>8.0</v>
      </c>
      <c r="I79" s="22">
        <v>6.0</v>
      </c>
      <c r="J79" s="22">
        <v>7.0</v>
      </c>
      <c r="K79" s="22">
        <v>8.0</v>
      </c>
      <c r="L79" s="25">
        <f t="shared" si="29"/>
        <v>56</v>
      </c>
      <c r="M79" s="22"/>
      <c r="N79" s="22"/>
      <c r="O79" s="22"/>
      <c r="P79" s="22"/>
      <c r="Q79" s="22"/>
      <c r="R79" s="22"/>
      <c r="S79" s="22"/>
      <c r="T79" s="22"/>
      <c r="U79" s="22"/>
      <c r="V79" s="25">
        <f t="shared" si="30"/>
        <v>0</v>
      </c>
      <c r="W79" s="25">
        <f t="shared" si="31"/>
        <v>56</v>
      </c>
    </row>
    <row r="80" ht="15.75" customHeight="1">
      <c r="A80" s="60">
        <v>3.0</v>
      </c>
      <c r="B80" s="22" t="s">
        <v>96</v>
      </c>
      <c r="C80" s="22">
        <v>4.0</v>
      </c>
      <c r="D80" s="22">
        <v>6.0</v>
      </c>
      <c r="E80" s="22">
        <v>8.0</v>
      </c>
      <c r="F80" s="22">
        <v>6.0</v>
      </c>
      <c r="G80" s="22">
        <v>13.0</v>
      </c>
      <c r="H80" s="22">
        <v>6.0</v>
      </c>
      <c r="I80" s="22">
        <v>5.0</v>
      </c>
      <c r="J80" s="22">
        <v>10.0</v>
      </c>
      <c r="K80" s="22">
        <v>6.0</v>
      </c>
      <c r="L80" s="25">
        <f t="shared" si="29"/>
        <v>64</v>
      </c>
      <c r="M80" s="22"/>
      <c r="N80" s="22"/>
      <c r="O80" s="22"/>
      <c r="P80" s="22"/>
      <c r="Q80" s="22"/>
      <c r="R80" s="22"/>
      <c r="S80" s="22"/>
      <c r="T80" s="22"/>
      <c r="U80" s="22"/>
      <c r="V80" s="25">
        <f t="shared" si="30"/>
        <v>0</v>
      </c>
      <c r="W80" s="25">
        <f t="shared" si="31"/>
        <v>64</v>
      </c>
    </row>
    <row r="81" ht="15.75" customHeight="1">
      <c r="A81" s="60">
        <v>4.0</v>
      </c>
      <c r="B81" s="22" t="s">
        <v>118</v>
      </c>
      <c r="C81" s="22">
        <v>6.0</v>
      </c>
      <c r="D81" s="22">
        <v>5.0</v>
      </c>
      <c r="E81" s="22">
        <v>5.0</v>
      </c>
      <c r="F81" s="22">
        <v>7.0</v>
      </c>
      <c r="G81" s="22">
        <v>13.0</v>
      </c>
      <c r="H81" s="22">
        <v>6.0</v>
      </c>
      <c r="I81" s="22">
        <v>6.0</v>
      </c>
      <c r="J81" s="22">
        <v>4.0</v>
      </c>
      <c r="K81" s="22">
        <v>7.0</v>
      </c>
      <c r="L81" s="25">
        <f t="shared" si="29"/>
        <v>59</v>
      </c>
      <c r="M81" s="22"/>
      <c r="N81" s="22"/>
      <c r="O81" s="22"/>
      <c r="P81" s="22"/>
      <c r="Q81" s="22"/>
      <c r="R81" s="22"/>
      <c r="S81" s="22"/>
      <c r="T81" s="22"/>
      <c r="U81" s="22"/>
      <c r="V81" s="25">
        <f t="shared" si="30"/>
        <v>0</v>
      </c>
      <c r="W81" s="25">
        <f t="shared" si="31"/>
        <v>59</v>
      </c>
    </row>
    <row r="82" ht="15.75" customHeight="1">
      <c r="A82" s="60">
        <v>5.0</v>
      </c>
      <c r="B82" s="22" t="s">
        <v>95</v>
      </c>
      <c r="C82" s="22">
        <v>5.0</v>
      </c>
      <c r="D82" s="22">
        <v>4.0</v>
      </c>
      <c r="E82" s="22">
        <v>9.0</v>
      </c>
      <c r="F82" s="22">
        <v>5.0</v>
      </c>
      <c r="G82" s="22">
        <v>8.0</v>
      </c>
      <c r="H82" s="22">
        <v>6.0</v>
      </c>
      <c r="I82" s="22">
        <v>6.0</v>
      </c>
      <c r="J82" s="22">
        <v>7.0</v>
      </c>
      <c r="K82" s="22">
        <v>7.0</v>
      </c>
      <c r="L82" s="25">
        <f t="shared" si="29"/>
        <v>57</v>
      </c>
      <c r="M82" s="22"/>
      <c r="N82" s="22"/>
      <c r="O82" s="22"/>
      <c r="P82" s="22"/>
      <c r="Q82" s="22"/>
      <c r="R82" s="22"/>
      <c r="S82" s="22"/>
      <c r="T82" s="22"/>
      <c r="U82" s="22"/>
      <c r="V82" s="25">
        <f t="shared" si="30"/>
        <v>0</v>
      </c>
      <c r="W82" s="25">
        <f t="shared" si="31"/>
        <v>57</v>
      </c>
    </row>
    <row r="83" ht="15.75" customHeight="1">
      <c r="A83" s="60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>
        <f>SUM(L78:L82)-MAX(L78:L82)</f>
        <v>224</v>
      </c>
      <c r="M83" s="25"/>
      <c r="N83" s="25"/>
      <c r="O83" s="25"/>
      <c r="P83" s="25"/>
      <c r="Q83" s="25"/>
      <c r="R83" s="25"/>
      <c r="S83" s="25"/>
      <c r="T83" s="25"/>
      <c r="U83" s="25"/>
      <c r="V83" s="25">
        <f t="shared" ref="V83:W83" si="32">SUM(V78:V82)-MAX(V78:V82)</f>
        <v>0</v>
      </c>
      <c r="W83" s="25">
        <f t="shared" si="32"/>
        <v>224</v>
      </c>
    </row>
    <row r="84" ht="15.75" customHeight="1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</row>
    <row r="85" ht="15.75" customHeight="1">
      <c r="B85" s="1" t="s">
        <v>98</v>
      </c>
      <c r="C85" s="2"/>
      <c r="D85" s="2"/>
      <c r="E85" s="4"/>
      <c r="F85" s="65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</row>
    <row r="86" ht="15.75" customHeight="1">
      <c r="A86" s="63"/>
      <c r="B86" s="66" t="s">
        <v>99</v>
      </c>
      <c r="C86" s="66" t="s">
        <v>100</v>
      </c>
      <c r="D86" s="66" t="s">
        <v>101</v>
      </c>
      <c r="E86" s="66" t="s">
        <v>102</v>
      </c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</row>
    <row r="87" ht="15.75" customHeight="1">
      <c r="A87" s="12"/>
      <c r="B87" s="25" t="str">
        <f>$B$25</f>
        <v>SCC</v>
      </c>
      <c r="C87" s="64">
        <f>$W$33</f>
        <v>175</v>
      </c>
      <c r="D87" s="67">
        <v>1.0</v>
      </c>
      <c r="E87" s="64">
        <v>8.0</v>
      </c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</row>
    <row r="88" ht="15.75" customHeight="1">
      <c r="A88" s="12"/>
      <c r="B88" s="25" t="str">
        <f>$B$5</f>
        <v>AMERY</v>
      </c>
      <c r="C88" s="64">
        <f>$W$13</f>
        <v>182</v>
      </c>
      <c r="D88" s="67">
        <v>2.0</v>
      </c>
      <c r="E88" s="64">
        <v>7.0</v>
      </c>
      <c r="G88" s="63"/>
      <c r="H88" s="63"/>
      <c r="I88" s="12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</row>
    <row r="89" ht="15.75" customHeight="1">
      <c r="A89" s="12"/>
      <c r="B89" s="25" t="str">
        <f>$B$45</f>
        <v>NEW RICHMOND</v>
      </c>
      <c r="C89" s="64">
        <f>$W$53</f>
        <v>185</v>
      </c>
      <c r="D89" s="67">
        <v>3.0</v>
      </c>
      <c r="E89" s="64">
        <v>6.0</v>
      </c>
      <c r="G89" s="63"/>
      <c r="H89" s="63"/>
      <c r="I89" s="12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</row>
    <row r="90" ht="15.75" customHeight="1">
      <c r="A90" s="12"/>
      <c r="B90" s="25" t="str">
        <f>$B$35</f>
        <v>ELLSWORTH</v>
      </c>
      <c r="C90" s="64">
        <f>$W$43</f>
        <v>192</v>
      </c>
      <c r="D90" s="67">
        <v>4.0</v>
      </c>
      <c r="E90" s="64">
        <v>5.0</v>
      </c>
      <c r="G90" s="63"/>
      <c r="H90" s="63"/>
      <c r="I90" s="12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</row>
    <row r="91" ht="15.75" customHeight="1">
      <c r="A91" s="12"/>
      <c r="B91" s="25" t="str">
        <f>$B$15</f>
        <v>BW</v>
      </c>
      <c r="C91" s="64">
        <f>$W$23</f>
        <v>193</v>
      </c>
      <c r="D91" s="64">
        <v>5.0</v>
      </c>
      <c r="E91" s="64">
        <v>4.0</v>
      </c>
      <c r="G91" s="63"/>
      <c r="H91" s="63"/>
      <c r="I91" s="12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</row>
    <row r="92" ht="15.75" customHeight="1">
      <c r="A92" s="12"/>
      <c r="B92" s="25" t="str">
        <f>$B$65</f>
        <v>PRESCOTT</v>
      </c>
      <c r="C92" s="64">
        <f>$W$73</f>
        <v>218</v>
      </c>
      <c r="D92" s="67">
        <v>6.0</v>
      </c>
      <c r="E92" s="64">
        <v>3.0</v>
      </c>
      <c r="G92" s="63"/>
      <c r="H92" s="63"/>
      <c r="I92" s="12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</row>
    <row r="93" ht="15.75" customHeight="1">
      <c r="A93" s="12"/>
      <c r="B93" s="25" t="str">
        <f>$B$75</f>
        <v>SOMERSET</v>
      </c>
      <c r="C93" s="64">
        <f>$W$83</f>
        <v>224</v>
      </c>
      <c r="D93" s="67">
        <v>7.0</v>
      </c>
      <c r="E93" s="64">
        <v>2.0</v>
      </c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</row>
    <row r="94" ht="15.75" customHeight="1">
      <c r="A94" s="12"/>
      <c r="B94" s="25" t="str">
        <f>$B$55</f>
        <v>OSCEOLA</v>
      </c>
      <c r="C94" s="64">
        <f>$W$63</f>
        <v>230</v>
      </c>
      <c r="D94" s="67">
        <v>8.0</v>
      </c>
      <c r="E94" s="64">
        <v>1.0</v>
      </c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8"/>
      <c r="Y94" s="68"/>
      <c r="Z94" s="68"/>
      <c r="AA94" s="68"/>
      <c r="AB94" s="68"/>
    </row>
    <row r="95" ht="15.75" customHeight="1">
      <c r="A95" s="12"/>
      <c r="B95" s="12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12"/>
      <c r="Y95" s="12"/>
      <c r="Z95" s="63"/>
      <c r="AA95" s="63"/>
      <c r="AB95" s="63"/>
    </row>
    <row r="96" ht="15.75" customHeight="1">
      <c r="A96" s="1" t="s">
        <v>105</v>
      </c>
      <c r="B96" s="2"/>
      <c r="C96" s="2"/>
      <c r="D96" s="2"/>
      <c r="E96" s="4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12"/>
      <c r="Y96" s="12"/>
      <c r="Z96" s="63"/>
      <c r="AA96" s="63"/>
      <c r="AB96" s="63"/>
    </row>
    <row r="97" ht="15.75" customHeight="1">
      <c r="A97" s="69" t="s">
        <v>99</v>
      </c>
      <c r="B97" s="66" t="s">
        <v>106</v>
      </c>
      <c r="C97" s="66" t="s">
        <v>100</v>
      </c>
      <c r="D97" s="66" t="s">
        <v>101</v>
      </c>
      <c r="E97" s="66" t="s">
        <v>102</v>
      </c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X97" s="12"/>
      <c r="Y97" s="12"/>
      <c r="Z97" s="63"/>
      <c r="AA97" s="63"/>
      <c r="AB97" s="63"/>
    </row>
    <row r="98" ht="15.75" customHeight="1">
      <c r="A98" s="25" t="s">
        <v>7</v>
      </c>
      <c r="B98" s="25" t="str">
        <f>$B$48</f>
        <v>Blake Peterson</v>
      </c>
      <c r="C98" s="64">
        <f>$W$48</f>
        <v>41</v>
      </c>
      <c r="D98" s="64">
        <v>1.0</v>
      </c>
      <c r="E98" s="64">
        <v>10.0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X98" s="12"/>
      <c r="Y98" s="12"/>
      <c r="Z98" s="63"/>
      <c r="AA98" s="63"/>
      <c r="AB98" s="63"/>
    </row>
    <row r="99" ht="15.75" customHeight="1">
      <c r="A99" s="25" t="s">
        <v>13</v>
      </c>
      <c r="B99" s="25" t="str">
        <f>$B$29</f>
        <v>Trevor Woyda</v>
      </c>
      <c r="C99" s="64">
        <f>$W$29</f>
        <v>42</v>
      </c>
      <c r="D99" s="64">
        <v>2.0</v>
      </c>
      <c r="E99" s="64">
        <v>9.0</v>
      </c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X99" s="12"/>
      <c r="Y99" s="12"/>
      <c r="Z99" s="63"/>
      <c r="AA99" s="63"/>
      <c r="AB99" s="63"/>
    </row>
    <row r="100" ht="15.75" customHeight="1">
      <c r="A100" s="25" t="s">
        <v>13</v>
      </c>
      <c r="B100" s="25" t="str">
        <f>$B$31</f>
        <v>Jacob Sanders</v>
      </c>
      <c r="C100" s="64">
        <f>$W$31</f>
        <v>43</v>
      </c>
      <c r="D100" s="67">
        <v>3.0</v>
      </c>
      <c r="E100" s="67">
        <v>8.0</v>
      </c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X100" s="12"/>
      <c r="Y100" s="12"/>
      <c r="Z100" s="63"/>
      <c r="AA100" s="63"/>
      <c r="AB100" s="63"/>
    </row>
    <row r="101" ht="15.75" customHeight="1">
      <c r="A101" s="22" t="s">
        <v>109</v>
      </c>
      <c r="B101" s="25" t="str">
        <f>$B$12</f>
        <v>Austin Becker</v>
      </c>
      <c r="C101" s="64">
        <f>$W$12</f>
        <v>43</v>
      </c>
      <c r="D101" s="67">
        <v>3.0</v>
      </c>
      <c r="E101" s="67">
        <v>8.0</v>
      </c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X101" s="12"/>
      <c r="Y101" s="12"/>
      <c r="Z101" s="63"/>
      <c r="AA101" s="63"/>
      <c r="AB101" s="63"/>
    </row>
    <row r="102" ht="15.75" customHeight="1">
      <c r="A102" s="22" t="s">
        <v>109</v>
      </c>
      <c r="B102" s="25" t="str">
        <f>$B$9</f>
        <v>Noah Ward</v>
      </c>
      <c r="C102" s="64">
        <f>$W$9</f>
        <v>44</v>
      </c>
      <c r="D102" s="67">
        <v>5.0</v>
      </c>
      <c r="E102" s="67">
        <v>6.0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X102" s="12"/>
      <c r="Y102" s="12"/>
      <c r="Z102" s="63"/>
      <c r="AA102" s="63"/>
      <c r="AB102" s="63"/>
    </row>
    <row r="103" ht="15.75" customHeight="1">
      <c r="A103" s="25" t="s">
        <v>43</v>
      </c>
      <c r="B103" s="25" t="str">
        <f>$B$39</f>
        <v>Sawyer Hamilton</v>
      </c>
      <c r="C103" s="64">
        <f>$W$39</f>
        <v>44</v>
      </c>
      <c r="D103" s="67">
        <v>5.0</v>
      </c>
      <c r="E103" s="67">
        <v>6.0</v>
      </c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X103" s="12"/>
      <c r="Y103" s="12"/>
      <c r="Z103" s="63"/>
      <c r="AA103" s="63"/>
      <c r="AB103" s="63"/>
    </row>
    <row r="104" ht="15.75" customHeight="1">
      <c r="A104" s="25" t="s">
        <v>13</v>
      </c>
      <c r="B104" s="25" t="str">
        <f>$B$28</f>
        <v>Mason Bohatta</v>
      </c>
      <c r="C104" s="64">
        <f>$W$28</f>
        <v>44</v>
      </c>
      <c r="D104" s="67">
        <v>5.0</v>
      </c>
      <c r="E104" s="67">
        <v>6.0</v>
      </c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X104" s="12"/>
      <c r="Y104" s="12"/>
      <c r="Z104" s="63"/>
      <c r="AA104" s="63"/>
      <c r="AB104" s="63"/>
    </row>
    <row r="105" ht="15.75" customHeight="1">
      <c r="A105" s="25" t="s">
        <v>12</v>
      </c>
      <c r="B105" s="25" t="str">
        <f>$B$21</f>
        <v>Tyler Rudd</v>
      </c>
      <c r="C105" s="64">
        <f>$W$21</f>
        <v>45</v>
      </c>
      <c r="D105" s="67">
        <v>8.0</v>
      </c>
      <c r="E105" s="67">
        <v>3.0</v>
      </c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X105" s="12"/>
      <c r="Y105" s="12"/>
      <c r="Z105" s="63"/>
      <c r="AA105" s="63"/>
      <c r="AB105" s="63"/>
    </row>
    <row r="106" ht="15.75" customHeight="1">
      <c r="A106" s="25" t="s">
        <v>43</v>
      </c>
      <c r="B106" s="25" t="str">
        <f>$B$38</f>
        <v>Zach Nugent</v>
      </c>
      <c r="C106" s="64">
        <f>$W$38</f>
        <v>46</v>
      </c>
      <c r="D106" s="67">
        <v>9.0</v>
      </c>
      <c r="E106" s="67">
        <v>2.0</v>
      </c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X106" s="12"/>
      <c r="Y106" s="12"/>
      <c r="Z106" s="63"/>
      <c r="AA106" s="63"/>
      <c r="AB106" s="63"/>
    </row>
    <row r="107" ht="15.75" customHeight="1">
      <c r="A107" s="25" t="s">
        <v>7</v>
      </c>
      <c r="B107" s="25" t="str">
        <f>$B$50</f>
        <v>Kyler Bengtson</v>
      </c>
      <c r="C107" s="64">
        <f>$W$50</f>
        <v>46</v>
      </c>
      <c r="D107" s="67">
        <v>9.0</v>
      </c>
      <c r="E107" s="67">
        <v>2.0</v>
      </c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X107" s="12"/>
      <c r="Y107" s="12"/>
      <c r="Z107" s="63"/>
      <c r="AA107" s="63"/>
      <c r="AB107" s="63"/>
    </row>
    <row r="108" ht="15.75" customHeight="1">
      <c r="A108" s="25" t="s">
        <v>13</v>
      </c>
      <c r="B108" s="25" t="str">
        <f>$B$32</f>
        <v>Jordan Woyda</v>
      </c>
      <c r="C108" s="64">
        <f>$W$32</f>
        <v>46</v>
      </c>
      <c r="D108" s="67">
        <v>9.0</v>
      </c>
      <c r="E108" s="67">
        <v>2.0</v>
      </c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</row>
    <row r="109" ht="15.75" customHeight="1">
      <c r="A109" s="22" t="s">
        <v>109</v>
      </c>
      <c r="B109" s="25" t="str">
        <f>$B$8</f>
        <v>Parker Griffin</v>
      </c>
      <c r="C109" s="64">
        <f>$W$8</f>
        <v>47</v>
      </c>
      <c r="D109" s="67">
        <v>12.0</v>
      </c>
      <c r="E109" s="64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</row>
    <row r="110" ht="15.75" customHeight="1">
      <c r="A110" s="22" t="s">
        <v>109</v>
      </c>
      <c r="B110" s="25" t="str">
        <f>$B$10</f>
        <v>Tyler Peterson</v>
      </c>
      <c r="C110" s="64">
        <f>$W$10</f>
        <v>48</v>
      </c>
      <c r="D110" s="64">
        <v>13.0</v>
      </c>
      <c r="E110" s="64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</row>
    <row r="111" ht="15.75" customHeight="1">
      <c r="A111" s="25" t="s">
        <v>13</v>
      </c>
      <c r="B111" s="25" t="str">
        <f>$B$30</f>
        <v>Zach Anderson</v>
      </c>
      <c r="C111" s="64">
        <f>$W$30</f>
        <v>48</v>
      </c>
      <c r="D111" s="64">
        <v>14.0</v>
      </c>
      <c r="E111" s="64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</row>
    <row r="112" ht="15.75" customHeight="1">
      <c r="A112" s="25" t="s">
        <v>114</v>
      </c>
      <c r="B112" s="25" t="str">
        <f>$B$70</f>
        <v>Ian Waters</v>
      </c>
      <c r="C112" s="64">
        <f>$W$70</f>
        <v>48</v>
      </c>
      <c r="D112" s="67">
        <v>15.0</v>
      </c>
      <c r="E112" s="64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</row>
    <row r="113" ht="15.75" customHeight="1">
      <c r="A113" s="25" t="s">
        <v>12</v>
      </c>
      <c r="B113" s="25" t="str">
        <f>$B$22</f>
        <v>Isaac Welle</v>
      </c>
      <c r="C113" s="64">
        <f>$W$22</f>
        <v>48</v>
      </c>
      <c r="D113" s="64">
        <v>16.0</v>
      </c>
      <c r="E113" s="64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</row>
    <row r="114" ht="15.75" customHeight="1">
      <c r="A114" s="25" t="s">
        <v>43</v>
      </c>
      <c r="B114" s="25" t="str">
        <f>$B$40</f>
        <v>Isaac Kemmer</v>
      </c>
      <c r="C114" s="64">
        <f>$W$40</f>
        <v>48</v>
      </c>
      <c r="D114" s="64">
        <v>17.0</v>
      </c>
      <c r="E114" s="64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ht="15.75" customHeight="1">
      <c r="A115" s="25" t="s">
        <v>7</v>
      </c>
      <c r="B115" s="25" t="str">
        <f>$B$49</f>
        <v>Owen Covey</v>
      </c>
      <c r="C115" s="64">
        <f>$W$49</f>
        <v>49</v>
      </c>
      <c r="D115" s="67">
        <v>18.0</v>
      </c>
      <c r="E115" s="64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</row>
    <row r="116" ht="15.75" customHeight="1">
      <c r="A116" s="25" t="s">
        <v>7</v>
      </c>
      <c r="B116" s="25" t="str">
        <f>$B$52</f>
        <v>Nick Anderson</v>
      </c>
      <c r="C116" s="64">
        <f>$W$52</f>
        <v>49</v>
      </c>
      <c r="D116" s="64">
        <v>19.0</v>
      </c>
      <c r="E116" s="64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</row>
    <row r="117" ht="15.75" customHeight="1">
      <c r="A117" s="25" t="s">
        <v>12</v>
      </c>
      <c r="B117" s="25" t="str">
        <f>$B$18</f>
        <v>Austin Buhr</v>
      </c>
      <c r="C117" s="64">
        <f>$W$18</f>
        <v>50</v>
      </c>
      <c r="D117" s="64">
        <v>20.0</v>
      </c>
      <c r="E117" s="64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ht="15.75" customHeight="1">
      <c r="A118" s="25" t="s">
        <v>12</v>
      </c>
      <c r="B118" s="25" t="str">
        <f>$B$19</f>
        <v>Matt Mueller</v>
      </c>
      <c r="C118" s="64">
        <f>$W$19</f>
        <v>50</v>
      </c>
      <c r="D118" s="67">
        <v>21.0</v>
      </c>
      <c r="E118" s="64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</row>
    <row r="119" ht="15.75" customHeight="1">
      <c r="A119" s="22" t="s">
        <v>109</v>
      </c>
      <c r="B119" s="25" t="str">
        <f>$B$11</f>
        <v>Jackson Henningsgard</v>
      </c>
      <c r="C119" s="64">
        <f>$W$11</f>
        <v>50</v>
      </c>
      <c r="D119" s="64">
        <v>22.0</v>
      </c>
      <c r="E119" s="64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</row>
    <row r="120" ht="15.75" customHeight="1">
      <c r="A120" s="25" t="s">
        <v>7</v>
      </c>
      <c r="B120" s="25" t="str">
        <f>$B$51</f>
        <v>Alex Nutzmann</v>
      </c>
      <c r="C120" s="64">
        <f>$W$51</f>
        <v>52</v>
      </c>
      <c r="D120" s="64">
        <v>23.0</v>
      </c>
      <c r="E120" s="64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</row>
    <row r="121" ht="15.75" customHeight="1">
      <c r="A121" s="25" t="s">
        <v>8</v>
      </c>
      <c r="B121" s="25" t="str">
        <f>$B$78</f>
        <v>Francisco Gomez</v>
      </c>
      <c r="C121" s="64">
        <f>$W$78</f>
        <v>52</v>
      </c>
      <c r="D121" s="67">
        <v>24.0</v>
      </c>
      <c r="E121" s="64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</row>
    <row r="122" ht="15.75" customHeight="1">
      <c r="A122" s="25" t="s">
        <v>12</v>
      </c>
      <c r="B122" s="25" t="str">
        <f>$B$20</f>
        <v>Sam Benoy</v>
      </c>
      <c r="C122" s="64">
        <f>$W$20</f>
        <v>52</v>
      </c>
      <c r="D122" s="64">
        <v>25.0</v>
      </c>
      <c r="E122" s="64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</row>
    <row r="123" ht="15.75" customHeight="1">
      <c r="A123" s="25" t="s">
        <v>14</v>
      </c>
      <c r="B123" s="25" t="str">
        <f>$B$58</f>
        <v>Jacob Hall</v>
      </c>
      <c r="C123" s="64">
        <f>$W$58</f>
        <v>53</v>
      </c>
      <c r="D123" s="64">
        <v>26.0</v>
      </c>
      <c r="E123" s="64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</row>
    <row r="124" ht="15.75" customHeight="1">
      <c r="A124" s="25" t="s">
        <v>114</v>
      </c>
      <c r="B124" s="25" t="str">
        <f>$B$69</f>
        <v>Brian Tayson</v>
      </c>
      <c r="C124" s="64">
        <f>$W$69</f>
        <v>54</v>
      </c>
      <c r="D124" s="67">
        <v>27.0</v>
      </c>
      <c r="E124" s="64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</row>
    <row r="125" ht="15.75" customHeight="1">
      <c r="A125" s="25" t="s">
        <v>43</v>
      </c>
      <c r="B125" s="25" t="str">
        <f>$B$41</f>
        <v>Landon Gilbertson</v>
      </c>
      <c r="C125" s="64">
        <f>$W$41</f>
        <v>54</v>
      </c>
      <c r="D125" s="64">
        <v>28.0</v>
      </c>
      <c r="E125" s="64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</row>
    <row r="126" ht="15.75" customHeight="1">
      <c r="A126" s="25" t="s">
        <v>8</v>
      </c>
      <c r="B126" s="25" t="str">
        <f>$B$79</f>
        <v>Jake Wittstock</v>
      </c>
      <c r="C126" s="64">
        <f>$W$79</f>
        <v>56</v>
      </c>
      <c r="D126" s="64">
        <v>29.0</v>
      </c>
      <c r="E126" s="64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</row>
    <row r="127" ht="15.75" customHeight="1">
      <c r="A127" s="25" t="s">
        <v>43</v>
      </c>
      <c r="B127" s="25" t="str">
        <f>$B$42</f>
        <v>Sam Thurmes</v>
      </c>
      <c r="C127" s="64">
        <f>$W$42</f>
        <v>56</v>
      </c>
      <c r="D127" s="67">
        <v>30.0</v>
      </c>
      <c r="E127" s="64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</row>
    <row r="128" ht="15.75" customHeight="1">
      <c r="A128" s="25" t="s">
        <v>14</v>
      </c>
      <c r="B128" s="25" t="str">
        <f>$B$61</f>
        <v>Colton Wilmot</v>
      </c>
      <c r="C128" s="64">
        <f>$W$61</f>
        <v>57</v>
      </c>
      <c r="D128" s="64">
        <v>31.0</v>
      </c>
      <c r="E128" s="64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</row>
    <row r="129" ht="15.75" customHeight="1">
      <c r="A129" s="25" t="s">
        <v>114</v>
      </c>
      <c r="B129" s="25" t="str">
        <f>$B$68</f>
        <v>Carter Strand</v>
      </c>
      <c r="C129" s="64">
        <f>$W$68</f>
        <v>57</v>
      </c>
      <c r="D129" s="64">
        <v>32.0</v>
      </c>
      <c r="E129" s="64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</row>
    <row r="130" ht="15.75" customHeight="1">
      <c r="A130" s="25" t="s">
        <v>8</v>
      </c>
      <c r="B130" s="25" t="str">
        <f>$B$82</f>
        <v>Dom Abbott</v>
      </c>
      <c r="C130" s="64">
        <f>$W$82</f>
        <v>57</v>
      </c>
      <c r="D130" s="67">
        <v>33.0</v>
      </c>
      <c r="E130" s="64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</row>
    <row r="131" ht="15.75" customHeight="1">
      <c r="A131" s="25" t="s">
        <v>8</v>
      </c>
      <c r="B131" s="25" t="str">
        <f>$B$81</f>
        <v>Brett Nelson</v>
      </c>
      <c r="C131" s="64">
        <f>$W$81</f>
        <v>59</v>
      </c>
      <c r="D131" s="64">
        <v>34.0</v>
      </c>
      <c r="E131" s="64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</row>
    <row r="132" ht="15.75" customHeight="1">
      <c r="A132" s="25" t="s">
        <v>114</v>
      </c>
      <c r="B132" s="25" t="str">
        <f>$B$72</f>
        <v>Pat Haas</v>
      </c>
      <c r="C132" s="64">
        <f>$W$72</f>
        <v>59</v>
      </c>
      <c r="D132" s="64">
        <v>35.0</v>
      </c>
      <c r="E132" s="64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</row>
    <row r="133" ht="15.75" customHeight="1">
      <c r="A133" s="25" t="s">
        <v>14</v>
      </c>
      <c r="B133" s="25" t="str">
        <f>$B$60</f>
        <v>Luke Ekstrom</v>
      </c>
      <c r="C133" s="64">
        <f>$W$60</f>
        <v>60</v>
      </c>
      <c r="D133" s="67">
        <v>36.0</v>
      </c>
      <c r="E133" s="64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</row>
    <row r="134" ht="15.75" customHeight="1">
      <c r="A134" s="25" t="s">
        <v>14</v>
      </c>
      <c r="B134" s="25" t="str">
        <f>$B$62</f>
        <v>Ellis Williams</v>
      </c>
      <c r="C134" s="64">
        <f>$W$62</f>
        <v>60</v>
      </c>
      <c r="D134" s="64">
        <v>37.0</v>
      </c>
      <c r="E134" s="64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</row>
    <row r="135" ht="15.75" customHeight="1">
      <c r="A135" s="25" t="s">
        <v>8</v>
      </c>
      <c r="B135" s="25" t="str">
        <f>$B$80</f>
        <v>Colton Musta</v>
      </c>
      <c r="C135" s="64">
        <f>$W$80</f>
        <v>64</v>
      </c>
      <c r="D135" s="64">
        <v>38.0</v>
      </c>
      <c r="E135" s="64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</row>
    <row r="136" ht="15.75" customHeight="1">
      <c r="A136" s="25" t="s">
        <v>14</v>
      </c>
      <c r="B136" s="25" t="str">
        <f>$B$59</f>
        <v>Ryan Leidle</v>
      </c>
      <c r="C136" s="64">
        <f>$W$59</f>
        <v>100</v>
      </c>
      <c r="D136" s="67">
        <v>39.0</v>
      </c>
      <c r="E136" s="64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</row>
    <row r="137" ht="15.75" customHeight="1">
      <c r="A137" s="25" t="s">
        <v>114</v>
      </c>
      <c r="B137" s="25" t="str">
        <f>$B$71</f>
        <v>Dylan Perry</v>
      </c>
      <c r="C137" s="64">
        <f>$W$71</f>
        <v>100</v>
      </c>
      <c r="D137" s="64">
        <v>40.0</v>
      </c>
      <c r="E137" s="72"/>
    </row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5">
    <mergeCell ref="A1:W1"/>
    <mergeCell ref="A2:W2"/>
    <mergeCell ref="A3:W3"/>
    <mergeCell ref="B85:E85"/>
    <mergeCell ref="A96:E96"/>
  </mergeCells>
  <printOptions/>
  <pageMargins bottom="0.9" footer="0.0" header="0.0" left="0.350844277673546" right="0.4624765478424015" top="0.7"/>
  <pageSetup scale="8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15.43"/>
    <col customWidth="1" min="3" max="11" width="4.86"/>
    <col customWidth="1" min="12" max="12" width="4.71"/>
    <col customWidth="1" min="13" max="21" width="4.86"/>
    <col customWidth="1" min="22" max="22" width="4.57"/>
    <col customWidth="1" min="23" max="23" width="5.86"/>
    <col customWidth="1" min="24" max="24" width="8.71"/>
    <col customWidth="1" min="25" max="25" width="14.29"/>
    <col customWidth="1" min="26" max="28" width="8.71"/>
  </cols>
  <sheetData>
    <row r="1">
      <c r="A1" s="1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</row>
    <row r="2">
      <c r="A2" s="1" t="s">
        <v>129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</row>
    <row r="3">
      <c r="A3" s="1" t="s">
        <v>133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/>
    </row>
    <row r="5">
      <c r="A5" s="9"/>
      <c r="B5" s="11" t="s">
        <v>11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>
      <c r="A6" s="12"/>
      <c r="B6" s="12"/>
      <c r="C6" s="12">
        <v>1.0</v>
      </c>
      <c r="D6" s="12">
        <v>2.0</v>
      </c>
      <c r="E6" s="12">
        <v>3.0</v>
      </c>
      <c r="F6" s="12">
        <v>4.0</v>
      </c>
      <c r="G6" s="12">
        <v>5.0</v>
      </c>
      <c r="H6" s="12">
        <v>6.0</v>
      </c>
      <c r="I6" s="12">
        <v>7.0</v>
      </c>
      <c r="J6" s="12">
        <v>8.0</v>
      </c>
      <c r="K6" s="12">
        <v>9.0</v>
      </c>
      <c r="L6" s="14" t="s">
        <v>20</v>
      </c>
      <c r="M6" s="12">
        <v>10.0</v>
      </c>
      <c r="N6" s="12">
        <v>11.0</v>
      </c>
      <c r="O6" s="12">
        <v>12.0</v>
      </c>
      <c r="P6" s="12">
        <v>13.0</v>
      </c>
      <c r="Q6" s="12">
        <v>14.0</v>
      </c>
      <c r="R6" s="12">
        <v>15.0</v>
      </c>
      <c r="S6" s="12">
        <v>16.0</v>
      </c>
      <c r="T6" s="12">
        <v>17.0</v>
      </c>
      <c r="U6" s="12">
        <v>18.0</v>
      </c>
      <c r="V6" s="14" t="s">
        <v>21</v>
      </c>
      <c r="W6" s="14" t="s">
        <v>17</v>
      </c>
    </row>
    <row r="7">
      <c r="A7" s="12"/>
      <c r="B7" s="16" t="s">
        <v>22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2"/>
    </row>
    <row r="8">
      <c r="A8" s="18">
        <v>1.0</v>
      </c>
      <c r="B8" s="22" t="s">
        <v>24</v>
      </c>
      <c r="C8" s="22">
        <v>5.0</v>
      </c>
      <c r="D8" s="22">
        <v>6.0</v>
      </c>
      <c r="E8" s="22">
        <v>6.0</v>
      </c>
      <c r="F8" s="22">
        <v>5.0</v>
      </c>
      <c r="G8" s="22">
        <v>4.0</v>
      </c>
      <c r="H8" s="22">
        <v>4.0</v>
      </c>
      <c r="I8" s="22">
        <v>5.0</v>
      </c>
      <c r="J8" s="22">
        <v>5.0</v>
      </c>
      <c r="K8" s="22">
        <v>4.0</v>
      </c>
      <c r="L8" s="25">
        <f t="shared" ref="L8:L12" si="1">SUM(C8:K8)</f>
        <v>44</v>
      </c>
      <c r="M8" s="22"/>
      <c r="N8" s="22"/>
      <c r="O8" s="22"/>
      <c r="P8" s="22"/>
      <c r="Q8" s="22"/>
      <c r="R8" s="22"/>
      <c r="S8" s="22"/>
      <c r="T8" s="22"/>
      <c r="U8" s="22"/>
      <c r="V8" s="25">
        <f t="shared" ref="V8:V12" si="2">SUM(M8:U8)</f>
        <v>0</v>
      </c>
      <c r="W8" s="25">
        <f t="shared" ref="W8:W12" si="3">L8+V8</f>
        <v>44</v>
      </c>
    </row>
    <row r="9">
      <c r="A9" s="18">
        <v>2.0</v>
      </c>
      <c r="B9" s="22" t="s">
        <v>30</v>
      </c>
      <c r="C9" s="22">
        <v>5.0</v>
      </c>
      <c r="D9" s="22">
        <v>6.0</v>
      </c>
      <c r="E9" s="22">
        <v>6.0</v>
      </c>
      <c r="F9" s="22">
        <v>6.0</v>
      </c>
      <c r="G9" s="22">
        <v>3.0</v>
      </c>
      <c r="H9" s="22">
        <v>5.0</v>
      </c>
      <c r="I9" s="22">
        <v>5.0</v>
      </c>
      <c r="J9" s="22">
        <v>6.0</v>
      </c>
      <c r="K9" s="22">
        <v>5.0</v>
      </c>
      <c r="L9" s="25">
        <f t="shared" si="1"/>
        <v>47</v>
      </c>
      <c r="M9" s="22"/>
      <c r="N9" s="22"/>
      <c r="O9" s="22"/>
      <c r="P9" s="22"/>
      <c r="Q9" s="22"/>
      <c r="R9" s="22"/>
      <c r="S9" s="22"/>
      <c r="T9" s="22"/>
      <c r="U9" s="22"/>
      <c r="V9" s="25">
        <f t="shared" si="2"/>
        <v>0</v>
      </c>
      <c r="W9" s="25">
        <f t="shared" si="3"/>
        <v>47</v>
      </c>
    </row>
    <row r="10">
      <c r="A10" s="18">
        <v>3.0</v>
      </c>
      <c r="B10" s="22" t="s">
        <v>32</v>
      </c>
      <c r="C10" s="22">
        <v>6.0</v>
      </c>
      <c r="D10" s="22">
        <v>7.0</v>
      </c>
      <c r="E10" s="22">
        <v>6.0</v>
      </c>
      <c r="F10" s="22">
        <v>5.0</v>
      </c>
      <c r="G10" s="22">
        <v>5.0</v>
      </c>
      <c r="H10" s="22">
        <v>7.0</v>
      </c>
      <c r="I10" s="22">
        <v>4.0</v>
      </c>
      <c r="J10" s="22">
        <v>7.0</v>
      </c>
      <c r="K10" s="22">
        <v>3.0</v>
      </c>
      <c r="L10" s="25">
        <f t="shared" si="1"/>
        <v>50</v>
      </c>
      <c r="M10" s="22"/>
      <c r="N10" s="22"/>
      <c r="O10" s="22"/>
      <c r="P10" s="22"/>
      <c r="Q10" s="22"/>
      <c r="R10" s="22"/>
      <c r="S10" s="22"/>
      <c r="T10" s="22"/>
      <c r="U10" s="22"/>
      <c r="V10" s="25">
        <f t="shared" si="2"/>
        <v>0</v>
      </c>
      <c r="W10" s="25">
        <f t="shared" si="3"/>
        <v>50</v>
      </c>
    </row>
    <row r="11">
      <c r="A11" s="18">
        <v>4.0</v>
      </c>
      <c r="B11" s="22" t="s">
        <v>33</v>
      </c>
      <c r="C11" s="22">
        <v>7.0</v>
      </c>
      <c r="D11" s="22">
        <v>6.0</v>
      </c>
      <c r="E11" s="22">
        <v>4.0</v>
      </c>
      <c r="F11" s="22">
        <v>5.0</v>
      </c>
      <c r="G11" s="22">
        <v>2.0</v>
      </c>
      <c r="H11" s="22">
        <v>6.0</v>
      </c>
      <c r="I11" s="22">
        <v>4.0</v>
      </c>
      <c r="J11" s="22">
        <v>3.0</v>
      </c>
      <c r="K11" s="22">
        <v>5.0</v>
      </c>
      <c r="L11" s="25">
        <f t="shared" si="1"/>
        <v>42</v>
      </c>
      <c r="M11" s="22"/>
      <c r="N11" s="22"/>
      <c r="O11" s="22"/>
      <c r="P11" s="22"/>
      <c r="Q11" s="22"/>
      <c r="R11" s="22"/>
      <c r="S11" s="22"/>
      <c r="T11" s="22"/>
      <c r="U11" s="22"/>
      <c r="V11" s="25">
        <f t="shared" si="2"/>
        <v>0</v>
      </c>
      <c r="W11" s="25">
        <f t="shared" si="3"/>
        <v>42</v>
      </c>
    </row>
    <row r="12">
      <c r="A12" s="18">
        <v>5.0</v>
      </c>
      <c r="B12" s="30" t="s">
        <v>35</v>
      </c>
      <c r="C12" s="22">
        <v>6.0</v>
      </c>
      <c r="D12" s="22">
        <v>8.0</v>
      </c>
      <c r="E12" s="22">
        <v>5.0</v>
      </c>
      <c r="F12" s="22">
        <v>5.0</v>
      </c>
      <c r="G12" s="22">
        <v>4.0</v>
      </c>
      <c r="H12" s="22">
        <v>6.0</v>
      </c>
      <c r="I12" s="22">
        <v>6.0</v>
      </c>
      <c r="J12" s="22">
        <v>6.0</v>
      </c>
      <c r="K12" s="22">
        <v>5.0</v>
      </c>
      <c r="L12" s="25">
        <f t="shared" si="1"/>
        <v>51</v>
      </c>
      <c r="M12" s="22"/>
      <c r="N12" s="22"/>
      <c r="O12" s="22"/>
      <c r="P12" s="22"/>
      <c r="Q12" s="22"/>
      <c r="R12" s="22"/>
      <c r="S12" s="22"/>
      <c r="T12" s="22"/>
      <c r="U12" s="22"/>
      <c r="V12" s="25">
        <f t="shared" si="2"/>
        <v>0</v>
      </c>
      <c r="W12" s="25">
        <f t="shared" si="3"/>
        <v>51</v>
      </c>
    </row>
    <row r="13">
      <c r="A13" s="18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>
        <f>SUM(L8:L12)-MAX(L8:L12)</f>
        <v>183</v>
      </c>
      <c r="M13" s="25"/>
      <c r="N13" s="25"/>
      <c r="O13" s="25"/>
      <c r="P13" s="25"/>
      <c r="Q13" s="25"/>
      <c r="R13" s="25"/>
      <c r="S13" s="25"/>
      <c r="T13" s="25"/>
      <c r="U13" s="25"/>
      <c r="V13" s="25">
        <f t="shared" ref="V13:W13" si="4">SUM(V8:V12)-MAX(V8:V12)</f>
        <v>0</v>
      </c>
      <c r="W13" s="25">
        <f t="shared" si="4"/>
        <v>183</v>
      </c>
    </row>
    <row r="1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>
      <c r="A15" s="12"/>
      <c r="B15" s="11" t="s">
        <v>12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>
      <c r="A16" s="12"/>
      <c r="B16" s="42"/>
      <c r="C16" s="12">
        <v>1.0</v>
      </c>
      <c r="D16" s="12">
        <v>2.0</v>
      </c>
      <c r="E16" s="12">
        <v>3.0</v>
      </c>
      <c r="F16" s="12">
        <v>4.0</v>
      </c>
      <c r="G16" s="12">
        <v>5.0</v>
      </c>
      <c r="H16" s="12">
        <v>6.0</v>
      </c>
      <c r="I16" s="12">
        <v>7.0</v>
      </c>
      <c r="J16" s="12">
        <v>8.0</v>
      </c>
      <c r="K16" s="12">
        <v>9.0</v>
      </c>
      <c r="L16" s="12" t="s">
        <v>20</v>
      </c>
      <c r="M16" s="12">
        <v>10.0</v>
      </c>
      <c r="N16" s="12">
        <v>11.0</v>
      </c>
      <c r="O16" s="12">
        <v>12.0</v>
      </c>
      <c r="P16" s="12">
        <v>13.0</v>
      </c>
      <c r="Q16" s="12">
        <v>14.0</v>
      </c>
      <c r="R16" s="12">
        <v>15.0</v>
      </c>
      <c r="S16" s="12">
        <v>16.0</v>
      </c>
      <c r="T16" s="12">
        <v>17.0</v>
      </c>
      <c r="U16" s="12">
        <v>18.0</v>
      </c>
      <c r="V16" s="12" t="s">
        <v>21</v>
      </c>
      <c r="W16" s="14" t="s">
        <v>17</v>
      </c>
    </row>
    <row r="17">
      <c r="A17" s="12"/>
      <c r="B17" s="16" t="s">
        <v>22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2"/>
    </row>
    <row r="18">
      <c r="A18" s="18">
        <v>1.0</v>
      </c>
      <c r="B18" s="22" t="s">
        <v>47</v>
      </c>
      <c r="C18" s="22">
        <v>5.0</v>
      </c>
      <c r="D18" s="22">
        <v>5.0</v>
      </c>
      <c r="E18" s="22">
        <v>6.0</v>
      </c>
      <c r="F18" s="22">
        <v>5.0</v>
      </c>
      <c r="G18" s="22">
        <v>3.0</v>
      </c>
      <c r="H18" s="22">
        <v>6.0</v>
      </c>
      <c r="I18" s="22">
        <v>6.0</v>
      </c>
      <c r="J18" s="22">
        <v>6.0</v>
      </c>
      <c r="K18" s="22">
        <v>3.0</v>
      </c>
      <c r="L18" s="25">
        <f t="shared" ref="L18:L22" si="5">SUM(C18:K18)</f>
        <v>45</v>
      </c>
      <c r="M18" s="22"/>
      <c r="N18" s="22"/>
      <c r="O18" s="22"/>
      <c r="P18" s="22"/>
      <c r="Q18" s="22"/>
      <c r="R18" s="22"/>
      <c r="S18" s="22"/>
      <c r="T18" s="22"/>
      <c r="U18" s="22"/>
      <c r="V18" s="25">
        <f t="shared" ref="V18:V22" si="6">SUM(M18:U18)</f>
        <v>0</v>
      </c>
      <c r="W18" s="25">
        <f t="shared" ref="W18:W22" si="7">L18+V18</f>
        <v>45</v>
      </c>
    </row>
    <row r="19">
      <c r="A19" s="18">
        <v>2.0</v>
      </c>
      <c r="B19" s="22" t="s">
        <v>44</v>
      </c>
      <c r="C19" s="22">
        <v>6.0</v>
      </c>
      <c r="D19" s="22">
        <v>6.0</v>
      </c>
      <c r="E19" s="22">
        <v>5.0</v>
      </c>
      <c r="F19" s="22">
        <v>7.0</v>
      </c>
      <c r="G19" s="22">
        <v>3.0</v>
      </c>
      <c r="H19" s="22">
        <v>5.0</v>
      </c>
      <c r="I19" s="22">
        <v>5.0</v>
      </c>
      <c r="J19" s="22">
        <v>5.0</v>
      </c>
      <c r="K19" s="22">
        <v>5.0</v>
      </c>
      <c r="L19" s="25">
        <f t="shared" si="5"/>
        <v>47</v>
      </c>
      <c r="M19" s="22"/>
      <c r="N19" s="22"/>
      <c r="O19" s="22"/>
      <c r="P19" s="22"/>
      <c r="Q19" s="22"/>
      <c r="R19" s="22"/>
      <c r="S19" s="22"/>
      <c r="T19" s="22"/>
      <c r="U19" s="22"/>
      <c r="V19" s="25">
        <f t="shared" si="6"/>
        <v>0</v>
      </c>
      <c r="W19" s="25">
        <f t="shared" si="7"/>
        <v>47</v>
      </c>
    </row>
    <row r="20">
      <c r="A20" s="18">
        <v>3.0</v>
      </c>
      <c r="B20" s="22" t="s">
        <v>46</v>
      </c>
      <c r="C20" s="22">
        <v>7.0</v>
      </c>
      <c r="D20" s="22">
        <v>8.0</v>
      </c>
      <c r="E20" s="22">
        <v>7.0</v>
      </c>
      <c r="F20" s="22">
        <v>5.0</v>
      </c>
      <c r="G20" s="22">
        <v>5.0</v>
      </c>
      <c r="H20" s="22">
        <v>4.0</v>
      </c>
      <c r="I20" s="22">
        <v>4.0</v>
      </c>
      <c r="J20" s="22">
        <v>6.0</v>
      </c>
      <c r="K20" s="22">
        <v>4.0</v>
      </c>
      <c r="L20" s="25">
        <f t="shared" si="5"/>
        <v>50</v>
      </c>
      <c r="M20" s="22"/>
      <c r="N20" s="22"/>
      <c r="O20" s="22"/>
      <c r="P20" s="22"/>
      <c r="Q20" s="22"/>
      <c r="R20" s="22"/>
      <c r="S20" s="22"/>
      <c r="T20" s="22"/>
      <c r="U20" s="22"/>
      <c r="V20" s="25">
        <f t="shared" si="6"/>
        <v>0</v>
      </c>
      <c r="W20" s="25">
        <f t="shared" si="7"/>
        <v>50</v>
      </c>
    </row>
    <row r="21">
      <c r="A21" s="18">
        <v>4.0</v>
      </c>
      <c r="B21" s="22" t="s">
        <v>42</v>
      </c>
      <c r="C21" s="22">
        <v>6.0</v>
      </c>
      <c r="D21" s="22">
        <v>7.0</v>
      </c>
      <c r="E21" s="22">
        <v>6.0</v>
      </c>
      <c r="F21" s="22">
        <v>6.0</v>
      </c>
      <c r="G21" s="22">
        <v>8.0</v>
      </c>
      <c r="H21" s="22">
        <v>6.0</v>
      </c>
      <c r="I21" s="22">
        <v>5.0</v>
      </c>
      <c r="J21" s="22">
        <v>5.0</v>
      </c>
      <c r="K21" s="22">
        <v>5.0</v>
      </c>
      <c r="L21" s="25">
        <f t="shared" si="5"/>
        <v>54</v>
      </c>
      <c r="M21" s="22"/>
      <c r="N21" s="22"/>
      <c r="O21" s="22"/>
      <c r="P21" s="22"/>
      <c r="Q21" s="22"/>
      <c r="R21" s="22"/>
      <c r="S21" s="22"/>
      <c r="T21" s="22"/>
      <c r="U21" s="22"/>
      <c r="V21" s="25">
        <f t="shared" si="6"/>
        <v>0</v>
      </c>
      <c r="W21" s="25">
        <f t="shared" si="7"/>
        <v>54</v>
      </c>
    </row>
    <row r="22">
      <c r="A22" s="18">
        <v>5.0</v>
      </c>
      <c r="B22" s="22" t="s">
        <v>45</v>
      </c>
      <c r="C22" s="22">
        <v>8.0</v>
      </c>
      <c r="D22" s="22">
        <v>7.0</v>
      </c>
      <c r="E22" s="22">
        <v>6.0</v>
      </c>
      <c r="F22" s="22">
        <v>5.0</v>
      </c>
      <c r="G22" s="22">
        <v>6.0</v>
      </c>
      <c r="H22" s="22">
        <v>7.0</v>
      </c>
      <c r="I22" s="22">
        <v>4.0</v>
      </c>
      <c r="J22" s="22">
        <v>6.0</v>
      </c>
      <c r="K22" s="22">
        <v>4.0</v>
      </c>
      <c r="L22" s="25">
        <f t="shared" si="5"/>
        <v>53</v>
      </c>
      <c r="M22" s="22"/>
      <c r="N22" s="22"/>
      <c r="O22" s="22"/>
      <c r="P22" s="22"/>
      <c r="Q22" s="22"/>
      <c r="R22" s="22"/>
      <c r="S22" s="22"/>
      <c r="T22" s="22"/>
      <c r="U22" s="22"/>
      <c r="V22" s="25">
        <f t="shared" si="6"/>
        <v>0</v>
      </c>
      <c r="W22" s="25">
        <f t="shared" si="7"/>
        <v>53</v>
      </c>
    </row>
    <row r="23" ht="15.75" customHeight="1">
      <c r="A23" s="18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>
        <f>SUM(L18:L22)-MAX(L18:L22)</f>
        <v>195</v>
      </c>
      <c r="M23" s="25"/>
      <c r="N23" s="25"/>
      <c r="O23" s="25"/>
      <c r="P23" s="25"/>
      <c r="Q23" s="25"/>
      <c r="R23" s="25"/>
      <c r="S23" s="25"/>
      <c r="T23" s="25"/>
      <c r="U23" s="25"/>
      <c r="V23" s="25">
        <f t="shared" ref="V23:W23" si="8">SUM(V18:V22)-MAX(V18:V22)</f>
        <v>0</v>
      </c>
      <c r="W23" s="25">
        <f t="shared" si="8"/>
        <v>195</v>
      </c>
    </row>
    <row r="24" ht="15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ht="15.75" customHeight="1">
      <c r="A25" s="12"/>
      <c r="B25" s="11" t="s">
        <v>13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ht="15.75" customHeight="1">
      <c r="A26" s="12"/>
      <c r="B26" s="42"/>
      <c r="C26" s="12">
        <v>1.0</v>
      </c>
      <c r="D26" s="12">
        <v>2.0</v>
      </c>
      <c r="E26" s="12">
        <v>3.0</v>
      </c>
      <c r="F26" s="12">
        <v>4.0</v>
      </c>
      <c r="G26" s="12">
        <v>5.0</v>
      </c>
      <c r="H26" s="12">
        <v>6.0</v>
      </c>
      <c r="I26" s="12">
        <v>7.0</v>
      </c>
      <c r="J26" s="12">
        <v>8.0</v>
      </c>
      <c r="K26" s="12">
        <v>9.0</v>
      </c>
      <c r="L26" s="12" t="s">
        <v>20</v>
      </c>
      <c r="M26" s="12">
        <v>10.0</v>
      </c>
      <c r="N26" s="12">
        <v>11.0</v>
      </c>
      <c r="O26" s="12">
        <v>12.0</v>
      </c>
      <c r="P26" s="12">
        <v>13.0</v>
      </c>
      <c r="Q26" s="12">
        <v>14.0</v>
      </c>
      <c r="R26" s="12">
        <v>15.0</v>
      </c>
      <c r="S26" s="12">
        <v>16.0</v>
      </c>
      <c r="T26" s="12">
        <v>17.0</v>
      </c>
      <c r="U26" s="12">
        <v>18.0</v>
      </c>
      <c r="V26" s="12" t="s">
        <v>21</v>
      </c>
      <c r="W26" s="14" t="s">
        <v>17</v>
      </c>
    </row>
    <row r="27" ht="15.75" customHeight="1">
      <c r="A27" s="12"/>
      <c r="B27" s="16" t="s">
        <v>22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2"/>
    </row>
    <row r="28" ht="15.75" customHeight="1">
      <c r="A28" s="18">
        <v>1.0</v>
      </c>
      <c r="B28" s="22" t="s">
        <v>53</v>
      </c>
      <c r="C28" s="51">
        <v>6.0</v>
      </c>
      <c r="D28" s="51">
        <v>6.0</v>
      </c>
      <c r="E28" s="51">
        <v>5.0</v>
      </c>
      <c r="F28" s="51">
        <v>5.0</v>
      </c>
      <c r="G28" s="51">
        <v>3.0</v>
      </c>
      <c r="H28" s="51">
        <v>4.0</v>
      </c>
      <c r="I28" s="51">
        <v>6.0</v>
      </c>
      <c r="J28" s="51">
        <v>6.0</v>
      </c>
      <c r="K28" s="51">
        <v>6.0</v>
      </c>
      <c r="L28" s="85">
        <f t="shared" ref="L28:L32" si="9">SUM(C28:K28)</f>
        <v>47</v>
      </c>
      <c r="M28" s="51"/>
      <c r="N28" s="51"/>
      <c r="O28" s="51"/>
      <c r="P28" s="51"/>
      <c r="Q28" s="51"/>
      <c r="R28" s="51"/>
      <c r="S28" s="51"/>
      <c r="T28" s="51"/>
      <c r="U28" s="51"/>
      <c r="V28" s="25">
        <f t="shared" ref="V28:V32" si="10">SUM(M28:U28)</f>
        <v>0</v>
      </c>
      <c r="W28" s="25">
        <f t="shared" ref="W28:W32" si="11">L28+V28</f>
        <v>47</v>
      </c>
    </row>
    <row r="29" ht="15.75" customHeight="1">
      <c r="A29" s="18">
        <v>2.0</v>
      </c>
      <c r="B29" s="22" t="s">
        <v>51</v>
      </c>
      <c r="C29" s="22">
        <v>6.0</v>
      </c>
      <c r="D29" s="22">
        <v>6.0</v>
      </c>
      <c r="E29" s="22">
        <v>6.0</v>
      </c>
      <c r="F29" s="22">
        <v>9.0</v>
      </c>
      <c r="G29" s="22">
        <v>4.0</v>
      </c>
      <c r="H29" s="22">
        <v>6.0</v>
      </c>
      <c r="I29" s="22">
        <v>5.0</v>
      </c>
      <c r="J29" s="22">
        <v>5.0</v>
      </c>
      <c r="K29" s="22">
        <v>4.0</v>
      </c>
      <c r="L29" s="85">
        <f t="shared" si="9"/>
        <v>51</v>
      </c>
      <c r="M29" s="22"/>
      <c r="N29" s="22"/>
      <c r="O29" s="22"/>
      <c r="P29" s="22"/>
      <c r="Q29" s="22"/>
      <c r="R29" s="22"/>
      <c r="S29" s="22"/>
      <c r="T29" s="22"/>
      <c r="U29" s="22"/>
      <c r="V29" s="25">
        <f t="shared" si="10"/>
        <v>0</v>
      </c>
      <c r="W29" s="25">
        <f t="shared" si="11"/>
        <v>51</v>
      </c>
    </row>
    <row r="30" ht="15.75" customHeight="1">
      <c r="A30" s="18">
        <v>3.0</v>
      </c>
      <c r="B30" s="22" t="s">
        <v>88</v>
      </c>
      <c r="C30" s="22">
        <v>6.0</v>
      </c>
      <c r="D30" s="22">
        <v>7.0</v>
      </c>
      <c r="E30" s="22">
        <v>6.0</v>
      </c>
      <c r="F30" s="22">
        <v>5.0</v>
      </c>
      <c r="G30" s="22">
        <v>4.0</v>
      </c>
      <c r="H30" s="22">
        <v>7.0</v>
      </c>
      <c r="I30" s="22">
        <v>6.0</v>
      </c>
      <c r="J30" s="22">
        <v>5.0</v>
      </c>
      <c r="K30" s="22">
        <v>4.0</v>
      </c>
      <c r="L30" s="85">
        <f t="shared" si="9"/>
        <v>50</v>
      </c>
      <c r="M30" s="22"/>
      <c r="N30" s="22"/>
      <c r="O30" s="22"/>
      <c r="P30" s="22"/>
      <c r="Q30" s="22"/>
      <c r="R30" s="22"/>
      <c r="S30" s="22"/>
      <c r="T30" s="22"/>
      <c r="U30" s="22"/>
      <c r="V30" s="25">
        <f t="shared" si="10"/>
        <v>0</v>
      </c>
      <c r="W30" s="25">
        <f t="shared" si="11"/>
        <v>50</v>
      </c>
    </row>
    <row r="31" ht="15.75" customHeight="1">
      <c r="A31" s="18">
        <v>4.0</v>
      </c>
      <c r="B31" s="22" t="s">
        <v>54</v>
      </c>
      <c r="C31" s="22">
        <v>8.0</v>
      </c>
      <c r="D31" s="22">
        <v>7.0</v>
      </c>
      <c r="E31" s="22">
        <v>5.0</v>
      </c>
      <c r="F31" s="22">
        <v>5.0</v>
      </c>
      <c r="G31" s="22">
        <v>4.0</v>
      </c>
      <c r="H31" s="22">
        <v>7.0</v>
      </c>
      <c r="I31" s="22">
        <v>6.0</v>
      </c>
      <c r="J31" s="22">
        <v>7.0</v>
      </c>
      <c r="K31" s="22">
        <v>5.0</v>
      </c>
      <c r="L31" s="85">
        <f t="shared" si="9"/>
        <v>54</v>
      </c>
      <c r="M31" s="22"/>
      <c r="N31" s="22"/>
      <c r="O31" s="22"/>
      <c r="P31" s="22"/>
      <c r="Q31" s="22"/>
      <c r="R31" s="22"/>
      <c r="S31" s="22"/>
      <c r="T31" s="22"/>
      <c r="U31" s="22"/>
      <c r="V31" s="25">
        <f t="shared" si="10"/>
        <v>0</v>
      </c>
      <c r="W31" s="25">
        <f t="shared" si="11"/>
        <v>54</v>
      </c>
    </row>
    <row r="32" ht="15.75" customHeight="1">
      <c r="A32" s="18">
        <v>5.0</v>
      </c>
      <c r="B32" s="22" t="s">
        <v>63</v>
      </c>
      <c r="C32" s="22">
        <v>4.0</v>
      </c>
      <c r="D32" s="22">
        <v>4.0</v>
      </c>
      <c r="E32" s="22">
        <v>5.0</v>
      </c>
      <c r="F32" s="22">
        <v>5.0</v>
      </c>
      <c r="G32" s="22">
        <v>5.0</v>
      </c>
      <c r="H32" s="22">
        <v>5.0</v>
      </c>
      <c r="I32" s="22">
        <v>5.0</v>
      </c>
      <c r="J32" s="22">
        <v>5.0</v>
      </c>
      <c r="K32" s="22">
        <v>5.0</v>
      </c>
      <c r="L32" s="85">
        <f t="shared" si="9"/>
        <v>43</v>
      </c>
      <c r="M32" s="22"/>
      <c r="N32" s="22"/>
      <c r="O32" s="22"/>
      <c r="P32" s="22"/>
      <c r="Q32" s="22"/>
      <c r="R32" s="22"/>
      <c r="S32" s="22"/>
      <c r="T32" s="22"/>
      <c r="U32" s="22"/>
      <c r="V32" s="25">
        <f t="shared" si="10"/>
        <v>0</v>
      </c>
      <c r="W32" s="25">
        <f t="shared" si="11"/>
        <v>43</v>
      </c>
    </row>
    <row r="33" ht="15.75" customHeight="1">
      <c r="A33" s="18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>
        <f>SUM(L28:L32)-MAX(L28:L32)</f>
        <v>191</v>
      </c>
      <c r="M33" s="25"/>
      <c r="N33" s="25"/>
      <c r="O33" s="25"/>
      <c r="P33" s="25"/>
      <c r="Q33" s="25"/>
      <c r="R33" s="25"/>
      <c r="S33" s="25"/>
      <c r="T33" s="25"/>
      <c r="U33" s="25"/>
      <c r="V33" s="25">
        <f t="shared" ref="V33:W33" si="12">SUM(V28:V32)-MAX(V28:V32)</f>
        <v>0</v>
      </c>
      <c r="W33" s="25">
        <f t="shared" si="12"/>
        <v>191</v>
      </c>
    </row>
    <row r="34" ht="15.75" customHeight="1">
      <c r="A34" s="14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ht="15.75" customHeight="1">
      <c r="A35" s="12"/>
      <c r="B35" s="11" t="s">
        <v>26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ht="15.75" customHeight="1">
      <c r="A36" s="12"/>
      <c r="B36" s="42"/>
      <c r="C36" s="12">
        <v>1.0</v>
      </c>
      <c r="D36" s="12">
        <v>2.0</v>
      </c>
      <c r="E36" s="12">
        <v>3.0</v>
      </c>
      <c r="F36" s="12">
        <v>4.0</v>
      </c>
      <c r="G36" s="12">
        <v>5.0</v>
      </c>
      <c r="H36" s="12">
        <v>6.0</v>
      </c>
      <c r="I36" s="12">
        <v>7.0</v>
      </c>
      <c r="J36" s="12">
        <v>8.0</v>
      </c>
      <c r="K36" s="12">
        <v>9.0</v>
      </c>
      <c r="L36" s="12" t="s">
        <v>20</v>
      </c>
      <c r="M36" s="12">
        <v>10.0</v>
      </c>
      <c r="N36" s="12">
        <v>11.0</v>
      </c>
      <c r="O36" s="12">
        <v>12.0</v>
      </c>
      <c r="P36" s="12">
        <v>13.0</v>
      </c>
      <c r="Q36" s="12">
        <v>14.0</v>
      </c>
      <c r="R36" s="12">
        <v>15.0</v>
      </c>
      <c r="S36" s="12">
        <v>16.0</v>
      </c>
      <c r="T36" s="12">
        <v>17.0</v>
      </c>
      <c r="U36" s="12">
        <v>18.0</v>
      </c>
      <c r="V36" s="12" t="s">
        <v>21</v>
      </c>
      <c r="W36" s="14" t="s">
        <v>17</v>
      </c>
    </row>
    <row r="37" ht="15.75" customHeight="1">
      <c r="A37" s="12"/>
      <c r="B37" s="16" t="s">
        <v>22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2"/>
    </row>
    <row r="38" ht="15.75" customHeight="1">
      <c r="A38" s="18">
        <v>1.0</v>
      </c>
      <c r="B38" s="22" t="s">
        <v>41</v>
      </c>
      <c r="C38" s="51">
        <v>6.0</v>
      </c>
      <c r="D38" s="51">
        <v>5.0</v>
      </c>
      <c r="E38" s="51">
        <v>4.0</v>
      </c>
      <c r="F38" s="51">
        <v>5.0</v>
      </c>
      <c r="G38" s="51">
        <v>3.0</v>
      </c>
      <c r="H38" s="51">
        <v>5.0</v>
      </c>
      <c r="I38" s="51">
        <v>4.0</v>
      </c>
      <c r="J38" s="51">
        <v>4.0</v>
      </c>
      <c r="K38" s="51">
        <v>4.0</v>
      </c>
      <c r="L38" s="25">
        <f t="shared" ref="L38:L42" si="13">SUM(C38:K38)</f>
        <v>40</v>
      </c>
      <c r="M38" s="51"/>
      <c r="N38" s="51"/>
      <c r="O38" s="51"/>
      <c r="P38" s="51"/>
      <c r="Q38" s="51"/>
      <c r="R38" s="51"/>
      <c r="S38" s="51"/>
      <c r="T38" s="51"/>
      <c r="U38" s="51"/>
      <c r="V38" s="25">
        <f t="shared" ref="V38:V42" si="14">SUM(M38:U38)</f>
        <v>0</v>
      </c>
      <c r="W38" s="25">
        <f t="shared" ref="W38:W42" si="15">L38+V38</f>
        <v>40</v>
      </c>
    </row>
    <row r="39" ht="15.75" customHeight="1">
      <c r="A39" s="18">
        <v>2.0</v>
      </c>
      <c r="B39" s="22" t="s">
        <v>58</v>
      </c>
      <c r="C39" s="22">
        <v>6.0</v>
      </c>
      <c r="D39" s="22">
        <v>9.0</v>
      </c>
      <c r="E39" s="22">
        <v>5.0</v>
      </c>
      <c r="F39" s="22">
        <v>6.0</v>
      </c>
      <c r="G39" s="22">
        <v>5.0</v>
      </c>
      <c r="H39" s="22">
        <v>7.0</v>
      </c>
      <c r="I39" s="22">
        <v>5.0</v>
      </c>
      <c r="J39" s="22">
        <v>6.0</v>
      </c>
      <c r="K39" s="22">
        <v>5.0</v>
      </c>
      <c r="L39" s="25">
        <f t="shared" si="13"/>
        <v>54</v>
      </c>
      <c r="M39" s="22"/>
      <c r="N39" s="22"/>
      <c r="O39" s="22"/>
      <c r="P39" s="22"/>
      <c r="Q39" s="22"/>
      <c r="R39" s="22"/>
      <c r="S39" s="22"/>
      <c r="T39" s="22"/>
      <c r="U39" s="22"/>
      <c r="V39" s="25">
        <f t="shared" si="14"/>
        <v>0</v>
      </c>
      <c r="W39" s="25">
        <f t="shared" si="15"/>
        <v>54</v>
      </c>
    </row>
    <row r="40" ht="15.75" customHeight="1">
      <c r="A40" s="18">
        <v>3.0</v>
      </c>
      <c r="B40" s="22" t="s">
        <v>61</v>
      </c>
      <c r="C40" s="22">
        <v>5.0</v>
      </c>
      <c r="D40" s="22">
        <v>7.0</v>
      </c>
      <c r="E40" s="22">
        <v>5.0</v>
      </c>
      <c r="F40" s="22">
        <v>6.0</v>
      </c>
      <c r="G40" s="22">
        <v>5.0</v>
      </c>
      <c r="H40" s="22">
        <v>5.0</v>
      </c>
      <c r="I40" s="22">
        <v>4.0</v>
      </c>
      <c r="J40" s="22">
        <v>6.0</v>
      </c>
      <c r="K40" s="22">
        <v>5.0</v>
      </c>
      <c r="L40" s="25">
        <f t="shared" si="13"/>
        <v>48</v>
      </c>
      <c r="M40" s="22"/>
      <c r="N40" s="22"/>
      <c r="O40" s="22"/>
      <c r="P40" s="22"/>
      <c r="Q40" s="22"/>
      <c r="R40" s="22"/>
      <c r="S40" s="22"/>
      <c r="T40" s="22"/>
      <c r="U40" s="22"/>
      <c r="V40" s="25">
        <f t="shared" si="14"/>
        <v>0</v>
      </c>
      <c r="W40" s="25">
        <f t="shared" si="15"/>
        <v>48</v>
      </c>
    </row>
    <row r="41" ht="15.75" customHeight="1">
      <c r="A41" s="18">
        <v>4.0</v>
      </c>
      <c r="B41" s="55" t="s">
        <v>60</v>
      </c>
      <c r="C41" s="22">
        <v>8.0</v>
      </c>
      <c r="D41" s="22">
        <v>7.0</v>
      </c>
      <c r="E41" s="22">
        <v>5.0</v>
      </c>
      <c r="F41" s="22">
        <v>9.0</v>
      </c>
      <c r="G41" s="22">
        <v>5.0</v>
      </c>
      <c r="H41" s="22">
        <v>6.0</v>
      </c>
      <c r="I41" s="22">
        <v>5.0</v>
      </c>
      <c r="J41" s="22">
        <v>7.0</v>
      </c>
      <c r="K41" s="22">
        <v>8.0</v>
      </c>
      <c r="L41" s="25">
        <f t="shared" si="13"/>
        <v>60</v>
      </c>
      <c r="M41" s="22"/>
      <c r="N41" s="22"/>
      <c r="O41" s="22"/>
      <c r="P41" s="22"/>
      <c r="Q41" s="22"/>
      <c r="R41" s="22"/>
      <c r="S41" s="22"/>
      <c r="T41" s="22"/>
      <c r="U41" s="22"/>
      <c r="V41" s="25">
        <f t="shared" si="14"/>
        <v>0</v>
      </c>
      <c r="W41" s="25">
        <f t="shared" si="15"/>
        <v>60</v>
      </c>
    </row>
    <row r="42" ht="15.75" customHeight="1">
      <c r="A42" s="18">
        <v>5.0</v>
      </c>
      <c r="B42" s="22" t="s">
        <v>59</v>
      </c>
      <c r="C42" s="22">
        <v>5.0</v>
      </c>
      <c r="D42" s="22">
        <v>9.0</v>
      </c>
      <c r="E42" s="22">
        <v>6.0</v>
      </c>
      <c r="F42" s="22">
        <v>6.0</v>
      </c>
      <c r="G42" s="22">
        <v>4.0</v>
      </c>
      <c r="H42" s="22">
        <v>6.0</v>
      </c>
      <c r="I42" s="22">
        <v>5.0</v>
      </c>
      <c r="J42" s="22">
        <v>6.0</v>
      </c>
      <c r="K42" s="22">
        <v>4.0</v>
      </c>
      <c r="L42" s="25">
        <f t="shared" si="13"/>
        <v>51</v>
      </c>
      <c r="M42" s="22"/>
      <c r="N42" s="22"/>
      <c r="O42" s="22"/>
      <c r="P42" s="22"/>
      <c r="Q42" s="22"/>
      <c r="R42" s="22"/>
      <c r="S42" s="22"/>
      <c r="T42" s="22"/>
      <c r="U42" s="22"/>
      <c r="V42" s="25">
        <f t="shared" si="14"/>
        <v>0</v>
      </c>
      <c r="W42" s="25">
        <f t="shared" si="15"/>
        <v>51</v>
      </c>
    </row>
    <row r="43" ht="15.75" customHeight="1">
      <c r="A43" s="18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>
        <f>SUM(L38:L42)-MAX(L38:L42)</f>
        <v>193</v>
      </c>
      <c r="M43" s="25"/>
      <c r="N43" s="25"/>
      <c r="O43" s="25"/>
      <c r="P43" s="25"/>
      <c r="Q43" s="25"/>
      <c r="R43" s="25"/>
      <c r="S43" s="25"/>
      <c r="T43" s="25"/>
      <c r="U43" s="25"/>
      <c r="V43" s="25">
        <f t="shared" ref="V43:W43" si="16">SUM(V38:V42)-MAX(V38:V42)</f>
        <v>0</v>
      </c>
      <c r="W43" s="25">
        <f t="shared" si="16"/>
        <v>193</v>
      </c>
    </row>
    <row r="44" ht="15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ht="15.75" customHeight="1">
      <c r="A45" s="12"/>
      <c r="B45" s="56" t="s">
        <v>19</v>
      </c>
      <c r="C45" s="58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ht="15.75" customHeight="1">
      <c r="A46" s="12"/>
      <c r="B46" s="42"/>
      <c r="C46" s="12">
        <v>1.0</v>
      </c>
      <c r="D46" s="12">
        <v>2.0</v>
      </c>
      <c r="E46" s="12">
        <v>3.0</v>
      </c>
      <c r="F46" s="12">
        <v>4.0</v>
      </c>
      <c r="G46" s="12">
        <v>5.0</v>
      </c>
      <c r="H46" s="12">
        <v>6.0</v>
      </c>
      <c r="I46" s="12">
        <v>7.0</v>
      </c>
      <c r="J46" s="12">
        <v>8.0</v>
      </c>
      <c r="K46" s="12">
        <v>9.0</v>
      </c>
      <c r="L46" s="12" t="s">
        <v>20</v>
      </c>
      <c r="M46" s="12">
        <v>10.0</v>
      </c>
      <c r="N46" s="12">
        <v>11.0</v>
      </c>
      <c r="O46" s="12">
        <v>12.0</v>
      </c>
      <c r="P46" s="12">
        <v>13.0</v>
      </c>
      <c r="Q46" s="12">
        <v>14.0</v>
      </c>
      <c r="R46" s="12">
        <v>15.0</v>
      </c>
      <c r="S46" s="12">
        <v>16.0</v>
      </c>
      <c r="T46" s="12">
        <v>17.0</v>
      </c>
      <c r="U46" s="12">
        <v>18.0</v>
      </c>
      <c r="V46" s="12" t="s">
        <v>21</v>
      </c>
      <c r="W46" s="14" t="s">
        <v>17</v>
      </c>
    </row>
    <row r="47" ht="15.75" customHeight="1">
      <c r="A47" s="12"/>
      <c r="B47" s="16" t="s">
        <v>22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2"/>
    </row>
    <row r="48" ht="15.75" customHeight="1">
      <c r="A48" s="18">
        <v>1.0</v>
      </c>
      <c r="B48" s="22" t="s">
        <v>39</v>
      </c>
      <c r="C48" s="22">
        <v>6.0</v>
      </c>
      <c r="D48" s="22">
        <v>5.0</v>
      </c>
      <c r="E48" s="22">
        <v>4.0</v>
      </c>
      <c r="F48" s="22">
        <v>5.0</v>
      </c>
      <c r="G48" s="22">
        <v>4.0</v>
      </c>
      <c r="H48" s="22">
        <v>6.0</v>
      </c>
      <c r="I48" s="22">
        <v>5.0</v>
      </c>
      <c r="J48" s="22">
        <v>6.0</v>
      </c>
      <c r="K48" s="22">
        <v>4.0</v>
      </c>
      <c r="L48" s="25">
        <f t="shared" ref="L48:L52" si="17">SUM(C48:K48)</f>
        <v>45</v>
      </c>
      <c r="M48" s="22"/>
      <c r="N48" s="22"/>
      <c r="O48" s="22"/>
      <c r="P48" s="22"/>
      <c r="Q48" s="22"/>
      <c r="R48" s="22"/>
      <c r="S48" s="22"/>
      <c r="T48" s="22"/>
      <c r="U48" s="22"/>
      <c r="V48" s="25">
        <f t="shared" ref="V48:V52" si="18">SUM(M48:U48)</f>
        <v>0</v>
      </c>
      <c r="W48" s="25">
        <f t="shared" ref="W48:W52" si="19">L48+V48</f>
        <v>45</v>
      </c>
    </row>
    <row r="49" ht="15.75" customHeight="1">
      <c r="A49" s="18">
        <v>2.0</v>
      </c>
      <c r="B49" s="22" t="s">
        <v>52</v>
      </c>
      <c r="C49" s="22">
        <v>6.0</v>
      </c>
      <c r="D49" s="22">
        <v>5.0</v>
      </c>
      <c r="E49" s="22">
        <v>6.0</v>
      </c>
      <c r="F49" s="22">
        <v>6.0</v>
      </c>
      <c r="G49" s="22">
        <v>3.0</v>
      </c>
      <c r="H49" s="22">
        <v>4.0</v>
      </c>
      <c r="I49" s="22">
        <v>5.0</v>
      </c>
      <c r="J49" s="22">
        <v>6.0</v>
      </c>
      <c r="K49" s="22">
        <v>4.0</v>
      </c>
      <c r="L49" s="25">
        <f t="shared" si="17"/>
        <v>45</v>
      </c>
      <c r="M49" s="22"/>
      <c r="N49" s="22"/>
      <c r="O49" s="22"/>
      <c r="P49" s="22"/>
      <c r="Q49" s="22"/>
      <c r="R49" s="22"/>
      <c r="S49" s="22"/>
      <c r="T49" s="22"/>
      <c r="U49" s="22"/>
      <c r="V49" s="25">
        <f t="shared" si="18"/>
        <v>0</v>
      </c>
      <c r="W49" s="25">
        <f t="shared" si="19"/>
        <v>45</v>
      </c>
    </row>
    <row r="50" ht="15.75" customHeight="1">
      <c r="A50" s="18">
        <v>3.0</v>
      </c>
      <c r="B50" s="22" t="s">
        <v>75</v>
      </c>
      <c r="C50" s="22">
        <v>6.0</v>
      </c>
      <c r="D50" s="22">
        <v>5.0</v>
      </c>
      <c r="E50" s="22">
        <v>5.0</v>
      </c>
      <c r="F50" s="22">
        <v>4.0</v>
      </c>
      <c r="G50" s="22">
        <v>5.0</v>
      </c>
      <c r="H50" s="22">
        <v>5.0</v>
      </c>
      <c r="I50" s="22">
        <v>6.0</v>
      </c>
      <c r="J50" s="22">
        <v>6.0</v>
      </c>
      <c r="K50" s="22">
        <v>4.0</v>
      </c>
      <c r="L50" s="25">
        <f t="shared" si="17"/>
        <v>46</v>
      </c>
      <c r="M50" s="22"/>
      <c r="N50" s="22"/>
      <c r="O50" s="22"/>
      <c r="P50" s="22"/>
      <c r="Q50" s="22"/>
      <c r="R50" s="22"/>
      <c r="S50" s="22"/>
      <c r="T50" s="22"/>
      <c r="U50" s="22"/>
      <c r="V50" s="25">
        <f t="shared" si="18"/>
        <v>0</v>
      </c>
      <c r="W50" s="25">
        <f t="shared" si="19"/>
        <v>46</v>
      </c>
    </row>
    <row r="51" ht="15.75" customHeight="1">
      <c r="A51" s="18">
        <v>4.0</v>
      </c>
      <c r="B51" s="22" t="s">
        <v>50</v>
      </c>
      <c r="C51" s="22">
        <v>6.0</v>
      </c>
      <c r="D51" s="22">
        <v>5.0</v>
      </c>
      <c r="E51" s="22">
        <v>7.0</v>
      </c>
      <c r="F51" s="22">
        <v>5.0</v>
      </c>
      <c r="G51" s="22">
        <v>4.0</v>
      </c>
      <c r="H51" s="22">
        <v>4.0</v>
      </c>
      <c r="I51" s="22">
        <v>4.0</v>
      </c>
      <c r="J51" s="22">
        <v>5.0</v>
      </c>
      <c r="K51" s="22">
        <v>3.0</v>
      </c>
      <c r="L51" s="25">
        <f t="shared" si="17"/>
        <v>43</v>
      </c>
      <c r="M51" s="22"/>
      <c r="N51" s="22"/>
      <c r="O51" s="22"/>
      <c r="P51" s="22"/>
      <c r="Q51" s="22"/>
      <c r="R51" s="22"/>
      <c r="S51" s="22"/>
      <c r="T51" s="22"/>
      <c r="U51" s="22"/>
      <c r="V51" s="25">
        <f t="shared" si="18"/>
        <v>0</v>
      </c>
      <c r="W51" s="25">
        <f t="shared" si="19"/>
        <v>43</v>
      </c>
    </row>
    <row r="52" ht="15.75" customHeight="1">
      <c r="A52" s="18">
        <v>5.0</v>
      </c>
      <c r="B52" s="22" t="s">
        <v>65</v>
      </c>
      <c r="C52" s="22">
        <v>5.0</v>
      </c>
      <c r="D52" s="22">
        <v>5.0</v>
      </c>
      <c r="E52" s="22">
        <v>5.0</v>
      </c>
      <c r="F52" s="22">
        <v>5.0</v>
      </c>
      <c r="G52" s="22">
        <v>5.0</v>
      </c>
      <c r="H52" s="22">
        <v>6.0</v>
      </c>
      <c r="I52" s="22">
        <v>4.0</v>
      </c>
      <c r="J52" s="22">
        <v>4.0</v>
      </c>
      <c r="K52" s="22">
        <v>3.0</v>
      </c>
      <c r="L52" s="25">
        <f t="shared" si="17"/>
        <v>42</v>
      </c>
      <c r="M52" s="22"/>
      <c r="N52" s="22"/>
      <c r="O52" s="22"/>
      <c r="P52" s="22"/>
      <c r="Q52" s="22"/>
      <c r="R52" s="22"/>
      <c r="S52" s="22"/>
      <c r="T52" s="22"/>
      <c r="U52" s="22"/>
      <c r="V52" s="25">
        <f t="shared" si="18"/>
        <v>0</v>
      </c>
      <c r="W52" s="25">
        <f t="shared" si="19"/>
        <v>42</v>
      </c>
    </row>
    <row r="53" ht="15.75" customHeight="1">
      <c r="A53" s="60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>
        <f>SUM(L48:L52)-MAX(L48:L52)</f>
        <v>175</v>
      </c>
      <c r="M53" s="25"/>
      <c r="N53" s="25"/>
      <c r="O53" s="25"/>
      <c r="P53" s="25"/>
      <c r="Q53" s="25"/>
      <c r="R53" s="25"/>
      <c r="S53" s="25"/>
      <c r="T53" s="25"/>
      <c r="U53" s="25"/>
      <c r="V53" s="25">
        <f t="shared" ref="V53:W53" si="20">SUM(V48:V52)-MAX(V48:V52)</f>
        <v>0</v>
      </c>
      <c r="W53" s="25">
        <f t="shared" si="20"/>
        <v>175</v>
      </c>
    </row>
    <row r="54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ht="15.75" customHeight="1">
      <c r="A55" s="12"/>
      <c r="B55" s="56" t="s">
        <v>27</v>
      </c>
      <c r="C55" s="58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ht="15.75" customHeight="1">
      <c r="A56" s="12"/>
      <c r="B56" s="42"/>
      <c r="C56" s="12">
        <v>1.0</v>
      </c>
      <c r="D56" s="12">
        <v>2.0</v>
      </c>
      <c r="E56" s="12">
        <v>3.0</v>
      </c>
      <c r="F56" s="12">
        <v>4.0</v>
      </c>
      <c r="G56" s="12">
        <v>5.0</v>
      </c>
      <c r="H56" s="12">
        <v>6.0</v>
      </c>
      <c r="I56" s="12">
        <v>7.0</v>
      </c>
      <c r="J56" s="12">
        <v>8.0</v>
      </c>
      <c r="K56" s="12">
        <v>9.0</v>
      </c>
      <c r="L56" s="12" t="s">
        <v>20</v>
      </c>
      <c r="M56" s="12">
        <v>10.0</v>
      </c>
      <c r="N56" s="12">
        <v>11.0</v>
      </c>
      <c r="O56" s="12">
        <v>12.0</v>
      </c>
      <c r="P56" s="12">
        <v>13.0</v>
      </c>
      <c r="Q56" s="12">
        <v>14.0</v>
      </c>
      <c r="R56" s="12">
        <v>15.0</v>
      </c>
      <c r="S56" s="12">
        <v>16.0</v>
      </c>
      <c r="T56" s="12">
        <v>17.0</v>
      </c>
      <c r="U56" s="12">
        <v>18.0</v>
      </c>
      <c r="V56" s="12" t="s">
        <v>21</v>
      </c>
      <c r="W56" s="14" t="s">
        <v>17</v>
      </c>
    </row>
    <row r="57" ht="15.75" customHeight="1">
      <c r="A57" s="12"/>
      <c r="B57" s="16" t="s">
        <v>22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2"/>
    </row>
    <row r="58" ht="15.75" customHeight="1">
      <c r="A58" s="60">
        <v>1.0</v>
      </c>
      <c r="B58" s="22" t="s">
        <v>48</v>
      </c>
      <c r="C58" s="22">
        <v>5.0</v>
      </c>
      <c r="D58" s="22">
        <v>7.0</v>
      </c>
      <c r="E58" s="22">
        <v>6.0</v>
      </c>
      <c r="F58" s="22">
        <v>5.0</v>
      </c>
      <c r="G58" s="22">
        <v>4.0</v>
      </c>
      <c r="H58" s="22">
        <v>5.0</v>
      </c>
      <c r="I58" s="22">
        <v>4.0</v>
      </c>
      <c r="J58" s="22">
        <v>4.0</v>
      </c>
      <c r="K58" s="22">
        <v>3.0</v>
      </c>
      <c r="L58" s="25">
        <f t="shared" ref="L58:L62" si="21">SUM(C58:K58)</f>
        <v>43</v>
      </c>
      <c r="M58" s="22"/>
      <c r="N58" s="22"/>
      <c r="O58" s="22"/>
      <c r="P58" s="22"/>
      <c r="Q58" s="22"/>
      <c r="R58" s="22"/>
      <c r="S58" s="22"/>
      <c r="T58" s="22"/>
      <c r="U58" s="22"/>
      <c r="V58" s="25">
        <f t="shared" ref="V58:V62" si="22">SUM(M58:U58)</f>
        <v>0</v>
      </c>
      <c r="W58" s="25">
        <f t="shared" ref="W58:W62" si="23">L58+V58</f>
        <v>43</v>
      </c>
    </row>
    <row r="59" ht="15.75" customHeight="1">
      <c r="A59" s="60">
        <v>2.0</v>
      </c>
      <c r="B59" s="22" t="s">
        <v>83</v>
      </c>
      <c r="C59" s="22">
        <v>6.0</v>
      </c>
      <c r="D59" s="22">
        <v>5.0</v>
      </c>
      <c r="E59" s="22">
        <v>6.0</v>
      </c>
      <c r="F59" s="22">
        <v>5.0</v>
      </c>
      <c r="G59" s="22">
        <v>4.0</v>
      </c>
      <c r="H59" s="22">
        <v>5.0</v>
      </c>
      <c r="I59" s="22">
        <v>5.0</v>
      </c>
      <c r="J59" s="22">
        <v>6.0</v>
      </c>
      <c r="K59" s="22">
        <v>4.0</v>
      </c>
      <c r="L59" s="25">
        <f t="shared" si="21"/>
        <v>46</v>
      </c>
      <c r="M59" s="22"/>
      <c r="N59" s="22"/>
      <c r="O59" s="22"/>
      <c r="P59" s="22"/>
      <c r="Q59" s="22"/>
      <c r="R59" s="22"/>
      <c r="S59" s="22"/>
      <c r="T59" s="22"/>
      <c r="U59" s="22"/>
      <c r="V59" s="25">
        <f t="shared" si="22"/>
        <v>0</v>
      </c>
      <c r="W59" s="25">
        <f t="shared" si="23"/>
        <v>46</v>
      </c>
    </row>
    <row r="60" ht="15.75" customHeight="1">
      <c r="A60" s="60">
        <v>3.0</v>
      </c>
      <c r="B60" s="22" t="s">
        <v>82</v>
      </c>
      <c r="C60" s="22">
        <v>6.0</v>
      </c>
      <c r="D60" s="22">
        <v>7.0</v>
      </c>
      <c r="E60" s="22">
        <v>6.0</v>
      </c>
      <c r="F60" s="22">
        <v>7.0</v>
      </c>
      <c r="G60" s="22">
        <v>3.0</v>
      </c>
      <c r="H60" s="22">
        <v>10.0</v>
      </c>
      <c r="I60" s="22">
        <v>7.0</v>
      </c>
      <c r="J60" s="22">
        <v>6.0</v>
      </c>
      <c r="K60" s="22">
        <v>4.0</v>
      </c>
      <c r="L60" s="25">
        <f t="shared" si="21"/>
        <v>56</v>
      </c>
      <c r="M60" s="22"/>
      <c r="N60" s="22"/>
      <c r="O60" s="22"/>
      <c r="P60" s="22"/>
      <c r="Q60" s="22"/>
      <c r="R60" s="22"/>
      <c r="S60" s="22"/>
      <c r="T60" s="22"/>
      <c r="U60" s="22"/>
      <c r="V60" s="25">
        <f t="shared" si="22"/>
        <v>0</v>
      </c>
      <c r="W60" s="25">
        <f t="shared" si="23"/>
        <v>56</v>
      </c>
    </row>
    <row r="61" ht="15.75" customHeight="1">
      <c r="A61" s="60">
        <v>4.0</v>
      </c>
      <c r="B61" s="22" t="s">
        <v>84</v>
      </c>
      <c r="C61" s="22">
        <v>6.0</v>
      </c>
      <c r="D61" s="22">
        <v>7.0</v>
      </c>
      <c r="E61" s="22">
        <v>4.0</v>
      </c>
      <c r="F61" s="22">
        <v>7.0</v>
      </c>
      <c r="G61" s="22">
        <v>6.0</v>
      </c>
      <c r="H61" s="22">
        <v>6.0</v>
      </c>
      <c r="I61" s="22">
        <v>5.0</v>
      </c>
      <c r="J61" s="22">
        <v>7.0</v>
      </c>
      <c r="K61" s="22">
        <v>4.0</v>
      </c>
      <c r="L61" s="25">
        <f t="shared" si="21"/>
        <v>52</v>
      </c>
      <c r="M61" s="22"/>
      <c r="N61" s="22"/>
      <c r="O61" s="22"/>
      <c r="P61" s="22"/>
      <c r="Q61" s="22"/>
      <c r="R61" s="22"/>
      <c r="S61" s="22"/>
      <c r="T61" s="22"/>
      <c r="U61" s="22"/>
      <c r="V61" s="25">
        <f t="shared" si="22"/>
        <v>0</v>
      </c>
      <c r="W61" s="25">
        <f t="shared" si="23"/>
        <v>52</v>
      </c>
    </row>
    <row r="62" ht="15.75" customHeight="1">
      <c r="A62" s="60">
        <v>5.0</v>
      </c>
      <c r="B62" s="62" t="s">
        <v>74</v>
      </c>
      <c r="C62" s="22">
        <v>5.0</v>
      </c>
      <c r="D62" s="22">
        <v>8.0</v>
      </c>
      <c r="E62" s="22">
        <v>5.0</v>
      </c>
      <c r="F62" s="22">
        <v>4.0</v>
      </c>
      <c r="G62" s="22">
        <v>4.0</v>
      </c>
      <c r="H62" s="22">
        <v>5.0</v>
      </c>
      <c r="I62" s="22">
        <v>4.0</v>
      </c>
      <c r="J62" s="22">
        <v>6.0</v>
      </c>
      <c r="K62" s="22">
        <v>6.0</v>
      </c>
      <c r="L62" s="25">
        <f t="shared" si="21"/>
        <v>47</v>
      </c>
      <c r="M62" s="22"/>
      <c r="N62" s="22"/>
      <c r="O62" s="22"/>
      <c r="P62" s="22"/>
      <c r="Q62" s="22"/>
      <c r="R62" s="22"/>
      <c r="S62" s="22"/>
      <c r="T62" s="22"/>
      <c r="U62" s="22"/>
      <c r="V62" s="25">
        <f t="shared" si="22"/>
        <v>0</v>
      </c>
      <c r="W62" s="25">
        <f t="shared" si="23"/>
        <v>47</v>
      </c>
    </row>
    <row r="63" ht="15.75" customHeight="1">
      <c r="A63" s="60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>
        <f>SUM(L58:L62)-MAX(L58:L62)</f>
        <v>188</v>
      </c>
      <c r="M63" s="25"/>
      <c r="N63" s="25"/>
      <c r="O63" s="25"/>
      <c r="P63" s="25"/>
      <c r="Q63" s="25"/>
      <c r="R63" s="25"/>
      <c r="S63" s="25"/>
      <c r="T63" s="25"/>
      <c r="U63" s="25"/>
      <c r="V63" s="25">
        <f t="shared" ref="V63:W63" si="24">SUM(V58:V62)-MAX(V58:V62)</f>
        <v>0</v>
      </c>
      <c r="W63" s="25">
        <f t="shared" si="24"/>
        <v>188</v>
      </c>
    </row>
    <row r="64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ht="15.75" customHeight="1">
      <c r="A65" s="12"/>
      <c r="B65" s="56" t="s">
        <v>29</v>
      </c>
      <c r="C65" s="58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ht="15.75" customHeight="1">
      <c r="A66" s="12"/>
      <c r="B66" s="42"/>
      <c r="C66" s="12">
        <v>1.0</v>
      </c>
      <c r="D66" s="12">
        <v>2.0</v>
      </c>
      <c r="E66" s="12">
        <v>3.0</v>
      </c>
      <c r="F66" s="12">
        <v>4.0</v>
      </c>
      <c r="G66" s="12">
        <v>5.0</v>
      </c>
      <c r="H66" s="12">
        <v>6.0</v>
      </c>
      <c r="I66" s="12">
        <v>7.0</v>
      </c>
      <c r="J66" s="12">
        <v>8.0</v>
      </c>
      <c r="K66" s="12">
        <v>9.0</v>
      </c>
      <c r="L66" s="12" t="s">
        <v>20</v>
      </c>
      <c r="M66" s="12">
        <v>10.0</v>
      </c>
      <c r="N66" s="12">
        <v>11.0</v>
      </c>
      <c r="O66" s="12">
        <v>12.0</v>
      </c>
      <c r="P66" s="12">
        <v>13.0</v>
      </c>
      <c r="Q66" s="12">
        <v>14.0</v>
      </c>
      <c r="R66" s="12">
        <v>15.0</v>
      </c>
      <c r="S66" s="12">
        <v>16.0</v>
      </c>
      <c r="T66" s="12">
        <v>17.0</v>
      </c>
      <c r="U66" s="12">
        <v>18.0</v>
      </c>
      <c r="V66" s="12" t="s">
        <v>21</v>
      </c>
      <c r="W66" s="14" t="s">
        <v>17</v>
      </c>
    </row>
    <row r="67" ht="15.75" customHeight="1">
      <c r="A67" s="12"/>
      <c r="B67" s="16" t="s">
        <v>22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2"/>
    </row>
    <row r="68" ht="15.75" customHeight="1">
      <c r="A68" s="60">
        <v>1.0</v>
      </c>
      <c r="B68" s="22" t="s">
        <v>78</v>
      </c>
      <c r="C68" s="22">
        <v>6.0</v>
      </c>
      <c r="D68" s="22">
        <v>7.0</v>
      </c>
      <c r="E68" s="22">
        <v>8.0</v>
      </c>
      <c r="F68" s="22">
        <v>5.0</v>
      </c>
      <c r="G68" s="22">
        <v>5.0</v>
      </c>
      <c r="H68" s="22">
        <v>5.0</v>
      </c>
      <c r="I68" s="22">
        <v>5.0</v>
      </c>
      <c r="J68" s="22">
        <v>5.0</v>
      </c>
      <c r="K68" s="22">
        <v>5.0</v>
      </c>
      <c r="L68" s="25">
        <f t="shared" ref="L68:L72" si="25">SUM(C68:K68)</f>
        <v>51</v>
      </c>
      <c r="M68" s="22"/>
      <c r="N68" s="22"/>
      <c r="O68" s="22"/>
      <c r="P68" s="22"/>
      <c r="Q68" s="22"/>
      <c r="R68" s="22"/>
      <c r="S68" s="22"/>
      <c r="T68" s="22"/>
      <c r="U68" s="22"/>
      <c r="V68" s="25">
        <f t="shared" ref="V68:V72" si="26">SUM(M68:U68)</f>
        <v>0</v>
      </c>
      <c r="W68" s="25">
        <f t="shared" ref="W68:W72" si="27">L68+V68</f>
        <v>51</v>
      </c>
    </row>
    <row r="69" ht="15.75" customHeight="1">
      <c r="A69" s="60">
        <v>2.0</v>
      </c>
      <c r="B69" s="22" t="s">
        <v>69</v>
      </c>
      <c r="C69" s="22">
        <v>6.0</v>
      </c>
      <c r="D69" s="22">
        <v>7.0</v>
      </c>
      <c r="E69" s="22">
        <v>6.0</v>
      </c>
      <c r="F69" s="22">
        <v>6.0</v>
      </c>
      <c r="G69" s="22">
        <v>4.0</v>
      </c>
      <c r="H69" s="22">
        <v>8.0</v>
      </c>
      <c r="I69" s="22">
        <v>5.0</v>
      </c>
      <c r="J69" s="22">
        <v>6.0</v>
      </c>
      <c r="K69" s="22">
        <v>5.0</v>
      </c>
      <c r="L69" s="25">
        <f t="shared" si="25"/>
        <v>53</v>
      </c>
      <c r="M69" s="22"/>
      <c r="N69" s="22"/>
      <c r="O69" s="22"/>
      <c r="P69" s="22"/>
      <c r="Q69" s="22"/>
      <c r="R69" s="22"/>
      <c r="S69" s="22"/>
      <c r="T69" s="22"/>
      <c r="U69" s="22"/>
      <c r="V69" s="25">
        <f t="shared" si="26"/>
        <v>0</v>
      </c>
      <c r="W69" s="25">
        <f t="shared" si="27"/>
        <v>53</v>
      </c>
    </row>
    <row r="70" ht="15.75" customHeight="1">
      <c r="A70" s="60">
        <v>3.0</v>
      </c>
      <c r="B70" s="22" t="s">
        <v>85</v>
      </c>
      <c r="C70" s="22">
        <v>9.0</v>
      </c>
      <c r="D70" s="22">
        <v>5.0</v>
      </c>
      <c r="E70" s="22">
        <v>6.0</v>
      </c>
      <c r="F70" s="22">
        <v>8.0</v>
      </c>
      <c r="G70" s="22">
        <v>5.0</v>
      </c>
      <c r="H70" s="22">
        <v>7.0</v>
      </c>
      <c r="I70" s="22">
        <v>5.0</v>
      </c>
      <c r="J70" s="22">
        <v>7.0</v>
      </c>
      <c r="K70" s="22">
        <v>5.0</v>
      </c>
      <c r="L70" s="25">
        <f t="shared" si="25"/>
        <v>57</v>
      </c>
      <c r="M70" s="22"/>
      <c r="N70" s="22"/>
      <c r="O70" s="22"/>
      <c r="P70" s="22"/>
      <c r="Q70" s="22"/>
      <c r="R70" s="22"/>
      <c r="S70" s="22"/>
      <c r="T70" s="22"/>
      <c r="U70" s="22"/>
      <c r="V70" s="25">
        <f t="shared" si="26"/>
        <v>0</v>
      </c>
      <c r="W70" s="25">
        <f t="shared" si="27"/>
        <v>57</v>
      </c>
    </row>
    <row r="71" ht="15.75" customHeight="1">
      <c r="A71" s="60">
        <v>4.0</v>
      </c>
      <c r="B71" s="22" t="s">
        <v>86</v>
      </c>
      <c r="C71" s="22">
        <v>6.0</v>
      </c>
      <c r="D71" s="22">
        <v>8.0</v>
      </c>
      <c r="E71" s="22">
        <v>7.0</v>
      </c>
      <c r="F71" s="22">
        <v>6.0</v>
      </c>
      <c r="G71" s="22">
        <v>4.0</v>
      </c>
      <c r="H71" s="22">
        <v>6.0</v>
      </c>
      <c r="I71" s="22">
        <v>4.0</v>
      </c>
      <c r="J71" s="22">
        <v>6.0</v>
      </c>
      <c r="K71" s="22">
        <v>6.0</v>
      </c>
      <c r="L71" s="25">
        <f t="shared" si="25"/>
        <v>53</v>
      </c>
      <c r="M71" s="22"/>
      <c r="N71" s="22"/>
      <c r="O71" s="22"/>
      <c r="P71" s="22"/>
      <c r="Q71" s="22"/>
      <c r="R71" s="22"/>
      <c r="S71" s="22"/>
      <c r="T71" s="22"/>
      <c r="U71" s="22"/>
      <c r="V71" s="25">
        <f t="shared" si="26"/>
        <v>0</v>
      </c>
      <c r="W71" s="25">
        <f t="shared" si="27"/>
        <v>53</v>
      </c>
    </row>
    <row r="72" ht="15.75" customHeight="1">
      <c r="A72" s="60">
        <v>5.0</v>
      </c>
      <c r="B72" s="22" t="s">
        <v>87</v>
      </c>
      <c r="C72" s="22">
        <v>7.0</v>
      </c>
      <c r="D72" s="22">
        <v>8.0</v>
      </c>
      <c r="E72" s="22">
        <v>7.0</v>
      </c>
      <c r="F72" s="22">
        <v>6.0</v>
      </c>
      <c r="G72" s="22">
        <v>4.0</v>
      </c>
      <c r="H72" s="22">
        <v>5.0</v>
      </c>
      <c r="I72" s="22">
        <v>7.0</v>
      </c>
      <c r="J72" s="22">
        <v>6.0</v>
      </c>
      <c r="K72" s="22">
        <v>6.0</v>
      </c>
      <c r="L72" s="25">
        <f t="shared" si="25"/>
        <v>56</v>
      </c>
      <c r="M72" s="22"/>
      <c r="N72" s="22"/>
      <c r="O72" s="22"/>
      <c r="P72" s="22"/>
      <c r="Q72" s="22"/>
      <c r="R72" s="22"/>
      <c r="S72" s="22"/>
      <c r="T72" s="22"/>
      <c r="U72" s="22"/>
      <c r="V72" s="25">
        <f t="shared" si="26"/>
        <v>0</v>
      </c>
      <c r="W72" s="25">
        <f t="shared" si="27"/>
        <v>56</v>
      </c>
    </row>
    <row r="73" ht="15.75" customHeight="1">
      <c r="A73" s="60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>
        <f>SUM(L68:L72)-MAX(L68:L72)</f>
        <v>213</v>
      </c>
      <c r="M73" s="25"/>
      <c r="N73" s="25"/>
      <c r="O73" s="25"/>
      <c r="P73" s="25"/>
      <c r="Q73" s="25"/>
      <c r="R73" s="25"/>
      <c r="S73" s="25"/>
      <c r="T73" s="25"/>
      <c r="U73" s="25"/>
      <c r="V73" s="25">
        <f t="shared" ref="V73:W73" si="28">SUM(V68:V72)-MAX(V68:V72)</f>
        <v>0</v>
      </c>
      <c r="W73" s="25">
        <f t="shared" si="28"/>
        <v>213</v>
      </c>
    </row>
    <row r="74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ht="15.75" customHeight="1">
      <c r="A75" s="12"/>
      <c r="B75" s="56" t="s">
        <v>92</v>
      </c>
      <c r="C75" s="58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ht="15.75" customHeight="1">
      <c r="A76" s="12"/>
      <c r="B76" s="42"/>
      <c r="C76" s="12">
        <v>1.0</v>
      </c>
      <c r="D76" s="12">
        <v>2.0</v>
      </c>
      <c r="E76" s="12">
        <v>3.0</v>
      </c>
      <c r="F76" s="12">
        <v>4.0</v>
      </c>
      <c r="G76" s="12">
        <v>5.0</v>
      </c>
      <c r="H76" s="12">
        <v>6.0</v>
      </c>
      <c r="I76" s="12">
        <v>7.0</v>
      </c>
      <c r="J76" s="12">
        <v>8.0</v>
      </c>
      <c r="K76" s="12">
        <v>9.0</v>
      </c>
      <c r="L76" s="12" t="s">
        <v>20</v>
      </c>
      <c r="M76" s="12">
        <v>10.0</v>
      </c>
      <c r="N76" s="12">
        <v>11.0</v>
      </c>
      <c r="O76" s="12">
        <v>12.0</v>
      </c>
      <c r="P76" s="12">
        <v>13.0</v>
      </c>
      <c r="Q76" s="12">
        <v>14.0</v>
      </c>
      <c r="R76" s="12">
        <v>15.0</v>
      </c>
      <c r="S76" s="12">
        <v>16.0</v>
      </c>
      <c r="T76" s="12">
        <v>17.0</v>
      </c>
      <c r="U76" s="12">
        <v>18.0</v>
      </c>
      <c r="V76" s="12" t="s">
        <v>21</v>
      </c>
      <c r="W76" s="14" t="s">
        <v>17</v>
      </c>
    </row>
    <row r="77" ht="15.75" customHeight="1">
      <c r="A77" s="12"/>
      <c r="B77" s="16" t="s">
        <v>22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2"/>
    </row>
    <row r="78" ht="15.75" customHeight="1">
      <c r="A78" s="60">
        <v>1.0</v>
      </c>
      <c r="B78" s="22" t="s">
        <v>104</v>
      </c>
      <c r="C78" s="22">
        <v>6.0</v>
      </c>
      <c r="D78" s="22">
        <v>7.0</v>
      </c>
      <c r="E78" s="22">
        <v>6.0</v>
      </c>
      <c r="F78" s="22">
        <v>6.0</v>
      </c>
      <c r="G78" s="22">
        <v>4.0</v>
      </c>
      <c r="H78" s="22">
        <v>8.0</v>
      </c>
      <c r="I78" s="22">
        <v>5.0</v>
      </c>
      <c r="J78" s="22">
        <v>6.0</v>
      </c>
      <c r="K78" s="22">
        <v>3.0</v>
      </c>
      <c r="L78" s="25">
        <f t="shared" ref="L78:L82" si="29">SUM(C78:K78)</f>
        <v>51</v>
      </c>
      <c r="M78" s="22"/>
      <c r="N78" s="22"/>
      <c r="O78" s="22"/>
      <c r="P78" s="22"/>
      <c r="Q78" s="22"/>
      <c r="R78" s="22"/>
      <c r="S78" s="22"/>
      <c r="T78" s="22"/>
      <c r="U78" s="22"/>
      <c r="V78" s="25">
        <f t="shared" ref="V78:V82" si="30">SUM(M78:U78)</f>
        <v>0</v>
      </c>
      <c r="W78" s="25">
        <f t="shared" ref="W78:W82" si="31">L78+V78</f>
        <v>51</v>
      </c>
    </row>
    <row r="79" ht="15.75" customHeight="1">
      <c r="A79" s="60">
        <v>2.0</v>
      </c>
      <c r="B79" s="22" t="s">
        <v>68</v>
      </c>
      <c r="C79" s="22">
        <v>6.0</v>
      </c>
      <c r="D79" s="22">
        <v>5.0</v>
      </c>
      <c r="E79" s="22">
        <v>4.0</v>
      </c>
      <c r="F79" s="22">
        <v>5.0</v>
      </c>
      <c r="G79" s="22">
        <v>4.0</v>
      </c>
      <c r="H79" s="22">
        <v>6.0</v>
      </c>
      <c r="I79" s="22">
        <v>5.0</v>
      </c>
      <c r="J79" s="22">
        <v>6.0</v>
      </c>
      <c r="K79" s="22">
        <v>4.0</v>
      </c>
      <c r="L79" s="25">
        <f t="shared" si="29"/>
        <v>45</v>
      </c>
      <c r="M79" s="22"/>
      <c r="N79" s="22"/>
      <c r="O79" s="22"/>
      <c r="P79" s="22"/>
      <c r="Q79" s="22"/>
      <c r="R79" s="22"/>
      <c r="S79" s="22"/>
      <c r="T79" s="22"/>
      <c r="U79" s="22"/>
      <c r="V79" s="25">
        <f t="shared" si="30"/>
        <v>0</v>
      </c>
      <c r="W79" s="25">
        <f t="shared" si="31"/>
        <v>45</v>
      </c>
    </row>
    <row r="80" ht="15.75" customHeight="1">
      <c r="A80" s="60">
        <v>3.0</v>
      </c>
      <c r="B80" s="22" t="s">
        <v>96</v>
      </c>
      <c r="C80" s="22">
        <v>6.0</v>
      </c>
      <c r="D80" s="22">
        <v>9.0</v>
      </c>
      <c r="E80" s="22">
        <v>6.0</v>
      </c>
      <c r="F80" s="22">
        <v>9.0</v>
      </c>
      <c r="G80" s="22">
        <v>3.0</v>
      </c>
      <c r="H80" s="22">
        <v>5.0</v>
      </c>
      <c r="I80" s="22">
        <v>6.0</v>
      </c>
      <c r="J80" s="22">
        <v>6.0</v>
      </c>
      <c r="K80" s="22">
        <v>3.0</v>
      </c>
      <c r="L80" s="25">
        <f t="shared" si="29"/>
        <v>53</v>
      </c>
      <c r="M80" s="22"/>
      <c r="N80" s="22"/>
      <c r="O80" s="22"/>
      <c r="P80" s="22"/>
      <c r="Q80" s="22"/>
      <c r="R80" s="22"/>
      <c r="S80" s="22"/>
      <c r="T80" s="22"/>
      <c r="U80" s="22"/>
      <c r="V80" s="25">
        <f t="shared" si="30"/>
        <v>0</v>
      </c>
      <c r="W80" s="25">
        <f t="shared" si="31"/>
        <v>53</v>
      </c>
    </row>
    <row r="81" ht="15.75" customHeight="1">
      <c r="A81" s="60">
        <v>4.0</v>
      </c>
      <c r="B81" s="22" t="s">
        <v>118</v>
      </c>
      <c r="C81" s="22">
        <v>9.0</v>
      </c>
      <c r="D81" s="22">
        <v>7.0</v>
      </c>
      <c r="E81" s="22">
        <v>5.0</v>
      </c>
      <c r="F81" s="22">
        <v>5.0</v>
      </c>
      <c r="G81" s="22">
        <v>7.0</v>
      </c>
      <c r="H81" s="22">
        <v>7.0</v>
      </c>
      <c r="I81" s="22">
        <v>7.0</v>
      </c>
      <c r="J81" s="22">
        <v>8.0</v>
      </c>
      <c r="K81" s="22">
        <v>4.0</v>
      </c>
      <c r="L81" s="25">
        <f t="shared" si="29"/>
        <v>59</v>
      </c>
      <c r="M81" s="22"/>
      <c r="N81" s="22"/>
      <c r="O81" s="22"/>
      <c r="P81" s="22"/>
      <c r="Q81" s="22"/>
      <c r="R81" s="22"/>
      <c r="S81" s="22"/>
      <c r="T81" s="22"/>
      <c r="U81" s="22"/>
      <c r="V81" s="25">
        <f t="shared" si="30"/>
        <v>0</v>
      </c>
      <c r="W81" s="25">
        <f t="shared" si="31"/>
        <v>59</v>
      </c>
    </row>
    <row r="82" ht="15.75" customHeight="1">
      <c r="A82" s="60">
        <v>5.0</v>
      </c>
      <c r="B82" s="22" t="s">
        <v>95</v>
      </c>
      <c r="C82" s="22">
        <v>5.0</v>
      </c>
      <c r="D82" s="22">
        <v>9.0</v>
      </c>
      <c r="E82" s="22">
        <v>5.0</v>
      </c>
      <c r="F82" s="22">
        <v>5.0</v>
      </c>
      <c r="G82" s="22">
        <v>4.0</v>
      </c>
      <c r="H82" s="22">
        <v>9.0</v>
      </c>
      <c r="I82" s="22">
        <v>6.0</v>
      </c>
      <c r="J82" s="22">
        <v>5.0</v>
      </c>
      <c r="K82" s="22">
        <v>5.0</v>
      </c>
      <c r="L82" s="25">
        <f t="shared" si="29"/>
        <v>53</v>
      </c>
      <c r="M82" s="22"/>
      <c r="N82" s="22"/>
      <c r="O82" s="22"/>
      <c r="P82" s="22"/>
      <c r="Q82" s="22"/>
      <c r="R82" s="22"/>
      <c r="S82" s="22"/>
      <c r="T82" s="22"/>
      <c r="U82" s="22"/>
      <c r="V82" s="25">
        <f t="shared" si="30"/>
        <v>0</v>
      </c>
      <c r="W82" s="25">
        <f t="shared" si="31"/>
        <v>53</v>
      </c>
    </row>
    <row r="83" ht="15.75" customHeight="1">
      <c r="A83" s="60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>
        <f>SUM(L78:L82)-MAX(L78:L82)</f>
        <v>202</v>
      </c>
      <c r="M83" s="25"/>
      <c r="N83" s="25"/>
      <c r="O83" s="25"/>
      <c r="P83" s="25"/>
      <c r="Q83" s="25"/>
      <c r="R83" s="25"/>
      <c r="S83" s="25"/>
      <c r="T83" s="25"/>
      <c r="U83" s="25"/>
      <c r="V83" s="25">
        <f t="shared" ref="V83:W83" si="32">SUM(V78:V82)-MAX(V78:V82)</f>
        <v>0</v>
      </c>
      <c r="W83" s="25">
        <f t="shared" si="32"/>
        <v>202</v>
      </c>
    </row>
    <row r="84" ht="15.75" customHeight="1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</row>
    <row r="85" ht="15.75" customHeight="1">
      <c r="B85" s="1" t="s">
        <v>98</v>
      </c>
      <c r="C85" s="2"/>
      <c r="D85" s="2"/>
      <c r="E85" s="4"/>
      <c r="F85" s="65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</row>
    <row r="86" ht="15.75" customHeight="1">
      <c r="A86" s="63"/>
      <c r="B86" s="66" t="s">
        <v>99</v>
      </c>
      <c r="C86" s="66" t="s">
        <v>100</v>
      </c>
      <c r="D86" s="66" t="s">
        <v>101</v>
      </c>
      <c r="E86" s="66" t="s">
        <v>102</v>
      </c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</row>
    <row r="87" ht="15.75" customHeight="1">
      <c r="A87" s="12"/>
      <c r="B87" s="25" t="str">
        <f>$B$45</f>
        <v>NEW RICHMOND</v>
      </c>
      <c r="C87" s="64">
        <f>$W$53</f>
        <v>175</v>
      </c>
      <c r="D87" s="67">
        <v>1.0</v>
      </c>
      <c r="E87" s="64">
        <v>8.0</v>
      </c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</row>
    <row r="88" ht="15.75" customHeight="1">
      <c r="A88" s="12"/>
      <c r="B88" s="25" t="str">
        <f>$B$5</f>
        <v>AMERY</v>
      </c>
      <c r="C88" s="64">
        <f>$W$13</f>
        <v>183</v>
      </c>
      <c r="D88" s="67">
        <v>2.0</v>
      </c>
      <c r="E88" s="64">
        <v>7.0</v>
      </c>
      <c r="G88" s="63"/>
      <c r="H88" s="63"/>
      <c r="I88" s="12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</row>
    <row r="89" ht="15.75" customHeight="1">
      <c r="A89" s="12"/>
      <c r="B89" s="25" t="str">
        <f>$B$55</f>
        <v>OSCEOLA</v>
      </c>
      <c r="C89" s="64">
        <f>$W$63</f>
        <v>188</v>
      </c>
      <c r="D89" s="67">
        <v>3.0</v>
      </c>
      <c r="E89" s="64">
        <v>6.0</v>
      </c>
      <c r="G89" s="63"/>
      <c r="H89" s="63"/>
      <c r="I89" s="12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</row>
    <row r="90" ht="15.75" customHeight="1">
      <c r="A90" s="12"/>
      <c r="B90" s="25" t="str">
        <f>$B$25</f>
        <v>SCC</v>
      </c>
      <c r="C90" s="64">
        <f>$W$33</f>
        <v>191</v>
      </c>
      <c r="D90" s="67">
        <v>4.0</v>
      </c>
      <c r="E90" s="64">
        <v>5.0</v>
      </c>
      <c r="G90" s="63"/>
      <c r="H90" s="63"/>
      <c r="I90" s="12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</row>
    <row r="91" ht="15.75" customHeight="1">
      <c r="A91" s="12"/>
      <c r="B91" s="25" t="str">
        <f>$B$35</f>
        <v>ELLSWORTH</v>
      </c>
      <c r="C91" s="64">
        <f>$W$43</f>
        <v>193</v>
      </c>
      <c r="D91" s="64">
        <v>5.0</v>
      </c>
      <c r="E91" s="64">
        <v>4.0</v>
      </c>
      <c r="G91" s="63"/>
      <c r="H91" s="63"/>
      <c r="I91" s="12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</row>
    <row r="92" ht="15.75" customHeight="1">
      <c r="A92" s="12"/>
      <c r="B92" s="25" t="str">
        <f>$B$15</f>
        <v>BW</v>
      </c>
      <c r="C92" s="64">
        <f>$W$23</f>
        <v>195</v>
      </c>
      <c r="D92" s="67">
        <v>6.0</v>
      </c>
      <c r="E92" s="64">
        <v>3.0</v>
      </c>
      <c r="G92" s="63"/>
      <c r="H92" s="63"/>
      <c r="I92" s="12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</row>
    <row r="93" ht="15.75" customHeight="1">
      <c r="A93" s="12"/>
      <c r="B93" s="25" t="str">
        <f>$B$75</f>
        <v>SOMERSET</v>
      </c>
      <c r="C93" s="64">
        <f>$W$83</f>
        <v>202</v>
      </c>
      <c r="D93" s="67">
        <v>7.0</v>
      </c>
      <c r="E93" s="64">
        <v>2.0</v>
      </c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</row>
    <row r="94" ht="15.75" customHeight="1">
      <c r="A94" s="12"/>
      <c r="B94" s="25" t="str">
        <f>$B$65</f>
        <v>PRESCOTT</v>
      </c>
      <c r="C94" s="64">
        <f>$W$73</f>
        <v>213</v>
      </c>
      <c r="D94" s="67">
        <v>8.0</v>
      </c>
      <c r="E94" s="64">
        <v>1.0</v>
      </c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8"/>
      <c r="Y94" s="68"/>
      <c r="Z94" s="68"/>
      <c r="AA94" s="68"/>
      <c r="AB94" s="68"/>
    </row>
    <row r="95" ht="15.75" customHeight="1">
      <c r="A95" s="12"/>
      <c r="B95" s="12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12"/>
      <c r="Y95" s="12"/>
      <c r="Z95" s="63"/>
      <c r="AA95" s="63"/>
      <c r="AB95" s="63"/>
    </row>
    <row r="96" ht="15.75" customHeight="1">
      <c r="A96" s="1" t="s">
        <v>105</v>
      </c>
      <c r="B96" s="2"/>
      <c r="C96" s="2"/>
      <c r="D96" s="2"/>
      <c r="E96" s="4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12"/>
      <c r="Y96" s="12"/>
      <c r="Z96" s="63"/>
      <c r="AA96" s="63"/>
      <c r="AB96" s="63"/>
    </row>
    <row r="97" ht="15.75" customHeight="1">
      <c r="A97" s="69" t="s">
        <v>99</v>
      </c>
      <c r="B97" s="66" t="s">
        <v>106</v>
      </c>
      <c r="C97" s="66" t="s">
        <v>100</v>
      </c>
      <c r="D97" s="66" t="s">
        <v>101</v>
      </c>
      <c r="E97" s="66" t="s">
        <v>102</v>
      </c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X97" s="12"/>
      <c r="Y97" s="12"/>
      <c r="Z97" s="63"/>
      <c r="AA97" s="63"/>
      <c r="AB97" s="63"/>
    </row>
    <row r="98" ht="15.75" customHeight="1">
      <c r="A98" s="22" t="s">
        <v>109</v>
      </c>
      <c r="B98" s="25" t="str">
        <f>$B$8</f>
        <v>Parker Griffin</v>
      </c>
      <c r="C98" s="64">
        <f>$W$8</f>
        <v>44</v>
      </c>
      <c r="D98" s="64">
        <v>1.0</v>
      </c>
      <c r="E98" s="64">
        <v>10.0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X98" s="12"/>
      <c r="Y98" s="12"/>
      <c r="Z98" s="63"/>
      <c r="AA98" s="63"/>
      <c r="AB98" s="63"/>
    </row>
    <row r="99" ht="15.75" customHeight="1">
      <c r="A99" s="25" t="s">
        <v>43</v>
      </c>
      <c r="B99" s="25" t="str">
        <f>$B$38</f>
        <v>Zach Nugent</v>
      </c>
      <c r="C99" s="64">
        <f>$W$38</f>
        <v>40</v>
      </c>
      <c r="D99" s="64">
        <v>2.0</v>
      </c>
      <c r="E99" s="64">
        <v>9.0</v>
      </c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X99" s="12"/>
      <c r="Y99" s="12"/>
      <c r="Z99" s="63"/>
      <c r="AA99" s="63"/>
      <c r="AB99" s="63"/>
    </row>
    <row r="100" ht="15.75" customHeight="1">
      <c r="A100" s="25" t="s">
        <v>7</v>
      </c>
      <c r="B100" s="25" t="str">
        <f>$B$48</f>
        <v>Blake Peterson</v>
      </c>
      <c r="C100" s="64">
        <f>$W$48</f>
        <v>45</v>
      </c>
      <c r="D100" s="67">
        <v>2.0</v>
      </c>
      <c r="E100" s="67">
        <v>9.0</v>
      </c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X100" s="12"/>
      <c r="Y100" s="12"/>
      <c r="Z100" s="63"/>
      <c r="AA100" s="63"/>
      <c r="AB100" s="63"/>
    </row>
    <row r="101" ht="15.75" customHeight="1">
      <c r="A101" s="25" t="s">
        <v>7</v>
      </c>
      <c r="B101" s="25" t="str">
        <f>$B$49</f>
        <v>Owen Covey</v>
      </c>
      <c r="C101" s="64">
        <f>$W$49</f>
        <v>45</v>
      </c>
      <c r="D101" s="67">
        <v>3.0</v>
      </c>
      <c r="E101" s="67">
        <v>7.0</v>
      </c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X101" s="12"/>
      <c r="Y101" s="12"/>
      <c r="Z101" s="63"/>
      <c r="AA101" s="63"/>
      <c r="AB101" s="63"/>
    </row>
    <row r="102" ht="15.75" customHeight="1">
      <c r="A102" s="25" t="s">
        <v>7</v>
      </c>
      <c r="B102" s="25" t="str">
        <f>$B$51</f>
        <v>Alex Nutzmann</v>
      </c>
      <c r="C102" s="64">
        <f>$W$51</f>
        <v>43</v>
      </c>
      <c r="D102" s="67">
        <v>3.0</v>
      </c>
      <c r="E102" s="67">
        <v>7.0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X102" s="12"/>
      <c r="Y102" s="12"/>
      <c r="Z102" s="63"/>
      <c r="AA102" s="63"/>
      <c r="AB102" s="63"/>
    </row>
    <row r="103" ht="15.75" customHeight="1">
      <c r="A103" s="22" t="s">
        <v>109</v>
      </c>
      <c r="B103" s="25" t="str">
        <f>$B$9</f>
        <v>Noah Ward</v>
      </c>
      <c r="C103" s="64">
        <f>$W$9</f>
        <v>47</v>
      </c>
      <c r="D103" s="67">
        <v>3.0</v>
      </c>
      <c r="E103" s="67">
        <v>7.0</v>
      </c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X103" s="12"/>
      <c r="Y103" s="12"/>
      <c r="Z103" s="63"/>
      <c r="AA103" s="63"/>
      <c r="AB103" s="63"/>
    </row>
    <row r="104" ht="15.75" customHeight="1">
      <c r="A104" s="25" t="s">
        <v>13</v>
      </c>
      <c r="B104" s="25" t="str">
        <f>$B$29</f>
        <v>Trevor Woyda</v>
      </c>
      <c r="C104" s="64">
        <f>$W$29</f>
        <v>51</v>
      </c>
      <c r="D104" s="67">
        <v>7.0</v>
      </c>
      <c r="E104" s="67">
        <v>4.0</v>
      </c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X104" s="12"/>
      <c r="Y104" s="12"/>
      <c r="Z104" s="63"/>
      <c r="AA104" s="63"/>
      <c r="AB104" s="63"/>
    </row>
    <row r="105" ht="15.75" customHeight="1">
      <c r="A105" s="25" t="s">
        <v>114</v>
      </c>
      <c r="B105" s="25" t="str">
        <f>$B$69</f>
        <v>Brian Tayson</v>
      </c>
      <c r="C105" s="64">
        <f>$W$69</f>
        <v>53</v>
      </c>
      <c r="D105" s="67">
        <v>8.0</v>
      </c>
      <c r="E105" s="67">
        <v>3.0</v>
      </c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X105" s="12"/>
      <c r="Y105" s="12"/>
      <c r="Z105" s="63"/>
      <c r="AA105" s="63"/>
      <c r="AB105" s="63"/>
    </row>
    <row r="106" ht="15.75" customHeight="1">
      <c r="A106" s="22" t="s">
        <v>109</v>
      </c>
      <c r="B106" s="25" t="str">
        <f>$B$10</f>
        <v>Tyler Peterson</v>
      </c>
      <c r="C106" s="64">
        <f>$W$10</f>
        <v>50</v>
      </c>
      <c r="D106" s="67">
        <v>8.0</v>
      </c>
      <c r="E106" s="67">
        <v>3.0</v>
      </c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X106" s="12"/>
      <c r="Y106" s="12"/>
      <c r="Z106" s="63"/>
      <c r="AA106" s="63"/>
      <c r="AB106" s="63"/>
    </row>
    <row r="107" ht="15.75" customHeight="1">
      <c r="A107" s="25" t="s">
        <v>14</v>
      </c>
      <c r="B107" s="25" t="str">
        <f>$B$58</f>
        <v>Jacob Hall</v>
      </c>
      <c r="C107" s="64">
        <f>$W$58</f>
        <v>43</v>
      </c>
      <c r="D107" s="67">
        <v>8.0</v>
      </c>
      <c r="E107" s="67">
        <v>3.0</v>
      </c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X107" s="12"/>
      <c r="Y107" s="12"/>
      <c r="Z107" s="63"/>
      <c r="AA107" s="63"/>
      <c r="AB107" s="63"/>
    </row>
    <row r="108" ht="15.75" customHeight="1">
      <c r="A108" s="25" t="s">
        <v>8</v>
      </c>
      <c r="B108" s="25" t="str">
        <f>$B$79</f>
        <v>Jake Wittstock</v>
      </c>
      <c r="C108" s="64">
        <f>$W$79</f>
        <v>45</v>
      </c>
      <c r="D108" s="67">
        <v>8.0</v>
      </c>
      <c r="E108" s="67">
        <v>3.0</v>
      </c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</row>
    <row r="109" ht="15.75" customHeight="1">
      <c r="A109" s="25" t="s">
        <v>13</v>
      </c>
      <c r="B109" s="25" t="str">
        <f>$B$30</f>
        <v>Zach Anderson</v>
      </c>
      <c r="C109" s="64">
        <f>$W$30</f>
        <v>50</v>
      </c>
      <c r="D109" s="67">
        <v>12.0</v>
      </c>
      <c r="E109" s="64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</row>
    <row r="110" ht="15.75" customHeight="1">
      <c r="A110" s="25" t="s">
        <v>12</v>
      </c>
      <c r="B110" s="25" t="str">
        <f>$B$21</f>
        <v>Tyler Rudd</v>
      </c>
      <c r="C110" s="64">
        <f>$W$21</f>
        <v>54</v>
      </c>
      <c r="D110" s="64">
        <v>13.0</v>
      </c>
      <c r="E110" s="64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</row>
    <row r="111" ht="15.75" customHeight="1">
      <c r="A111" s="25" t="s">
        <v>14</v>
      </c>
      <c r="B111" s="25" t="str">
        <f>$B$61</f>
        <v>Colton Wilmot</v>
      </c>
      <c r="C111" s="64">
        <f>$W$61</f>
        <v>52</v>
      </c>
      <c r="D111" s="64">
        <v>14.0</v>
      </c>
      <c r="E111" s="64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</row>
    <row r="112" ht="15.75" customHeight="1">
      <c r="A112" s="25" t="s">
        <v>7</v>
      </c>
      <c r="B112" s="25" t="str">
        <f>$B$52</f>
        <v>Cole Effertz</v>
      </c>
      <c r="C112" s="64">
        <f>$W$52</f>
        <v>42</v>
      </c>
      <c r="D112" s="67">
        <v>15.0</v>
      </c>
      <c r="E112" s="64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</row>
    <row r="113" ht="15.75" customHeight="1">
      <c r="A113" s="25" t="s">
        <v>114</v>
      </c>
      <c r="B113" s="25" t="str">
        <f>$B$70</f>
        <v>Ian Waters</v>
      </c>
      <c r="C113" s="64">
        <f>$W$70</f>
        <v>57</v>
      </c>
      <c r="D113" s="64">
        <v>16.0</v>
      </c>
      <c r="E113" s="64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</row>
    <row r="114" ht="15.75" customHeight="1">
      <c r="A114" s="25" t="s">
        <v>12</v>
      </c>
      <c r="B114" s="25" t="str">
        <f>$B$22</f>
        <v>Isaac Welle</v>
      </c>
      <c r="C114" s="64">
        <f>$W$22</f>
        <v>53</v>
      </c>
      <c r="D114" s="64">
        <v>17.0</v>
      </c>
      <c r="E114" s="64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ht="15.75" customHeight="1">
      <c r="A115" s="25" t="s">
        <v>43</v>
      </c>
      <c r="B115" s="25" t="str">
        <f>$B$40</f>
        <v>Isaac Kemmer</v>
      </c>
      <c r="C115" s="64">
        <f>$W$40</f>
        <v>48</v>
      </c>
      <c r="D115" s="67">
        <v>18.0</v>
      </c>
      <c r="E115" s="64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</row>
    <row r="116" ht="15.75" customHeight="1">
      <c r="A116" s="25" t="s">
        <v>43</v>
      </c>
      <c r="B116" s="25" t="str">
        <f>$B$41</f>
        <v>Landon Gilbertson</v>
      </c>
      <c r="C116" s="64">
        <f>$W$41</f>
        <v>60</v>
      </c>
      <c r="D116" s="64">
        <v>19.0</v>
      </c>
      <c r="E116" s="64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</row>
    <row r="117" ht="15.75" customHeight="1">
      <c r="A117" s="25" t="s">
        <v>8</v>
      </c>
      <c r="B117" s="25" t="str">
        <f>$B$78</f>
        <v>Francisco Gomez</v>
      </c>
      <c r="C117" s="64">
        <f>$W$78</f>
        <v>51</v>
      </c>
      <c r="D117" s="64">
        <v>20.0</v>
      </c>
      <c r="E117" s="64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ht="15.75" customHeight="1">
      <c r="A118" s="25" t="s">
        <v>12</v>
      </c>
      <c r="B118" s="25" t="str">
        <f>$B$18</f>
        <v>Austin Buhr</v>
      </c>
      <c r="C118" s="64">
        <f>$W$18</f>
        <v>45</v>
      </c>
      <c r="D118" s="67">
        <v>21.0</v>
      </c>
      <c r="E118" s="64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</row>
    <row r="119" ht="15.75" customHeight="1">
      <c r="A119" s="25" t="s">
        <v>14</v>
      </c>
      <c r="B119" s="25" t="str">
        <f>$B$60</f>
        <v>Luke Ekstrom</v>
      </c>
      <c r="C119" s="64">
        <f>$W$60</f>
        <v>56</v>
      </c>
      <c r="D119" s="64">
        <v>22.0</v>
      </c>
      <c r="E119" s="64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</row>
    <row r="120" ht="15.75" customHeight="1">
      <c r="A120" s="25" t="s">
        <v>12</v>
      </c>
      <c r="B120" s="25" t="str">
        <f>$B$19</f>
        <v>Matt Mueller</v>
      </c>
      <c r="C120" s="64">
        <f>$W$19</f>
        <v>47</v>
      </c>
      <c r="D120" s="64">
        <v>23.0</v>
      </c>
      <c r="E120" s="64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</row>
    <row r="121" ht="15.75" customHeight="1">
      <c r="A121" s="25" t="s">
        <v>13</v>
      </c>
      <c r="B121" s="25" t="str">
        <f>$B$31</f>
        <v>Jacob Sanders</v>
      </c>
      <c r="C121" s="64">
        <f>$W$31</f>
        <v>54</v>
      </c>
      <c r="D121" s="67">
        <v>24.0</v>
      </c>
      <c r="E121" s="64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</row>
    <row r="122" ht="15.75" customHeight="1">
      <c r="A122" s="25" t="s">
        <v>43</v>
      </c>
      <c r="B122" s="25" t="str">
        <f>$B$39</f>
        <v>Sawyer Hamilton</v>
      </c>
      <c r="C122" s="64">
        <f>$W$39</f>
        <v>54</v>
      </c>
      <c r="D122" s="64">
        <v>25.0</v>
      </c>
      <c r="E122" s="64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</row>
    <row r="123" ht="15.75" customHeight="1">
      <c r="A123" s="22" t="s">
        <v>109</v>
      </c>
      <c r="B123" s="25" t="str">
        <f>$B$11</f>
        <v>Jackson Henningsgard</v>
      </c>
      <c r="C123" s="64">
        <f>$W$11</f>
        <v>42</v>
      </c>
      <c r="D123" s="64">
        <v>26.0</v>
      </c>
      <c r="E123" s="64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</row>
    <row r="124" ht="15.75" customHeight="1">
      <c r="A124" s="25" t="s">
        <v>12</v>
      </c>
      <c r="B124" s="25" t="str">
        <f>$B$20</f>
        <v>Sam Benoy</v>
      </c>
      <c r="C124" s="64">
        <f>$W$20</f>
        <v>50</v>
      </c>
      <c r="D124" s="67">
        <v>27.0</v>
      </c>
      <c r="E124" s="64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</row>
    <row r="125" ht="15.75" customHeight="1">
      <c r="A125" s="22" t="s">
        <v>109</v>
      </c>
      <c r="B125" s="25" t="str">
        <f>$B$12</f>
        <v>Austin Becker</v>
      </c>
      <c r="C125" s="64">
        <f>$W$12</f>
        <v>51</v>
      </c>
      <c r="D125" s="64">
        <v>28.0</v>
      </c>
      <c r="E125" s="64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</row>
    <row r="126" ht="15.75" customHeight="1">
      <c r="A126" s="25" t="s">
        <v>7</v>
      </c>
      <c r="B126" s="25" t="str">
        <f>$B$50</f>
        <v>Kyler Bengtson</v>
      </c>
      <c r="C126" s="64">
        <f>$W$50</f>
        <v>46</v>
      </c>
      <c r="D126" s="64">
        <v>29.0</v>
      </c>
      <c r="E126" s="64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</row>
    <row r="127" ht="15.75" customHeight="1">
      <c r="A127" s="25" t="s">
        <v>14</v>
      </c>
      <c r="B127" s="25" t="str">
        <f>$B$59</f>
        <v>Ryan Leidle</v>
      </c>
      <c r="C127" s="64">
        <f>$W$59</f>
        <v>46</v>
      </c>
      <c r="D127" s="67">
        <v>30.0</v>
      </c>
      <c r="E127" s="64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</row>
    <row r="128" ht="15.75" customHeight="1">
      <c r="A128" s="25" t="s">
        <v>13</v>
      </c>
      <c r="B128" s="25" t="str">
        <f>$B$28</f>
        <v>Mason Bohatta</v>
      </c>
      <c r="C128" s="64">
        <f>$W$28</f>
        <v>47</v>
      </c>
      <c r="D128" s="64">
        <v>31.0</v>
      </c>
      <c r="E128" s="64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</row>
    <row r="129" ht="15.75" customHeight="1">
      <c r="A129" s="25" t="s">
        <v>14</v>
      </c>
      <c r="B129" s="25" t="str">
        <f>$B$62</f>
        <v>Nick Kramer</v>
      </c>
      <c r="C129" s="64">
        <f>$W$62</f>
        <v>47</v>
      </c>
      <c r="D129" s="64">
        <v>32.0</v>
      </c>
      <c r="E129" s="64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</row>
    <row r="130" ht="15.75" customHeight="1">
      <c r="A130" s="25" t="s">
        <v>43</v>
      </c>
      <c r="B130" s="25" t="str">
        <f>$B$42</f>
        <v>Sam Thurmes</v>
      </c>
      <c r="C130" s="64">
        <f>$W$42</f>
        <v>51</v>
      </c>
      <c r="D130" s="67">
        <v>33.0</v>
      </c>
      <c r="E130" s="64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</row>
    <row r="131" ht="15.75" customHeight="1">
      <c r="A131" s="25" t="s">
        <v>8</v>
      </c>
      <c r="B131" s="25" t="str">
        <f>$B$81</f>
        <v>Brett Nelson</v>
      </c>
      <c r="C131" s="64">
        <f>$W$81</f>
        <v>59</v>
      </c>
      <c r="D131" s="64">
        <v>34.0</v>
      </c>
      <c r="E131" s="64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</row>
    <row r="132" ht="15.75" customHeight="1">
      <c r="A132" s="25" t="s">
        <v>114</v>
      </c>
      <c r="B132" s="25" t="str">
        <f>$B$68</f>
        <v>Carter Strand</v>
      </c>
      <c r="C132" s="64">
        <f>$W$68</f>
        <v>51</v>
      </c>
      <c r="D132" s="64">
        <v>35.0</v>
      </c>
      <c r="E132" s="64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</row>
    <row r="133" ht="15.75" customHeight="1">
      <c r="A133" s="25" t="s">
        <v>13</v>
      </c>
      <c r="B133" s="25" t="str">
        <f>$B$32</f>
        <v>Jordan Woyda</v>
      </c>
      <c r="C133" s="64">
        <f>$W$32</f>
        <v>43</v>
      </c>
      <c r="D133" s="67">
        <v>36.0</v>
      </c>
      <c r="E133" s="64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</row>
    <row r="134" ht="15.75" customHeight="1">
      <c r="A134" s="25" t="s">
        <v>114</v>
      </c>
      <c r="B134" s="25" t="str">
        <f>$B$71</f>
        <v>George Wazlawik</v>
      </c>
      <c r="C134" s="64">
        <f>$W$71</f>
        <v>53</v>
      </c>
      <c r="D134" s="64">
        <v>37.0</v>
      </c>
      <c r="E134" s="64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</row>
    <row r="135" ht="15.75" customHeight="1">
      <c r="A135" s="25" t="s">
        <v>8</v>
      </c>
      <c r="B135" s="25" t="str">
        <f>$B$82</f>
        <v>Dom Abbott</v>
      </c>
      <c r="C135" s="64">
        <f>$W$82</f>
        <v>53</v>
      </c>
      <c r="D135" s="64">
        <v>38.0</v>
      </c>
      <c r="E135" s="64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</row>
    <row r="136" ht="15.75" customHeight="1">
      <c r="A136" s="25" t="s">
        <v>114</v>
      </c>
      <c r="B136" s="25" t="str">
        <f>$B$72</f>
        <v>Pat Haas</v>
      </c>
      <c r="C136" s="64">
        <f>$W$72</f>
        <v>56</v>
      </c>
      <c r="D136" s="67">
        <v>39.0</v>
      </c>
      <c r="E136" s="64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</row>
    <row r="137" ht="15.75" customHeight="1">
      <c r="A137" s="25" t="s">
        <v>8</v>
      </c>
      <c r="B137" s="25" t="str">
        <f>$B$80</f>
        <v>Colton Musta</v>
      </c>
      <c r="C137" s="64">
        <f>$W$80</f>
        <v>53</v>
      </c>
      <c r="D137" s="64">
        <v>40.0</v>
      </c>
      <c r="E137" s="72"/>
    </row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5">
    <mergeCell ref="B85:E85"/>
    <mergeCell ref="A96:E96"/>
    <mergeCell ref="A1:W1"/>
    <mergeCell ref="A2:W2"/>
    <mergeCell ref="A3:W3"/>
  </mergeCells>
  <printOptions/>
  <pageMargins bottom="0.9" footer="0.0" header="0.0" left="0.350844277673546" right="0.4624765478424015" top="0.7"/>
  <pageSetup scale="8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15.43"/>
    <col customWidth="1" min="3" max="11" width="4.86"/>
    <col customWidth="1" min="12" max="12" width="4.71"/>
    <col customWidth="1" min="13" max="21" width="4.86"/>
    <col customWidth="1" min="22" max="22" width="4.57"/>
    <col customWidth="1" min="23" max="23" width="5.86"/>
    <col customWidth="1" min="24" max="24" width="8.71"/>
    <col customWidth="1" min="25" max="25" width="16.57"/>
    <col customWidth="1" min="26" max="28" width="8.71"/>
  </cols>
  <sheetData>
    <row r="1">
      <c r="A1" s="1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</row>
    <row r="2">
      <c r="A2" s="1" t="s">
        <v>135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</row>
    <row r="3">
      <c r="A3" s="1" t="s">
        <v>136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/>
    </row>
    <row r="5">
      <c r="A5" s="9"/>
      <c r="B5" s="11" t="s">
        <v>11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>
      <c r="A6" s="12"/>
      <c r="B6" s="12"/>
      <c r="C6" s="12">
        <v>1.0</v>
      </c>
      <c r="D6" s="12">
        <v>2.0</v>
      </c>
      <c r="E6" s="12">
        <v>3.0</v>
      </c>
      <c r="F6" s="12">
        <v>4.0</v>
      </c>
      <c r="G6" s="12">
        <v>5.0</v>
      </c>
      <c r="H6" s="12">
        <v>6.0</v>
      </c>
      <c r="I6" s="12">
        <v>7.0</v>
      </c>
      <c r="J6" s="12">
        <v>8.0</v>
      </c>
      <c r="K6" s="12">
        <v>9.0</v>
      </c>
      <c r="L6" s="14" t="s">
        <v>20</v>
      </c>
      <c r="M6" s="12">
        <v>10.0</v>
      </c>
      <c r="N6" s="12">
        <v>11.0</v>
      </c>
      <c r="O6" s="12">
        <v>12.0</v>
      </c>
      <c r="P6" s="12">
        <v>13.0</v>
      </c>
      <c r="Q6" s="12">
        <v>14.0</v>
      </c>
      <c r="R6" s="12">
        <v>15.0</v>
      </c>
      <c r="S6" s="12">
        <v>16.0</v>
      </c>
      <c r="T6" s="12">
        <v>17.0</v>
      </c>
      <c r="U6" s="12">
        <v>18.0</v>
      </c>
      <c r="V6" s="14" t="s">
        <v>21</v>
      </c>
      <c r="W6" s="14" t="s">
        <v>17</v>
      </c>
    </row>
    <row r="7">
      <c r="A7" s="12"/>
      <c r="B7" s="16" t="s">
        <v>22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2"/>
    </row>
    <row r="8">
      <c r="A8" s="18">
        <v>1.0</v>
      </c>
      <c r="B8" s="22" t="s">
        <v>24</v>
      </c>
      <c r="C8" s="22"/>
      <c r="D8" s="22"/>
      <c r="E8" s="22"/>
      <c r="F8" s="22"/>
      <c r="G8" s="22"/>
      <c r="H8" s="22"/>
      <c r="I8" s="22"/>
      <c r="J8" s="22"/>
      <c r="K8" s="22"/>
      <c r="L8" s="25">
        <f t="shared" ref="L8:L12" si="1">SUM(C8:K8)</f>
        <v>0</v>
      </c>
      <c r="M8" s="22">
        <v>4.0</v>
      </c>
      <c r="N8" s="22">
        <v>3.0</v>
      </c>
      <c r="O8" s="22">
        <v>6.0</v>
      </c>
      <c r="P8" s="22">
        <v>4.0</v>
      </c>
      <c r="Q8" s="22">
        <v>4.0</v>
      </c>
      <c r="R8" s="22">
        <v>7.0</v>
      </c>
      <c r="S8" s="22">
        <v>4.0</v>
      </c>
      <c r="T8" s="22">
        <v>4.0</v>
      </c>
      <c r="U8" s="22">
        <v>5.0</v>
      </c>
      <c r="V8" s="25">
        <f t="shared" ref="V8:V12" si="2">SUM(M8:U8)</f>
        <v>41</v>
      </c>
      <c r="W8" s="25">
        <f t="shared" ref="W8:W12" si="3">L8+V8</f>
        <v>41</v>
      </c>
    </row>
    <row r="9">
      <c r="A9" s="18">
        <v>2.0</v>
      </c>
      <c r="B9" s="22" t="s">
        <v>30</v>
      </c>
      <c r="C9" s="22"/>
      <c r="D9" s="22"/>
      <c r="E9" s="22"/>
      <c r="F9" s="22"/>
      <c r="G9" s="22"/>
      <c r="H9" s="22"/>
      <c r="I9" s="22"/>
      <c r="J9" s="22"/>
      <c r="K9" s="22"/>
      <c r="L9" s="25">
        <f t="shared" si="1"/>
        <v>0</v>
      </c>
      <c r="M9" s="22">
        <v>4.0</v>
      </c>
      <c r="N9" s="22">
        <v>4.0</v>
      </c>
      <c r="O9" s="22">
        <v>6.0</v>
      </c>
      <c r="P9" s="22">
        <v>4.0</v>
      </c>
      <c r="Q9" s="22">
        <v>6.0</v>
      </c>
      <c r="R9" s="22">
        <v>5.0</v>
      </c>
      <c r="S9" s="22">
        <v>7.0</v>
      </c>
      <c r="T9" s="22">
        <v>4.0</v>
      </c>
      <c r="U9" s="22">
        <v>4.0</v>
      </c>
      <c r="V9" s="25">
        <f t="shared" si="2"/>
        <v>44</v>
      </c>
      <c r="W9" s="25">
        <f t="shared" si="3"/>
        <v>44</v>
      </c>
    </row>
    <row r="10">
      <c r="A10" s="18">
        <v>3.0</v>
      </c>
      <c r="B10" s="22" t="s">
        <v>32</v>
      </c>
      <c r="C10" s="22"/>
      <c r="D10" s="22"/>
      <c r="E10" s="22"/>
      <c r="F10" s="22"/>
      <c r="G10" s="22"/>
      <c r="H10" s="22"/>
      <c r="I10" s="22"/>
      <c r="J10" s="22"/>
      <c r="K10" s="22"/>
      <c r="L10" s="25">
        <f t="shared" si="1"/>
        <v>0</v>
      </c>
      <c r="M10" s="22">
        <v>4.0</v>
      </c>
      <c r="N10" s="22">
        <v>5.0</v>
      </c>
      <c r="O10" s="22">
        <v>6.0</v>
      </c>
      <c r="P10" s="22">
        <v>6.0</v>
      </c>
      <c r="Q10" s="22">
        <v>6.0</v>
      </c>
      <c r="R10" s="22">
        <v>5.0</v>
      </c>
      <c r="S10" s="22">
        <v>4.0</v>
      </c>
      <c r="T10" s="22">
        <v>4.0</v>
      </c>
      <c r="U10" s="22">
        <v>5.0</v>
      </c>
      <c r="V10" s="25">
        <f t="shared" si="2"/>
        <v>45</v>
      </c>
      <c r="W10" s="25">
        <f t="shared" si="3"/>
        <v>45</v>
      </c>
    </row>
    <row r="11">
      <c r="A11" s="18">
        <v>4.0</v>
      </c>
      <c r="B11" s="22" t="s">
        <v>33</v>
      </c>
      <c r="C11" s="22"/>
      <c r="D11" s="22"/>
      <c r="E11" s="22"/>
      <c r="F11" s="22"/>
      <c r="G11" s="22"/>
      <c r="H11" s="22"/>
      <c r="I11" s="22"/>
      <c r="J11" s="22"/>
      <c r="K11" s="22"/>
      <c r="L11" s="25">
        <f t="shared" si="1"/>
        <v>0</v>
      </c>
      <c r="M11" s="22">
        <v>7.0</v>
      </c>
      <c r="N11" s="22">
        <v>5.0</v>
      </c>
      <c r="O11" s="22">
        <v>6.0</v>
      </c>
      <c r="P11" s="22">
        <v>6.0</v>
      </c>
      <c r="Q11" s="22">
        <v>6.0</v>
      </c>
      <c r="R11" s="22">
        <v>8.0</v>
      </c>
      <c r="S11" s="22">
        <v>5.0</v>
      </c>
      <c r="T11" s="22">
        <v>3.0</v>
      </c>
      <c r="U11" s="22">
        <v>6.0</v>
      </c>
      <c r="V11" s="25">
        <f t="shared" si="2"/>
        <v>52</v>
      </c>
      <c r="W11" s="25">
        <f t="shared" si="3"/>
        <v>52</v>
      </c>
    </row>
    <row r="12">
      <c r="A12" s="18">
        <v>5.0</v>
      </c>
      <c r="B12" s="30" t="s">
        <v>103</v>
      </c>
      <c r="C12" s="22"/>
      <c r="D12" s="22"/>
      <c r="E12" s="22"/>
      <c r="F12" s="22"/>
      <c r="G12" s="22"/>
      <c r="H12" s="22"/>
      <c r="I12" s="22"/>
      <c r="J12" s="22"/>
      <c r="K12" s="22"/>
      <c r="L12" s="25">
        <f t="shared" si="1"/>
        <v>0</v>
      </c>
      <c r="M12" s="22">
        <v>6.0</v>
      </c>
      <c r="N12" s="22">
        <v>4.0</v>
      </c>
      <c r="O12" s="22">
        <v>6.0</v>
      </c>
      <c r="P12" s="22">
        <v>5.0</v>
      </c>
      <c r="Q12" s="22">
        <v>8.0</v>
      </c>
      <c r="R12" s="22">
        <v>6.0</v>
      </c>
      <c r="S12" s="22">
        <v>4.0</v>
      </c>
      <c r="T12" s="22">
        <v>5.0</v>
      </c>
      <c r="U12" s="22">
        <v>8.0</v>
      </c>
      <c r="V12" s="25">
        <f t="shared" si="2"/>
        <v>52</v>
      </c>
      <c r="W12" s="25">
        <f t="shared" si="3"/>
        <v>52</v>
      </c>
    </row>
    <row r="13">
      <c r="A13" s="18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>
        <f>SUM(L8:L12)-MAX(L8:L12)</f>
        <v>0</v>
      </c>
      <c r="M13" s="25"/>
      <c r="N13" s="25"/>
      <c r="O13" s="25"/>
      <c r="P13" s="25"/>
      <c r="Q13" s="25"/>
      <c r="R13" s="25"/>
      <c r="S13" s="25"/>
      <c r="T13" s="25"/>
      <c r="U13" s="25"/>
      <c r="V13" s="25">
        <f t="shared" ref="V13:W13" si="4">SUM(V8:V12)-MAX(V8:V12)</f>
        <v>182</v>
      </c>
      <c r="W13" s="25">
        <f t="shared" si="4"/>
        <v>182</v>
      </c>
    </row>
    <row r="1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>
      <c r="A15" s="12"/>
      <c r="B15" s="11" t="s">
        <v>12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>
      <c r="A16" s="12"/>
      <c r="B16" s="42"/>
      <c r="C16" s="12">
        <v>1.0</v>
      </c>
      <c r="D16" s="12">
        <v>2.0</v>
      </c>
      <c r="E16" s="12">
        <v>3.0</v>
      </c>
      <c r="F16" s="12">
        <v>4.0</v>
      </c>
      <c r="G16" s="12">
        <v>5.0</v>
      </c>
      <c r="H16" s="12">
        <v>6.0</v>
      </c>
      <c r="I16" s="12">
        <v>7.0</v>
      </c>
      <c r="J16" s="12">
        <v>8.0</v>
      </c>
      <c r="K16" s="12">
        <v>9.0</v>
      </c>
      <c r="L16" s="12" t="s">
        <v>20</v>
      </c>
      <c r="M16" s="12">
        <v>10.0</v>
      </c>
      <c r="N16" s="12">
        <v>11.0</v>
      </c>
      <c r="O16" s="12">
        <v>12.0</v>
      </c>
      <c r="P16" s="12">
        <v>13.0</v>
      </c>
      <c r="Q16" s="12">
        <v>14.0</v>
      </c>
      <c r="R16" s="12">
        <v>15.0</v>
      </c>
      <c r="S16" s="12">
        <v>16.0</v>
      </c>
      <c r="T16" s="12">
        <v>17.0</v>
      </c>
      <c r="U16" s="12">
        <v>18.0</v>
      </c>
      <c r="V16" s="12" t="s">
        <v>21</v>
      </c>
      <c r="W16" s="14" t="s">
        <v>17</v>
      </c>
    </row>
    <row r="17">
      <c r="A17" s="12"/>
      <c r="B17" s="16" t="s">
        <v>22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2"/>
    </row>
    <row r="18">
      <c r="A18" s="18">
        <v>1.0</v>
      </c>
      <c r="B18" s="22" t="s">
        <v>47</v>
      </c>
      <c r="C18" s="22"/>
      <c r="D18" s="22"/>
      <c r="E18" s="22"/>
      <c r="F18" s="22"/>
      <c r="G18" s="22"/>
      <c r="H18" s="22"/>
      <c r="I18" s="22"/>
      <c r="J18" s="22"/>
      <c r="K18" s="22"/>
      <c r="L18" s="25">
        <f t="shared" ref="L18:L22" si="5">SUM(C18:K18)</f>
        <v>0</v>
      </c>
      <c r="M18" s="22">
        <v>6.0</v>
      </c>
      <c r="N18" s="22">
        <v>7.0</v>
      </c>
      <c r="O18" s="22">
        <v>6.0</v>
      </c>
      <c r="P18" s="22">
        <v>5.0</v>
      </c>
      <c r="Q18" s="22">
        <v>7.0</v>
      </c>
      <c r="R18" s="22">
        <v>5.0</v>
      </c>
      <c r="S18" s="22">
        <v>4.0</v>
      </c>
      <c r="T18" s="22">
        <v>4.0</v>
      </c>
      <c r="U18" s="22">
        <v>6.0</v>
      </c>
      <c r="V18" s="25">
        <f t="shared" ref="V18:V22" si="6">SUM(M18:U18)</f>
        <v>50</v>
      </c>
      <c r="W18" s="25">
        <f t="shared" ref="W18:W22" si="7">L18+V18</f>
        <v>50</v>
      </c>
    </row>
    <row r="19">
      <c r="A19" s="18">
        <v>2.0</v>
      </c>
      <c r="B19" s="22" t="s">
        <v>44</v>
      </c>
      <c r="C19" s="22"/>
      <c r="D19" s="22"/>
      <c r="E19" s="22"/>
      <c r="F19" s="22"/>
      <c r="G19" s="22"/>
      <c r="H19" s="22"/>
      <c r="I19" s="22"/>
      <c r="J19" s="22"/>
      <c r="K19" s="22"/>
      <c r="L19" s="25">
        <f t="shared" si="5"/>
        <v>0</v>
      </c>
      <c r="M19" s="22">
        <v>5.0</v>
      </c>
      <c r="N19" s="22">
        <v>4.0</v>
      </c>
      <c r="O19" s="22">
        <v>6.0</v>
      </c>
      <c r="P19" s="22">
        <v>7.0</v>
      </c>
      <c r="Q19" s="22">
        <v>9.0</v>
      </c>
      <c r="R19" s="22">
        <v>5.0</v>
      </c>
      <c r="S19" s="22">
        <v>6.0</v>
      </c>
      <c r="T19" s="22">
        <v>3.0</v>
      </c>
      <c r="U19" s="22">
        <v>6.0</v>
      </c>
      <c r="V19" s="25">
        <f t="shared" si="6"/>
        <v>51</v>
      </c>
      <c r="W19" s="25">
        <f t="shared" si="7"/>
        <v>51</v>
      </c>
    </row>
    <row r="20">
      <c r="A20" s="18">
        <v>3.0</v>
      </c>
      <c r="B20" s="22" t="s">
        <v>46</v>
      </c>
      <c r="C20" s="22"/>
      <c r="D20" s="22"/>
      <c r="E20" s="22"/>
      <c r="F20" s="22"/>
      <c r="G20" s="22"/>
      <c r="H20" s="22"/>
      <c r="I20" s="22"/>
      <c r="J20" s="22"/>
      <c r="K20" s="22"/>
      <c r="L20" s="25">
        <f t="shared" si="5"/>
        <v>0</v>
      </c>
      <c r="M20" s="22">
        <v>5.0</v>
      </c>
      <c r="N20" s="22">
        <v>6.0</v>
      </c>
      <c r="O20" s="22">
        <v>6.0</v>
      </c>
      <c r="P20" s="22">
        <v>6.0</v>
      </c>
      <c r="Q20" s="22">
        <v>6.0</v>
      </c>
      <c r="R20" s="22">
        <v>6.0</v>
      </c>
      <c r="S20" s="22">
        <v>4.0</v>
      </c>
      <c r="T20" s="22">
        <v>6.0</v>
      </c>
      <c r="U20" s="22">
        <v>7.0</v>
      </c>
      <c r="V20" s="25">
        <f t="shared" si="6"/>
        <v>52</v>
      </c>
      <c r="W20" s="25">
        <f t="shared" si="7"/>
        <v>52</v>
      </c>
    </row>
    <row r="21">
      <c r="A21" s="18">
        <v>4.0</v>
      </c>
      <c r="B21" s="22" t="s">
        <v>42</v>
      </c>
      <c r="C21" s="22"/>
      <c r="D21" s="22"/>
      <c r="E21" s="22"/>
      <c r="F21" s="22"/>
      <c r="G21" s="22"/>
      <c r="H21" s="22"/>
      <c r="I21" s="22"/>
      <c r="J21" s="22"/>
      <c r="K21" s="22"/>
      <c r="L21" s="25">
        <f t="shared" si="5"/>
        <v>0</v>
      </c>
      <c r="M21" s="22">
        <v>5.0</v>
      </c>
      <c r="N21" s="22">
        <v>4.0</v>
      </c>
      <c r="O21" s="22">
        <v>5.0</v>
      </c>
      <c r="P21" s="22">
        <v>5.0</v>
      </c>
      <c r="Q21" s="22">
        <v>5.0</v>
      </c>
      <c r="R21" s="22">
        <v>5.0</v>
      </c>
      <c r="S21" s="22">
        <v>7.0</v>
      </c>
      <c r="T21" s="22">
        <v>4.0</v>
      </c>
      <c r="U21" s="22">
        <v>7.0</v>
      </c>
      <c r="V21" s="25">
        <f t="shared" si="6"/>
        <v>47</v>
      </c>
      <c r="W21" s="25">
        <f t="shared" si="7"/>
        <v>47</v>
      </c>
    </row>
    <row r="22">
      <c r="A22" s="18">
        <v>5.0</v>
      </c>
      <c r="B22" s="22" t="s">
        <v>45</v>
      </c>
      <c r="C22" s="22"/>
      <c r="D22" s="22"/>
      <c r="E22" s="22"/>
      <c r="F22" s="22"/>
      <c r="G22" s="22"/>
      <c r="H22" s="22"/>
      <c r="I22" s="22"/>
      <c r="J22" s="22"/>
      <c r="K22" s="22"/>
      <c r="L22" s="25">
        <f t="shared" si="5"/>
        <v>0</v>
      </c>
      <c r="M22" s="22">
        <v>5.0</v>
      </c>
      <c r="N22" s="22">
        <v>6.0</v>
      </c>
      <c r="O22" s="22">
        <v>7.0</v>
      </c>
      <c r="P22" s="22">
        <v>4.0</v>
      </c>
      <c r="Q22" s="22">
        <v>5.0</v>
      </c>
      <c r="R22" s="22">
        <v>6.0</v>
      </c>
      <c r="S22" s="22">
        <v>6.0</v>
      </c>
      <c r="T22" s="22">
        <v>3.0</v>
      </c>
      <c r="U22" s="22">
        <v>7.0</v>
      </c>
      <c r="V22" s="25">
        <f t="shared" si="6"/>
        <v>49</v>
      </c>
      <c r="W22" s="25">
        <f t="shared" si="7"/>
        <v>49</v>
      </c>
    </row>
    <row r="23" ht="15.75" customHeight="1">
      <c r="A23" s="18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>
        <f>SUM(L18:L22)-MAX(L18:L22)</f>
        <v>0</v>
      </c>
      <c r="M23" s="25"/>
      <c r="N23" s="25"/>
      <c r="O23" s="25"/>
      <c r="P23" s="25"/>
      <c r="Q23" s="25"/>
      <c r="R23" s="25"/>
      <c r="S23" s="25"/>
      <c r="T23" s="25"/>
      <c r="U23" s="25"/>
      <c r="V23" s="25">
        <f t="shared" ref="V23:W23" si="8">SUM(V18:V22)-MAX(V18:V22)</f>
        <v>197</v>
      </c>
      <c r="W23" s="25">
        <f t="shared" si="8"/>
        <v>197</v>
      </c>
    </row>
    <row r="24" ht="15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ht="15.75" customHeight="1">
      <c r="A25" s="12"/>
      <c r="B25" s="11" t="s">
        <v>13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ht="15.75" customHeight="1">
      <c r="A26" s="12"/>
      <c r="B26" s="42"/>
      <c r="C26" s="12">
        <v>1.0</v>
      </c>
      <c r="D26" s="12">
        <v>2.0</v>
      </c>
      <c r="E26" s="12">
        <v>3.0</v>
      </c>
      <c r="F26" s="12">
        <v>4.0</v>
      </c>
      <c r="G26" s="12">
        <v>5.0</v>
      </c>
      <c r="H26" s="12">
        <v>6.0</v>
      </c>
      <c r="I26" s="12">
        <v>7.0</v>
      </c>
      <c r="J26" s="12">
        <v>8.0</v>
      </c>
      <c r="K26" s="12">
        <v>9.0</v>
      </c>
      <c r="L26" s="12" t="s">
        <v>20</v>
      </c>
      <c r="M26" s="12">
        <v>10.0</v>
      </c>
      <c r="N26" s="12">
        <v>11.0</v>
      </c>
      <c r="O26" s="12">
        <v>12.0</v>
      </c>
      <c r="P26" s="12">
        <v>13.0</v>
      </c>
      <c r="Q26" s="12">
        <v>14.0</v>
      </c>
      <c r="R26" s="12">
        <v>15.0</v>
      </c>
      <c r="S26" s="12">
        <v>16.0</v>
      </c>
      <c r="T26" s="12">
        <v>17.0</v>
      </c>
      <c r="U26" s="12">
        <v>18.0</v>
      </c>
      <c r="V26" s="12" t="s">
        <v>21</v>
      </c>
      <c r="W26" s="14" t="s">
        <v>17</v>
      </c>
    </row>
    <row r="27" ht="15.75" customHeight="1">
      <c r="A27" s="12"/>
      <c r="B27" s="16" t="s">
        <v>22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2"/>
    </row>
    <row r="28" ht="15.75" customHeight="1">
      <c r="A28" s="18">
        <v>1.0</v>
      </c>
      <c r="B28" s="22" t="s">
        <v>53</v>
      </c>
      <c r="C28" s="51"/>
      <c r="D28" s="51"/>
      <c r="E28" s="51"/>
      <c r="F28" s="51"/>
      <c r="G28" s="51"/>
      <c r="H28" s="51"/>
      <c r="I28" s="51"/>
      <c r="J28" s="51"/>
      <c r="K28" s="51"/>
      <c r="L28" s="85">
        <f t="shared" ref="L28:L32" si="9">SUM(C28:K28)</f>
        <v>0</v>
      </c>
      <c r="M28" s="51">
        <v>6.0</v>
      </c>
      <c r="N28" s="51">
        <v>6.0</v>
      </c>
      <c r="O28" s="51">
        <v>8.0</v>
      </c>
      <c r="P28" s="51">
        <v>5.0</v>
      </c>
      <c r="Q28" s="51">
        <v>4.0</v>
      </c>
      <c r="R28" s="51">
        <v>4.0</v>
      </c>
      <c r="S28" s="51">
        <v>7.0</v>
      </c>
      <c r="T28" s="51">
        <v>5.0</v>
      </c>
      <c r="U28" s="51">
        <v>9.0</v>
      </c>
      <c r="V28" s="25">
        <f t="shared" ref="V28:V32" si="10">SUM(M28:U28)</f>
        <v>54</v>
      </c>
      <c r="W28" s="25">
        <f t="shared" ref="W28:W32" si="11">L28+V28</f>
        <v>54</v>
      </c>
    </row>
    <row r="29" ht="15.75" customHeight="1">
      <c r="A29" s="18">
        <v>2.0</v>
      </c>
      <c r="B29" s="22" t="s">
        <v>51</v>
      </c>
      <c r="C29" s="22"/>
      <c r="D29" s="22"/>
      <c r="E29" s="22"/>
      <c r="F29" s="22"/>
      <c r="G29" s="22"/>
      <c r="H29" s="22"/>
      <c r="I29" s="22"/>
      <c r="J29" s="22"/>
      <c r="K29" s="22"/>
      <c r="L29" s="85">
        <f t="shared" si="9"/>
        <v>0</v>
      </c>
      <c r="M29" s="22">
        <v>6.0</v>
      </c>
      <c r="N29" s="22">
        <v>3.0</v>
      </c>
      <c r="O29" s="22">
        <v>9.0</v>
      </c>
      <c r="P29" s="22">
        <v>6.0</v>
      </c>
      <c r="Q29" s="22">
        <v>4.0</v>
      </c>
      <c r="R29" s="22">
        <v>4.0</v>
      </c>
      <c r="S29" s="22">
        <v>5.0</v>
      </c>
      <c r="T29" s="22">
        <v>2.0</v>
      </c>
      <c r="U29" s="22">
        <v>5.0</v>
      </c>
      <c r="V29" s="25">
        <f t="shared" si="10"/>
        <v>44</v>
      </c>
      <c r="W29" s="25">
        <f t="shared" si="11"/>
        <v>44</v>
      </c>
    </row>
    <row r="30" ht="15.75" customHeight="1">
      <c r="A30" s="18">
        <v>3.0</v>
      </c>
      <c r="B30" s="22" t="s">
        <v>88</v>
      </c>
      <c r="C30" s="22"/>
      <c r="D30" s="22"/>
      <c r="E30" s="22"/>
      <c r="F30" s="22"/>
      <c r="G30" s="22"/>
      <c r="H30" s="22"/>
      <c r="I30" s="22"/>
      <c r="J30" s="22"/>
      <c r="K30" s="22"/>
      <c r="L30" s="85">
        <f t="shared" si="9"/>
        <v>0</v>
      </c>
      <c r="M30" s="22">
        <v>4.0</v>
      </c>
      <c r="N30" s="22">
        <v>3.0</v>
      </c>
      <c r="O30" s="22">
        <v>7.0</v>
      </c>
      <c r="P30" s="22">
        <v>4.0</v>
      </c>
      <c r="Q30" s="22">
        <v>5.0</v>
      </c>
      <c r="R30" s="22">
        <v>5.0</v>
      </c>
      <c r="S30" s="22">
        <v>5.0</v>
      </c>
      <c r="T30" s="22">
        <v>5.0</v>
      </c>
      <c r="U30" s="22">
        <v>8.0</v>
      </c>
      <c r="V30" s="25">
        <f t="shared" si="10"/>
        <v>46</v>
      </c>
      <c r="W30" s="25">
        <f t="shared" si="11"/>
        <v>46</v>
      </c>
    </row>
    <row r="31" ht="15.75" customHeight="1">
      <c r="A31" s="18">
        <v>4.0</v>
      </c>
      <c r="B31" s="22" t="s">
        <v>54</v>
      </c>
      <c r="C31" s="22"/>
      <c r="D31" s="22"/>
      <c r="E31" s="22"/>
      <c r="F31" s="22"/>
      <c r="G31" s="22"/>
      <c r="H31" s="22"/>
      <c r="I31" s="22"/>
      <c r="J31" s="22"/>
      <c r="K31" s="22"/>
      <c r="L31" s="85">
        <f t="shared" si="9"/>
        <v>0</v>
      </c>
      <c r="M31" s="22">
        <v>5.0</v>
      </c>
      <c r="N31" s="22">
        <v>4.0</v>
      </c>
      <c r="O31" s="22">
        <v>7.0</v>
      </c>
      <c r="P31" s="22">
        <v>6.0</v>
      </c>
      <c r="Q31" s="22">
        <v>9.0</v>
      </c>
      <c r="R31" s="22">
        <v>4.0</v>
      </c>
      <c r="S31" s="22">
        <v>6.0</v>
      </c>
      <c r="T31" s="22">
        <v>4.0</v>
      </c>
      <c r="U31" s="22">
        <v>6.0</v>
      </c>
      <c r="V31" s="25">
        <f t="shared" si="10"/>
        <v>51</v>
      </c>
      <c r="W31" s="25">
        <f t="shared" si="11"/>
        <v>51</v>
      </c>
    </row>
    <row r="32" ht="15.75" customHeight="1">
      <c r="A32" s="18">
        <v>5.0</v>
      </c>
      <c r="B32" s="22" t="s">
        <v>138</v>
      </c>
      <c r="C32" s="22"/>
      <c r="D32" s="22"/>
      <c r="E32" s="22"/>
      <c r="F32" s="22"/>
      <c r="G32" s="22"/>
      <c r="H32" s="22"/>
      <c r="I32" s="22"/>
      <c r="J32" s="22"/>
      <c r="K32" s="22"/>
      <c r="L32" s="85">
        <f t="shared" si="9"/>
        <v>0</v>
      </c>
      <c r="M32" s="22">
        <v>5.0</v>
      </c>
      <c r="N32" s="22">
        <v>6.0</v>
      </c>
      <c r="O32" s="22">
        <v>6.0</v>
      </c>
      <c r="P32" s="22">
        <v>5.0</v>
      </c>
      <c r="Q32" s="22">
        <v>6.0</v>
      </c>
      <c r="R32" s="22">
        <v>8.0</v>
      </c>
      <c r="S32" s="22">
        <v>10.0</v>
      </c>
      <c r="T32" s="22">
        <v>5.0</v>
      </c>
      <c r="U32" s="22">
        <v>5.0</v>
      </c>
      <c r="V32" s="25">
        <f t="shared" si="10"/>
        <v>56</v>
      </c>
      <c r="W32" s="25">
        <f t="shared" si="11"/>
        <v>56</v>
      </c>
    </row>
    <row r="33" ht="15.75" customHeight="1">
      <c r="A33" s="18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>
        <f>SUM(L28:L32)-MAX(L28:L32)</f>
        <v>0</v>
      </c>
      <c r="M33" s="25"/>
      <c r="N33" s="25"/>
      <c r="O33" s="25"/>
      <c r="P33" s="25"/>
      <c r="Q33" s="25"/>
      <c r="R33" s="25"/>
      <c r="S33" s="25"/>
      <c r="T33" s="25"/>
      <c r="U33" s="25"/>
      <c r="V33" s="25">
        <f t="shared" ref="V33:W33" si="12">SUM(V28:V32)-MAX(V28:V32)</f>
        <v>195</v>
      </c>
      <c r="W33" s="25">
        <f t="shared" si="12"/>
        <v>195</v>
      </c>
    </row>
    <row r="34" ht="15.75" customHeight="1">
      <c r="A34" s="14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ht="15.75" customHeight="1">
      <c r="A35" s="12"/>
      <c r="B35" s="11" t="s">
        <v>26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ht="15.75" customHeight="1">
      <c r="A36" s="12"/>
      <c r="B36" s="42"/>
      <c r="C36" s="12">
        <v>1.0</v>
      </c>
      <c r="D36" s="12">
        <v>2.0</v>
      </c>
      <c r="E36" s="12">
        <v>3.0</v>
      </c>
      <c r="F36" s="12">
        <v>4.0</v>
      </c>
      <c r="G36" s="12">
        <v>5.0</v>
      </c>
      <c r="H36" s="12">
        <v>6.0</v>
      </c>
      <c r="I36" s="12">
        <v>7.0</v>
      </c>
      <c r="J36" s="12">
        <v>8.0</v>
      </c>
      <c r="K36" s="12">
        <v>9.0</v>
      </c>
      <c r="L36" s="12" t="s">
        <v>20</v>
      </c>
      <c r="M36" s="12">
        <v>10.0</v>
      </c>
      <c r="N36" s="12">
        <v>11.0</v>
      </c>
      <c r="O36" s="12">
        <v>12.0</v>
      </c>
      <c r="P36" s="12">
        <v>13.0</v>
      </c>
      <c r="Q36" s="12">
        <v>14.0</v>
      </c>
      <c r="R36" s="12">
        <v>15.0</v>
      </c>
      <c r="S36" s="12">
        <v>16.0</v>
      </c>
      <c r="T36" s="12">
        <v>17.0</v>
      </c>
      <c r="U36" s="12">
        <v>18.0</v>
      </c>
      <c r="V36" s="12" t="s">
        <v>21</v>
      </c>
      <c r="W36" s="14" t="s">
        <v>17</v>
      </c>
    </row>
    <row r="37" ht="15.75" customHeight="1">
      <c r="A37" s="12"/>
      <c r="B37" s="16" t="s">
        <v>22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2"/>
    </row>
    <row r="38" ht="15.75" customHeight="1">
      <c r="A38" s="18">
        <v>1.0</v>
      </c>
      <c r="B38" s="22" t="s">
        <v>41</v>
      </c>
      <c r="C38" s="51"/>
      <c r="D38" s="51"/>
      <c r="E38" s="51"/>
      <c r="F38" s="51"/>
      <c r="G38" s="51"/>
      <c r="H38" s="51"/>
      <c r="I38" s="51"/>
      <c r="J38" s="51"/>
      <c r="K38" s="51"/>
      <c r="L38" s="25">
        <f t="shared" ref="L38:L42" si="13">SUM(C38:K38)</f>
        <v>0</v>
      </c>
      <c r="M38" s="51">
        <v>5.0</v>
      </c>
      <c r="N38" s="51">
        <v>3.0</v>
      </c>
      <c r="O38" s="51">
        <v>5.0</v>
      </c>
      <c r="P38" s="51">
        <v>4.0</v>
      </c>
      <c r="Q38" s="51">
        <v>5.0</v>
      </c>
      <c r="R38" s="51">
        <v>5.0</v>
      </c>
      <c r="S38" s="51">
        <v>6.0</v>
      </c>
      <c r="T38" s="51">
        <v>3.0</v>
      </c>
      <c r="U38" s="51">
        <v>6.0</v>
      </c>
      <c r="V38" s="25">
        <f t="shared" ref="V38:V42" si="14">SUM(M38:U38)</f>
        <v>42</v>
      </c>
      <c r="W38" s="25">
        <f t="shared" ref="W38:W42" si="15">L38+V38</f>
        <v>42</v>
      </c>
    </row>
    <row r="39" ht="15.75" customHeight="1">
      <c r="A39" s="18">
        <v>2.0</v>
      </c>
      <c r="B39" s="22" t="s">
        <v>58</v>
      </c>
      <c r="C39" s="22"/>
      <c r="D39" s="22"/>
      <c r="E39" s="22"/>
      <c r="F39" s="22"/>
      <c r="G39" s="22"/>
      <c r="H39" s="22"/>
      <c r="I39" s="22"/>
      <c r="J39" s="22"/>
      <c r="K39" s="22"/>
      <c r="L39" s="25">
        <f t="shared" si="13"/>
        <v>0</v>
      </c>
      <c r="M39" s="22">
        <v>5.0</v>
      </c>
      <c r="N39" s="22">
        <v>4.0</v>
      </c>
      <c r="O39" s="22">
        <v>6.0</v>
      </c>
      <c r="P39" s="22">
        <v>8.0</v>
      </c>
      <c r="Q39" s="22">
        <v>7.0</v>
      </c>
      <c r="R39" s="22">
        <v>5.0</v>
      </c>
      <c r="S39" s="22">
        <v>6.0</v>
      </c>
      <c r="T39" s="22">
        <v>4.0</v>
      </c>
      <c r="U39" s="22">
        <v>6.0</v>
      </c>
      <c r="V39" s="25">
        <f t="shared" si="14"/>
        <v>51</v>
      </c>
      <c r="W39" s="25">
        <f t="shared" si="15"/>
        <v>51</v>
      </c>
    </row>
    <row r="40" ht="15.75" customHeight="1">
      <c r="A40" s="18">
        <v>3.0</v>
      </c>
      <c r="B40" s="22" t="s">
        <v>61</v>
      </c>
      <c r="C40" s="22"/>
      <c r="D40" s="22"/>
      <c r="E40" s="22"/>
      <c r="F40" s="22"/>
      <c r="G40" s="22"/>
      <c r="H40" s="22"/>
      <c r="I40" s="22"/>
      <c r="J40" s="22"/>
      <c r="K40" s="22"/>
      <c r="L40" s="25">
        <f t="shared" si="13"/>
        <v>0</v>
      </c>
      <c r="M40" s="22">
        <v>7.0</v>
      </c>
      <c r="N40" s="22">
        <v>3.0</v>
      </c>
      <c r="O40" s="22">
        <v>5.0</v>
      </c>
      <c r="P40" s="22">
        <v>8.0</v>
      </c>
      <c r="Q40" s="22">
        <v>6.0</v>
      </c>
      <c r="R40" s="22">
        <v>4.0</v>
      </c>
      <c r="S40" s="22">
        <v>5.0</v>
      </c>
      <c r="T40" s="22">
        <v>5.0</v>
      </c>
      <c r="U40" s="22">
        <v>6.0</v>
      </c>
      <c r="V40" s="25">
        <f t="shared" si="14"/>
        <v>49</v>
      </c>
      <c r="W40" s="25">
        <f t="shared" si="15"/>
        <v>49</v>
      </c>
    </row>
    <row r="41" ht="15.75" customHeight="1">
      <c r="A41" s="18">
        <v>4.0</v>
      </c>
      <c r="B41" s="55" t="s">
        <v>60</v>
      </c>
      <c r="C41" s="22"/>
      <c r="D41" s="22"/>
      <c r="E41" s="22"/>
      <c r="F41" s="22"/>
      <c r="G41" s="22"/>
      <c r="H41" s="22"/>
      <c r="I41" s="22"/>
      <c r="J41" s="22"/>
      <c r="K41" s="22"/>
      <c r="L41" s="25">
        <f t="shared" si="13"/>
        <v>0</v>
      </c>
      <c r="M41" s="22">
        <v>5.0</v>
      </c>
      <c r="N41" s="22">
        <v>3.0</v>
      </c>
      <c r="O41" s="22">
        <v>6.0</v>
      </c>
      <c r="P41" s="22">
        <v>6.0</v>
      </c>
      <c r="Q41" s="22">
        <v>5.0</v>
      </c>
      <c r="R41" s="22">
        <v>6.0</v>
      </c>
      <c r="S41" s="22">
        <v>7.0</v>
      </c>
      <c r="T41" s="22">
        <v>5.0</v>
      </c>
      <c r="U41" s="22">
        <v>6.0</v>
      </c>
      <c r="V41" s="25">
        <f t="shared" si="14"/>
        <v>49</v>
      </c>
      <c r="W41" s="25">
        <f t="shared" si="15"/>
        <v>49</v>
      </c>
    </row>
    <row r="42" ht="15.75" customHeight="1">
      <c r="A42" s="18">
        <v>5.0</v>
      </c>
      <c r="B42" s="22" t="s">
        <v>59</v>
      </c>
      <c r="C42" s="22"/>
      <c r="D42" s="22"/>
      <c r="E42" s="22"/>
      <c r="F42" s="22"/>
      <c r="G42" s="22"/>
      <c r="H42" s="22"/>
      <c r="I42" s="22"/>
      <c r="J42" s="22"/>
      <c r="K42" s="22"/>
      <c r="L42" s="25">
        <f t="shared" si="13"/>
        <v>0</v>
      </c>
      <c r="M42" s="22">
        <v>7.0</v>
      </c>
      <c r="N42" s="22">
        <v>7.0</v>
      </c>
      <c r="O42" s="22">
        <v>5.0</v>
      </c>
      <c r="P42" s="22">
        <v>6.0</v>
      </c>
      <c r="Q42" s="22">
        <v>7.0</v>
      </c>
      <c r="R42" s="22">
        <v>6.0</v>
      </c>
      <c r="S42" s="22">
        <v>5.0</v>
      </c>
      <c r="T42" s="22">
        <v>5.0</v>
      </c>
      <c r="U42" s="22">
        <v>7.0</v>
      </c>
      <c r="V42" s="25">
        <f t="shared" si="14"/>
        <v>55</v>
      </c>
      <c r="W42" s="25">
        <f t="shared" si="15"/>
        <v>55</v>
      </c>
    </row>
    <row r="43" ht="15.75" customHeight="1">
      <c r="A43" s="18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>
        <f>SUM(L38:L42)-MAX(L38:L42)</f>
        <v>0</v>
      </c>
      <c r="M43" s="25"/>
      <c r="N43" s="25"/>
      <c r="O43" s="25"/>
      <c r="P43" s="25"/>
      <c r="Q43" s="25"/>
      <c r="R43" s="25"/>
      <c r="S43" s="25"/>
      <c r="T43" s="25"/>
      <c r="U43" s="25"/>
      <c r="V43" s="25">
        <f t="shared" ref="V43:W43" si="16">SUM(V38:V42)-MAX(V38:V42)</f>
        <v>191</v>
      </c>
      <c r="W43" s="25">
        <f t="shared" si="16"/>
        <v>191</v>
      </c>
    </row>
    <row r="44" ht="15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ht="15.75" customHeight="1">
      <c r="A45" s="12"/>
      <c r="B45" s="56" t="s">
        <v>19</v>
      </c>
      <c r="C45" s="58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ht="15.75" customHeight="1">
      <c r="A46" s="12"/>
      <c r="B46" s="42"/>
      <c r="C46" s="12">
        <v>1.0</v>
      </c>
      <c r="D46" s="12">
        <v>2.0</v>
      </c>
      <c r="E46" s="12">
        <v>3.0</v>
      </c>
      <c r="F46" s="12">
        <v>4.0</v>
      </c>
      <c r="G46" s="12">
        <v>5.0</v>
      </c>
      <c r="H46" s="12">
        <v>6.0</v>
      </c>
      <c r="I46" s="12">
        <v>7.0</v>
      </c>
      <c r="J46" s="12">
        <v>8.0</v>
      </c>
      <c r="K46" s="12">
        <v>9.0</v>
      </c>
      <c r="L46" s="12" t="s">
        <v>20</v>
      </c>
      <c r="M46" s="12">
        <v>10.0</v>
      </c>
      <c r="N46" s="12">
        <v>11.0</v>
      </c>
      <c r="O46" s="12">
        <v>12.0</v>
      </c>
      <c r="P46" s="12">
        <v>13.0</v>
      </c>
      <c r="Q46" s="12">
        <v>14.0</v>
      </c>
      <c r="R46" s="12">
        <v>15.0</v>
      </c>
      <c r="S46" s="12">
        <v>16.0</v>
      </c>
      <c r="T46" s="12">
        <v>17.0</v>
      </c>
      <c r="U46" s="12">
        <v>18.0</v>
      </c>
      <c r="V46" s="12" t="s">
        <v>21</v>
      </c>
      <c r="W46" s="14" t="s">
        <v>17</v>
      </c>
    </row>
    <row r="47" ht="15.75" customHeight="1">
      <c r="A47" s="12"/>
      <c r="B47" s="16" t="s">
        <v>22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2"/>
    </row>
    <row r="48" ht="15.75" customHeight="1">
      <c r="A48" s="18">
        <v>1.0</v>
      </c>
      <c r="B48" s="22" t="s">
        <v>39</v>
      </c>
      <c r="C48" s="22"/>
      <c r="D48" s="22"/>
      <c r="E48" s="22"/>
      <c r="F48" s="22"/>
      <c r="G48" s="22"/>
      <c r="H48" s="22"/>
      <c r="I48" s="22"/>
      <c r="J48" s="22"/>
      <c r="K48" s="22"/>
      <c r="L48" s="25">
        <f t="shared" ref="L48:L52" si="17">SUM(C48:K48)</f>
        <v>0</v>
      </c>
      <c r="M48" s="22">
        <v>4.0</v>
      </c>
      <c r="N48" s="22">
        <v>5.0</v>
      </c>
      <c r="O48" s="22">
        <v>5.0</v>
      </c>
      <c r="P48" s="22">
        <v>4.0</v>
      </c>
      <c r="Q48" s="22">
        <v>6.0</v>
      </c>
      <c r="R48" s="22">
        <v>4.0</v>
      </c>
      <c r="S48" s="22">
        <v>5.0</v>
      </c>
      <c r="T48" s="22">
        <v>4.0</v>
      </c>
      <c r="U48" s="22">
        <v>6.0</v>
      </c>
      <c r="V48" s="25">
        <f t="shared" ref="V48:V52" si="18">SUM(M48:U48)</f>
        <v>43</v>
      </c>
      <c r="W48" s="25">
        <f t="shared" ref="W48:W52" si="19">L48+V48</f>
        <v>43</v>
      </c>
    </row>
    <row r="49" ht="15.75" customHeight="1">
      <c r="A49" s="18">
        <v>2.0</v>
      </c>
      <c r="B49" s="22" t="s">
        <v>52</v>
      </c>
      <c r="C49" s="22"/>
      <c r="D49" s="22"/>
      <c r="E49" s="22"/>
      <c r="F49" s="22"/>
      <c r="G49" s="22"/>
      <c r="H49" s="22"/>
      <c r="I49" s="22"/>
      <c r="J49" s="22"/>
      <c r="K49" s="22"/>
      <c r="L49" s="25">
        <f t="shared" si="17"/>
        <v>0</v>
      </c>
      <c r="M49" s="22">
        <v>4.0</v>
      </c>
      <c r="N49" s="22">
        <v>4.0</v>
      </c>
      <c r="O49" s="22">
        <v>6.0</v>
      </c>
      <c r="P49" s="22">
        <v>4.0</v>
      </c>
      <c r="Q49" s="22">
        <v>4.0</v>
      </c>
      <c r="R49" s="22">
        <v>6.0</v>
      </c>
      <c r="S49" s="22">
        <v>5.0</v>
      </c>
      <c r="T49" s="22">
        <v>4.0</v>
      </c>
      <c r="U49" s="22">
        <v>6.0</v>
      </c>
      <c r="V49" s="25">
        <f t="shared" si="18"/>
        <v>43</v>
      </c>
      <c r="W49" s="25">
        <f t="shared" si="19"/>
        <v>43</v>
      </c>
    </row>
    <row r="50" ht="15.75" customHeight="1">
      <c r="A50" s="18">
        <v>3.0</v>
      </c>
      <c r="B50" s="22" t="s">
        <v>75</v>
      </c>
      <c r="C50" s="22"/>
      <c r="D50" s="22"/>
      <c r="E50" s="22"/>
      <c r="F50" s="22"/>
      <c r="G50" s="22"/>
      <c r="H50" s="22"/>
      <c r="I50" s="22"/>
      <c r="J50" s="22"/>
      <c r="K50" s="22"/>
      <c r="L50" s="25">
        <f t="shared" si="17"/>
        <v>0</v>
      </c>
      <c r="M50" s="22">
        <v>6.0</v>
      </c>
      <c r="N50" s="22">
        <v>5.0</v>
      </c>
      <c r="O50" s="22">
        <v>6.0</v>
      </c>
      <c r="P50" s="22">
        <v>5.0</v>
      </c>
      <c r="Q50" s="22">
        <v>6.0</v>
      </c>
      <c r="R50" s="22">
        <v>7.0</v>
      </c>
      <c r="S50" s="22">
        <v>6.0</v>
      </c>
      <c r="T50" s="22">
        <v>5.0</v>
      </c>
      <c r="U50" s="22">
        <v>7.0</v>
      </c>
      <c r="V50" s="25">
        <f t="shared" si="18"/>
        <v>53</v>
      </c>
      <c r="W50" s="25">
        <f t="shared" si="19"/>
        <v>53</v>
      </c>
    </row>
    <row r="51" ht="15.75" customHeight="1">
      <c r="A51" s="18">
        <v>4.0</v>
      </c>
      <c r="B51" s="22" t="s">
        <v>66</v>
      </c>
      <c r="C51" s="22"/>
      <c r="D51" s="22"/>
      <c r="E51" s="22"/>
      <c r="F51" s="22"/>
      <c r="G51" s="22"/>
      <c r="H51" s="22"/>
      <c r="I51" s="22"/>
      <c r="J51" s="22"/>
      <c r="K51" s="22"/>
      <c r="L51" s="25">
        <f t="shared" si="17"/>
        <v>0</v>
      </c>
      <c r="M51" s="22">
        <v>5.0</v>
      </c>
      <c r="N51" s="22">
        <v>3.0</v>
      </c>
      <c r="O51" s="22">
        <v>6.0</v>
      </c>
      <c r="P51" s="22">
        <v>4.0</v>
      </c>
      <c r="Q51" s="22">
        <v>7.0</v>
      </c>
      <c r="R51" s="22">
        <v>5.0</v>
      </c>
      <c r="S51" s="22">
        <v>6.0</v>
      </c>
      <c r="T51" s="22">
        <v>3.0</v>
      </c>
      <c r="U51" s="22">
        <v>4.0</v>
      </c>
      <c r="V51" s="25">
        <f t="shared" si="18"/>
        <v>43</v>
      </c>
      <c r="W51" s="25">
        <f t="shared" si="19"/>
        <v>43</v>
      </c>
    </row>
    <row r="52" ht="15.75" customHeight="1">
      <c r="A52" s="18">
        <v>5.0</v>
      </c>
      <c r="B52" s="22" t="s">
        <v>65</v>
      </c>
      <c r="C52" s="22"/>
      <c r="D52" s="22"/>
      <c r="E52" s="22"/>
      <c r="F52" s="22"/>
      <c r="G52" s="22"/>
      <c r="H52" s="22"/>
      <c r="I52" s="22"/>
      <c r="J52" s="22"/>
      <c r="K52" s="22"/>
      <c r="L52" s="25">
        <f t="shared" si="17"/>
        <v>0</v>
      </c>
      <c r="M52" s="22">
        <v>6.0</v>
      </c>
      <c r="N52" s="22">
        <v>5.0</v>
      </c>
      <c r="O52" s="22">
        <v>5.0</v>
      </c>
      <c r="P52" s="22">
        <v>4.0</v>
      </c>
      <c r="Q52" s="22">
        <v>6.0</v>
      </c>
      <c r="R52" s="22">
        <v>6.0</v>
      </c>
      <c r="S52" s="22">
        <v>6.0</v>
      </c>
      <c r="T52" s="22">
        <v>4.0</v>
      </c>
      <c r="U52" s="22">
        <v>6.0</v>
      </c>
      <c r="V52" s="25">
        <f t="shared" si="18"/>
        <v>48</v>
      </c>
      <c r="W52" s="25">
        <f t="shared" si="19"/>
        <v>48</v>
      </c>
    </row>
    <row r="53" ht="15.75" customHeight="1">
      <c r="A53" s="60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>
        <f>SUM(L48:L52)-MAX(L48:L52)</f>
        <v>0</v>
      </c>
      <c r="M53" s="25"/>
      <c r="N53" s="25"/>
      <c r="O53" s="25"/>
      <c r="P53" s="25"/>
      <c r="Q53" s="25"/>
      <c r="R53" s="25"/>
      <c r="S53" s="25"/>
      <c r="T53" s="25"/>
      <c r="U53" s="25"/>
      <c r="V53" s="25">
        <f t="shared" ref="V53:W53" si="20">SUM(V48:V52)-MAX(V48:V52)</f>
        <v>177</v>
      </c>
      <c r="W53" s="25">
        <f t="shared" si="20"/>
        <v>177</v>
      </c>
    </row>
    <row r="54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ht="15.75" customHeight="1">
      <c r="A55" s="12"/>
      <c r="B55" s="56" t="s">
        <v>27</v>
      </c>
      <c r="C55" s="58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ht="15.75" customHeight="1">
      <c r="A56" s="12"/>
      <c r="B56" s="42"/>
      <c r="C56" s="12">
        <v>1.0</v>
      </c>
      <c r="D56" s="12">
        <v>2.0</v>
      </c>
      <c r="E56" s="12">
        <v>3.0</v>
      </c>
      <c r="F56" s="12">
        <v>4.0</v>
      </c>
      <c r="G56" s="12">
        <v>5.0</v>
      </c>
      <c r="H56" s="12">
        <v>6.0</v>
      </c>
      <c r="I56" s="12">
        <v>7.0</v>
      </c>
      <c r="J56" s="12">
        <v>8.0</v>
      </c>
      <c r="K56" s="12">
        <v>9.0</v>
      </c>
      <c r="L56" s="12" t="s">
        <v>20</v>
      </c>
      <c r="M56" s="12">
        <v>10.0</v>
      </c>
      <c r="N56" s="12">
        <v>11.0</v>
      </c>
      <c r="O56" s="12">
        <v>12.0</v>
      </c>
      <c r="P56" s="12">
        <v>13.0</v>
      </c>
      <c r="Q56" s="12">
        <v>14.0</v>
      </c>
      <c r="R56" s="12">
        <v>15.0</v>
      </c>
      <c r="S56" s="12">
        <v>16.0</v>
      </c>
      <c r="T56" s="12">
        <v>17.0</v>
      </c>
      <c r="U56" s="12">
        <v>18.0</v>
      </c>
      <c r="V56" s="12" t="s">
        <v>21</v>
      </c>
      <c r="W56" s="14" t="s">
        <v>17</v>
      </c>
    </row>
    <row r="57" ht="15.75" customHeight="1">
      <c r="A57" s="12"/>
      <c r="B57" s="16" t="s">
        <v>22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2"/>
    </row>
    <row r="58" ht="15.75" customHeight="1">
      <c r="A58" s="60">
        <v>1.0</v>
      </c>
      <c r="B58" s="22" t="s">
        <v>48</v>
      </c>
      <c r="C58" s="22"/>
      <c r="D58" s="22"/>
      <c r="E58" s="22"/>
      <c r="F58" s="22"/>
      <c r="G58" s="22"/>
      <c r="H58" s="22"/>
      <c r="I58" s="22"/>
      <c r="J58" s="22"/>
      <c r="K58" s="22"/>
      <c r="L58" s="25">
        <f t="shared" ref="L58:L62" si="21">SUM(C58:K58)</f>
        <v>0</v>
      </c>
      <c r="M58" s="22">
        <v>6.0</v>
      </c>
      <c r="N58" s="22">
        <v>6.0</v>
      </c>
      <c r="O58" s="22">
        <v>6.0</v>
      </c>
      <c r="P58" s="22">
        <v>5.0</v>
      </c>
      <c r="Q58" s="22">
        <v>4.0</v>
      </c>
      <c r="R58" s="22">
        <v>5.0</v>
      </c>
      <c r="S58" s="22">
        <v>4.0</v>
      </c>
      <c r="T58" s="22">
        <v>4.0</v>
      </c>
      <c r="U58" s="22">
        <v>5.0</v>
      </c>
      <c r="V58" s="25">
        <f t="shared" ref="V58:V62" si="22">SUM(M58:U58)</f>
        <v>45</v>
      </c>
      <c r="W58" s="25">
        <f t="shared" ref="W58:W62" si="23">L58+V58</f>
        <v>45</v>
      </c>
    </row>
    <row r="59" ht="15.75" customHeight="1">
      <c r="A59" s="60">
        <v>2.0</v>
      </c>
      <c r="B59" s="22" t="s">
        <v>83</v>
      </c>
      <c r="C59" s="22"/>
      <c r="D59" s="22"/>
      <c r="E59" s="22"/>
      <c r="F59" s="22"/>
      <c r="G59" s="22"/>
      <c r="H59" s="22"/>
      <c r="I59" s="22"/>
      <c r="J59" s="22"/>
      <c r="K59" s="22"/>
      <c r="L59" s="25">
        <f t="shared" si="21"/>
        <v>0</v>
      </c>
      <c r="M59" s="22">
        <v>7.0</v>
      </c>
      <c r="N59" s="22">
        <v>3.0</v>
      </c>
      <c r="O59" s="22">
        <v>6.0</v>
      </c>
      <c r="P59" s="22">
        <v>5.0</v>
      </c>
      <c r="Q59" s="22">
        <v>8.0</v>
      </c>
      <c r="R59" s="22">
        <v>5.0</v>
      </c>
      <c r="S59" s="22">
        <v>7.0</v>
      </c>
      <c r="T59" s="22">
        <v>6.0</v>
      </c>
      <c r="U59" s="22">
        <v>7.0</v>
      </c>
      <c r="V59" s="25">
        <f t="shared" si="22"/>
        <v>54</v>
      </c>
      <c r="W59" s="25">
        <f t="shared" si="23"/>
        <v>54</v>
      </c>
    </row>
    <row r="60" ht="15.75" customHeight="1">
      <c r="A60" s="60">
        <v>3.0</v>
      </c>
      <c r="B60" s="22" t="s">
        <v>82</v>
      </c>
      <c r="C60" s="22"/>
      <c r="D60" s="22"/>
      <c r="E60" s="22"/>
      <c r="F60" s="22"/>
      <c r="G60" s="22"/>
      <c r="H60" s="22"/>
      <c r="I60" s="22"/>
      <c r="J60" s="22"/>
      <c r="K60" s="22"/>
      <c r="L60" s="25">
        <f t="shared" si="21"/>
        <v>0</v>
      </c>
      <c r="M60" s="22">
        <v>5.0</v>
      </c>
      <c r="N60" s="22">
        <v>5.0</v>
      </c>
      <c r="O60" s="22">
        <v>5.0</v>
      </c>
      <c r="P60" s="22">
        <v>6.0</v>
      </c>
      <c r="Q60" s="22">
        <v>7.0</v>
      </c>
      <c r="R60" s="22">
        <v>5.0</v>
      </c>
      <c r="S60" s="22">
        <v>6.0</v>
      </c>
      <c r="T60" s="22">
        <v>4.0</v>
      </c>
      <c r="U60" s="22">
        <v>7.0</v>
      </c>
      <c r="V60" s="25">
        <f t="shared" si="22"/>
        <v>50</v>
      </c>
      <c r="W60" s="25">
        <f t="shared" si="23"/>
        <v>50</v>
      </c>
    </row>
    <row r="61" ht="15.75" customHeight="1">
      <c r="A61" s="60">
        <v>4.0</v>
      </c>
      <c r="B61" s="22" t="s">
        <v>84</v>
      </c>
      <c r="C61" s="22"/>
      <c r="D61" s="22"/>
      <c r="E61" s="22"/>
      <c r="F61" s="22"/>
      <c r="G61" s="22"/>
      <c r="H61" s="22"/>
      <c r="I61" s="22"/>
      <c r="J61" s="22"/>
      <c r="K61" s="22"/>
      <c r="L61" s="25">
        <f t="shared" si="21"/>
        <v>0</v>
      </c>
      <c r="M61" s="22">
        <v>5.0</v>
      </c>
      <c r="N61" s="22">
        <v>4.0</v>
      </c>
      <c r="O61" s="22">
        <v>7.0</v>
      </c>
      <c r="P61" s="22">
        <v>6.0</v>
      </c>
      <c r="Q61" s="22">
        <v>4.0</v>
      </c>
      <c r="R61" s="22">
        <v>6.0</v>
      </c>
      <c r="S61" s="22">
        <v>6.0</v>
      </c>
      <c r="T61" s="22">
        <v>3.0</v>
      </c>
      <c r="U61" s="22">
        <v>6.0</v>
      </c>
      <c r="V61" s="25">
        <f t="shared" si="22"/>
        <v>47</v>
      </c>
      <c r="W61" s="25">
        <f t="shared" si="23"/>
        <v>47</v>
      </c>
    </row>
    <row r="62" ht="15.75" customHeight="1">
      <c r="A62" s="60">
        <v>5.0</v>
      </c>
      <c r="B62" s="62" t="s">
        <v>139</v>
      </c>
      <c r="C62" s="22"/>
      <c r="D62" s="22"/>
      <c r="E62" s="22"/>
      <c r="F62" s="22"/>
      <c r="G62" s="22"/>
      <c r="H62" s="22"/>
      <c r="I62" s="22"/>
      <c r="J62" s="22"/>
      <c r="K62" s="22"/>
      <c r="L62" s="25">
        <f t="shared" si="21"/>
        <v>0</v>
      </c>
      <c r="M62" s="22">
        <v>6.0</v>
      </c>
      <c r="N62" s="22">
        <v>3.0</v>
      </c>
      <c r="O62" s="22">
        <v>8.0</v>
      </c>
      <c r="P62" s="22">
        <v>7.0</v>
      </c>
      <c r="Q62" s="22">
        <v>5.0</v>
      </c>
      <c r="R62" s="22">
        <v>7.0</v>
      </c>
      <c r="S62" s="22">
        <v>8.0</v>
      </c>
      <c r="T62" s="22">
        <v>4.0</v>
      </c>
      <c r="U62" s="22">
        <v>7.0</v>
      </c>
      <c r="V62" s="25">
        <f t="shared" si="22"/>
        <v>55</v>
      </c>
      <c r="W62" s="25">
        <f t="shared" si="23"/>
        <v>55</v>
      </c>
    </row>
    <row r="63" ht="15.75" customHeight="1">
      <c r="A63" s="60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>
        <f>SUM(L58:L62)-MAX(L58:L62)</f>
        <v>0</v>
      </c>
      <c r="M63" s="25"/>
      <c r="N63" s="25"/>
      <c r="O63" s="25"/>
      <c r="P63" s="25"/>
      <c r="Q63" s="25"/>
      <c r="R63" s="25"/>
      <c r="S63" s="25"/>
      <c r="T63" s="25"/>
      <c r="U63" s="25"/>
      <c r="V63" s="25">
        <f t="shared" ref="V63:W63" si="24">SUM(V58:V62)-MAX(V58:V62)</f>
        <v>196</v>
      </c>
      <c r="W63" s="25">
        <f t="shared" si="24"/>
        <v>196</v>
      </c>
    </row>
    <row r="64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ht="15.75" customHeight="1">
      <c r="A65" s="12"/>
      <c r="B65" s="56" t="s">
        <v>29</v>
      </c>
      <c r="C65" s="58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ht="15.75" customHeight="1">
      <c r="A66" s="12"/>
      <c r="B66" s="42"/>
      <c r="C66" s="12">
        <v>1.0</v>
      </c>
      <c r="D66" s="12">
        <v>2.0</v>
      </c>
      <c r="E66" s="12">
        <v>3.0</v>
      </c>
      <c r="F66" s="12">
        <v>4.0</v>
      </c>
      <c r="G66" s="12">
        <v>5.0</v>
      </c>
      <c r="H66" s="12">
        <v>6.0</v>
      </c>
      <c r="I66" s="12">
        <v>7.0</v>
      </c>
      <c r="J66" s="12">
        <v>8.0</v>
      </c>
      <c r="K66" s="12">
        <v>9.0</v>
      </c>
      <c r="L66" s="12" t="s">
        <v>20</v>
      </c>
      <c r="M66" s="12">
        <v>10.0</v>
      </c>
      <c r="N66" s="12">
        <v>11.0</v>
      </c>
      <c r="O66" s="12">
        <v>12.0</v>
      </c>
      <c r="P66" s="12">
        <v>13.0</v>
      </c>
      <c r="Q66" s="12">
        <v>14.0</v>
      </c>
      <c r="R66" s="12">
        <v>15.0</v>
      </c>
      <c r="S66" s="12">
        <v>16.0</v>
      </c>
      <c r="T66" s="12">
        <v>17.0</v>
      </c>
      <c r="U66" s="12">
        <v>18.0</v>
      </c>
      <c r="V66" s="12" t="s">
        <v>21</v>
      </c>
      <c r="W66" s="14" t="s">
        <v>17</v>
      </c>
    </row>
    <row r="67" ht="15.75" customHeight="1">
      <c r="A67" s="12"/>
      <c r="B67" s="16" t="s">
        <v>22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2"/>
    </row>
    <row r="68" ht="15.75" customHeight="1">
      <c r="A68" s="60">
        <v>1.0</v>
      </c>
      <c r="B68" s="22" t="s">
        <v>78</v>
      </c>
      <c r="C68" s="22"/>
      <c r="D68" s="22"/>
      <c r="E68" s="22"/>
      <c r="F68" s="22"/>
      <c r="G68" s="22"/>
      <c r="H68" s="22"/>
      <c r="I68" s="22"/>
      <c r="J68" s="22"/>
      <c r="K68" s="22"/>
      <c r="L68" s="25">
        <f t="shared" ref="L68:L72" si="25">SUM(C68:K68)</f>
        <v>0</v>
      </c>
      <c r="M68" s="22">
        <v>9.0</v>
      </c>
      <c r="N68" s="22">
        <v>6.0</v>
      </c>
      <c r="O68" s="22">
        <v>7.0</v>
      </c>
      <c r="P68" s="22">
        <v>6.0</v>
      </c>
      <c r="Q68" s="22">
        <v>5.0</v>
      </c>
      <c r="R68" s="22">
        <v>5.0</v>
      </c>
      <c r="S68" s="22">
        <v>7.0</v>
      </c>
      <c r="T68" s="22">
        <v>5.0</v>
      </c>
      <c r="U68" s="22">
        <v>6.0</v>
      </c>
      <c r="V68" s="25">
        <f t="shared" ref="V68:V72" si="26">SUM(M68:U68)</f>
        <v>56</v>
      </c>
      <c r="W68" s="25">
        <f t="shared" ref="W68:W72" si="27">L68+V68</f>
        <v>56</v>
      </c>
    </row>
    <row r="69" ht="15.75" customHeight="1">
      <c r="A69" s="60">
        <v>2.0</v>
      </c>
      <c r="B69" s="22" t="s">
        <v>69</v>
      </c>
      <c r="C69" s="22"/>
      <c r="D69" s="22"/>
      <c r="E69" s="22"/>
      <c r="F69" s="22"/>
      <c r="G69" s="22"/>
      <c r="H69" s="22"/>
      <c r="I69" s="22"/>
      <c r="J69" s="22"/>
      <c r="K69" s="22"/>
      <c r="L69" s="25">
        <f t="shared" si="25"/>
        <v>0</v>
      </c>
      <c r="M69" s="22">
        <v>5.0</v>
      </c>
      <c r="N69" s="22">
        <v>3.0</v>
      </c>
      <c r="O69" s="22">
        <v>6.0</v>
      </c>
      <c r="P69" s="22">
        <v>6.0</v>
      </c>
      <c r="Q69" s="22">
        <v>5.0</v>
      </c>
      <c r="R69" s="22">
        <v>5.0</v>
      </c>
      <c r="S69" s="22">
        <v>4.0</v>
      </c>
      <c r="T69" s="22">
        <v>3.0</v>
      </c>
      <c r="U69" s="22">
        <v>7.0</v>
      </c>
      <c r="V69" s="25">
        <f t="shared" si="26"/>
        <v>44</v>
      </c>
      <c r="W69" s="25">
        <f t="shared" si="27"/>
        <v>44</v>
      </c>
    </row>
    <row r="70" ht="15.75" customHeight="1">
      <c r="A70" s="60">
        <v>3.0</v>
      </c>
      <c r="B70" s="22" t="s">
        <v>85</v>
      </c>
      <c r="C70" s="22"/>
      <c r="D70" s="22"/>
      <c r="E70" s="22"/>
      <c r="F70" s="22"/>
      <c r="G70" s="22"/>
      <c r="H70" s="22"/>
      <c r="I70" s="22"/>
      <c r="J70" s="22"/>
      <c r="K70" s="22"/>
      <c r="L70" s="25">
        <f t="shared" si="25"/>
        <v>0</v>
      </c>
      <c r="M70" s="22">
        <v>5.0</v>
      </c>
      <c r="N70" s="22">
        <v>3.0</v>
      </c>
      <c r="O70" s="22">
        <v>6.0</v>
      </c>
      <c r="P70" s="22">
        <v>6.0</v>
      </c>
      <c r="Q70" s="22">
        <v>5.0</v>
      </c>
      <c r="R70" s="22">
        <v>9.0</v>
      </c>
      <c r="S70" s="22">
        <v>5.0</v>
      </c>
      <c r="T70" s="22">
        <v>4.0</v>
      </c>
      <c r="U70" s="22">
        <v>5.0</v>
      </c>
      <c r="V70" s="25">
        <f t="shared" si="26"/>
        <v>48</v>
      </c>
      <c r="W70" s="25">
        <f t="shared" si="27"/>
        <v>48</v>
      </c>
    </row>
    <row r="71" ht="15.75" customHeight="1">
      <c r="A71" s="60">
        <v>4.0</v>
      </c>
      <c r="B71" s="22" t="s">
        <v>86</v>
      </c>
      <c r="C71" s="22"/>
      <c r="D71" s="22"/>
      <c r="E71" s="22"/>
      <c r="F71" s="22"/>
      <c r="G71" s="22"/>
      <c r="H71" s="22"/>
      <c r="I71" s="22"/>
      <c r="J71" s="22"/>
      <c r="K71" s="22"/>
      <c r="L71" s="25">
        <f t="shared" si="25"/>
        <v>0</v>
      </c>
      <c r="M71" s="22">
        <v>7.0</v>
      </c>
      <c r="N71" s="22">
        <v>3.0</v>
      </c>
      <c r="O71" s="22">
        <v>5.0</v>
      </c>
      <c r="P71" s="22">
        <v>6.0</v>
      </c>
      <c r="Q71" s="22">
        <v>8.0</v>
      </c>
      <c r="R71" s="22">
        <v>8.0</v>
      </c>
      <c r="S71" s="22">
        <v>6.0</v>
      </c>
      <c r="T71" s="22">
        <v>4.0</v>
      </c>
      <c r="U71" s="22">
        <v>10.0</v>
      </c>
      <c r="V71" s="25">
        <f t="shared" si="26"/>
        <v>57</v>
      </c>
      <c r="W71" s="25">
        <f t="shared" si="27"/>
        <v>57</v>
      </c>
    </row>
    <row r="72" ht="15.75" customHeight="1">
      <c r="A72" s="60">
        <v>5.0</v>
      </c>
      <c r="B72" s="22" t="s">
        <v>87</v>
      </c>
      <c r="C72" s="22"/>
      <c r="D72" s="22"/>
      <c r="E72" s="22"/>
      <c r="F72" s="22"/>
      <c r="G72" s="22"/>
      <c r="H72" s="22"/>
      <c r="I72" s="22"/>
      <c r="J72" s="22"/>
      <c r="K72" s="22"/>
      <c r="L72" s="25">
        <f t="shared" si="25"/>
        <v>0</v>
      </c>
      <c r="M72" s="22">
        <v>4.0</v>
      </c>
      <c r="N72" s="22">
        <v>8.0</v>
      </c>
      <c r="O72" s="22">
        <v>7.0</v>
      </c>
      <c r="P72" s="22">
        <v>6.0</v>
      </c>
      <c r="Q72" s="22">
        <v>8.0</v>
      </c>
      <c r="R72" s="22">
        <v>8.0</v>
      </c>
      <c r="S72" s="22">
        <v>9.0</v>
      </c>
      <c r="T72" s="22">
        <v>4.0</v>
      </c>
      <c r="U72" s="22">
        <v>7.0</v>
      </c>
      <c r="V72" s="25">
        <f t="shared" si="26"/>
        <v>61</v>
      </c>
      <c r="W72" s="25">
        <f t="shared" si="27"/>
        <v>61</v>
      </c>
    </row>
    <row r="73" ht="15.75" customHeight="1">
      <c r="A73" s="60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>
        <f>SUM(L68:L72)-MAX(L68:L72)</f>
        <v>0</v>
      </c>
      <c r="M73" s="25"/>
      <c r="N73" s="25"/>
      <c r="O73" s="25"/>
      <c r="P73" s="25"/>
      <c r="Q73" s="25"/>
      <c r="R73" s="25"/>
      <c r="S73" s="25"/>
      <c r="T73" s="25"/>
      <c r="U73" s="25"/>
      <c r="V73" s="25">
        <f t="shared" ref="V73:W73" si="28">SUM(V68:V72)-MAX(V68:V72)</f>
        <v>205</v>
      </c>
      <c r="W73" s="25">
        <f t="shared" si="28"/>
        <v>205</v>
      </c>
    </row>
    <row r="74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ht="15.75" customHeight="1">
      <c r="A75" s="12"/>
      <c r="B75" s="56" t="s">
        <v>92</v>
      </c>
      <c r="C75" s="58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ht="15.75" customHeight="1">
      <c r="A76" s="12"/>
      <c r="B76" s="42"/>
      <c r="C76" s="12">
        <v>1.0</v>
      </c>
      <c r="D76" s="12">
        <v>2.0</v>
      </c>
      <c r="E76" s="12">
        <v>3.0</v>
      </c>
      <c r="F76" s="12">
        <v>4.0</v>
      </c>
      <c r="G76" s="12">
        <v>5.0</v>
      </c>
      <c r="H76" s="12">
        <v>6.0</v>
      </c>
      <c r="I76" s="12">
        <v>7.0</v>
      </c>
      <c r="J76" s="12">
        <v>8.0</v>
      </c>
      <c r="K76" s="12">
        <v>9.0</v>
      </c>
      <c r="L76" s="12" t="s">
        <v>20</v>
      </c>
      <c r="M76" s="12">
        <v>10.0</v>
      </c>
      <c r="N76" s="12">
        <v>11.0</v>
      </c>
      <c r="O76" s="12">
        <v>12.0</v>
      </c>
      <c r="P76" s="12">
        <v>13.0</v>
      </c>
      <c r="Q76" s="12">
        <v>14.0</v>
      </c>
      <c r="R76" s="12">
        <v>15.0</v>
      </c>
      <c r="S76" s="12">
        <v>16.0</v>
      </c>
      <c r="T76" s="12">
        <v>17.0</v>
      </c>
      <c r="U76" s="12">
        <v>18.0</v>
      </c>
      <c r="V76" s="12" t="s">
        <v>21</v>
      </c>
      <c r="W76" s="14" t="s">
        <v>17</v>
      </c>
    </row>
    <row r="77" ht="15.75" customHeight="1">
      <c r="A77" s="12"/>
      <c r="B77" s="16" t="s">
        <v>22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2"/>
    </row>
    <row r="78" ht="15.75" customHeight="1">
      <c r="A78" s="60">
        <v>1.0</v>
      </c>
      <c r="B78" s="22" t="s">
        <v>104</v>
      </c>
      <c r="C78" s="22"/>
      <c r="D78" s="22"/>
      <c r="E78" s="22"/>
      <c r="F78" s="22"/>
      <c r="G78" s="22"/>
      <c r="H78" s="22"/>
      <c r="I78" s="22"/>
      <c r="J78" s="22"/>
      <c r="K78" s="22"/>
      <c r="L78" s="25">
        <f t="shared" ref="L78:L82" si="29">SUM(C78:K78)</f>
        <v>0</v>
      </c>
      <c r="M78" s="22">
        <v>5.0</v>
      </c>
      <c r="N78" s="22">
        <v>3.0</v>
      </c>
      <c r="O78" s="22">
        <v>8.0</v>
      </c>
      <c r="P78" s="22">
        <v>5.0</v>
      </c>
      <c r="Q78" s="22">
        <v>7.0</v>
      </c>
      <c r="R78" s="22">
        <v>4.0</v>
      </c>
      <c r="S78" s="22">
        <v>5.0</v>
      </c>
      <c r="T78" s="22">
        <v>5.0</v>
      </c>
      <c r="U78" s="22">
        <v>7.0</v>
      </c>
      <c r="V78" s="25">
        <f t="shared" ref="V78:V82" si="30">SUM(M78:U78)</f>
        <v>49</v>
      </c>
      <c r="W78" s="25">
        <f t="shared" ref="W78:W82" si="31">L78+V78</f>
        <v>49</v>
      </c>
    </row>
    <row r="79" ht="15.75" customHeight="1">
      <c r="A79" s="60">
        <v>2.0</v>
      </c>
      <c r="B79" s="22" t="s">
        <v>68</v>
      </c>
      <c r="C79" s="22"/>
      <c r="D79" s="22"/>
      <c r="E79" s="22"/>
      <c r="F79" s="22"/>
      <c r="G79" s="22"/>
      <c r="H79" s="22"/>
      <c r="I79" s="22"/>
      <c r="J79" s="22"/>
      <c r="K79" s="22"/>
      <c r="L79" s="25">
        <f t="shared" si="29"/>
        <v>0</v>
      </c>
      <c r="M79" s="22">
        <v>5.0</v>
      </c>
      <c r="N79" s="22">
        <v>3.0</v>
      </c>
      <c r="O79" s="22">
        <v>5.0</v>
      </c>
      <c r="P79" s="22">
        <v>4.0</v>
      </c>
      <c r="Q79" s="22">
        <v>8.0</v>
      </c>
      <c r="R79" s="22">
        <v>5.0</v>
      </c>
      <c r="S79" s="22">
        <v>7.0</v>
      </c>
      <c r="T79" s="22">
        <v>3.0</v>
      </c>
      <c r="U79" s="22">
        <v>6.0</v>
      </c>
      <c r="V79" s="25">
        <f t="shared" si="30"/>
        <v>46</v>
      </c>
      <c r="W79" s="25">
        <f t="shared" si="31"/>
        <v>46</v>
      </c>
    </row>
    <row r="80" ht="15.75" customHeight="1">
      <c r="A80" s="60">
        <v>3.0</v>
      </c>
      <c r="B80" s="22" t="s">
        <v>96</v>
      </c>
      <c r="C80" s="22"/>
      <c r="D80" s="22"/>
      <c r="E80" s="22"/>
      <c r="F80" s="22"/>
      <c r="G80" s="22"/>
      <c r="H80" s="22"/>
      <c r="I80" s="22"/>
      <c r="J80" s="22"/>
      <c r="K80" s="22"/>
      <c r="L80" s="25">
        <f t="shared" si="29"/>
        <v>0</v>
      </c>
      <c r="M80" s="22">
        <v>5.0</v>
      </c>
      <c r="N80" s="22">
        <v>5.0</v>
      </c>
      <c r="O80" s="22">
        <v>8.0</v>
      </c>
      <c r="P80" s="22">
        <v>9.0</v>
      </c>
      <c r="Q80" s="22">
        <v>6.0</v>
      </c>
      <c r="R80" s="22">
        <v>8.0</v>
      </c>
      <c r="S80" s="22">
        <v>8.0</v>
      </c>
      <c r="T80" s="22">
        <v>9.0</v>
      </c>
      <c r="U80" s="22">
        <v>6.0</v>
      </c>
      <c r="V80" s="25">
        <f t="shared" si="30"/>
        <v>64</v>
      </c>
      <c r="W80" s="25">
        <f t="shared" si="31"/>
        <v>64</v>
      </c>
    </row>
    <row r="81" ht="15.75" customHeight="1">
      <c r="A81" s="60">
        <v>4.0</v>
      </c>
      <c r="B81" s="22" t="s">
        <v>118</v>
      </c>
      <c r="C81" s="22"/>
      <c r="D81" s="22"/>
      <c r="E81" s="22"/>
      <c r="F81" s="22"/>
      <c r="G81" s="22"/>
      <c r="H81" s="22"/>
      <c r="I81" s="22"/>
      <c r="J81" s="22"/>
      <c r="K81" s="22"/>
      <c r="L81" s="25">
        <f t="shared" si="29"/>
        <v>0</v>
      </c>
      <c r="M81" s="22">
        <v>5.0</v>
      </c>
      <c r="N81" s="22">
        <v>5.0</v>
      </c>
      <c r="O81" s="22">
        <v>6.0</v>
      </c>
      <c r="P81" s="22">
        <v>6.0</v>
      </c>
      <c r="Q81" s="22">
        <v>6.0</v>
      </c>
      <c r="R81" s="22">
        <v>6.0</v>
      </c>
      <c r="S81" s="22">
        <v>7.0</v>
      </c>
      <c r="T81" s="22">
        <v>3.0</v>
      </c>
      <c r="U81" s="22">
        <v>11.0</v>
      </c>
      <c r="V81" s="25">
        <f t="shared" si="30"/>
        <v>55</v>
      </c>
      <c r="W81" s="25">
        <f t="shared" si="31"/>
        <v>55</v>
      </c>
    </row>
    <row r="82" ht="15.75" customHeight="1">
      <c r="A82" s="60">
        <v>5.0</v>
      </c>
      <c r="B82" s="22" t="s">
        <v>95</v>
      </c>
      <c r="C82" s="22"/>
      <c r="D82" s="22"/>
      <c r="E82" s="22"/>
      <c r="F82" s="22"/>
      <c r="G82" s="22"/>
      <c r="H82" s="22"/>
      <c r="I82" s="22"/>
      <c r="J82" s="22"/>
      <c r="K82" s="22"/>
      <c r="L82" s="25">
        <f t="shared" si="29"/>
        <v>0</v>
      </c>
      <c r="M82" s="22">
        <v>5.0</v>
      </c>
      <c r="N82" s="22">
        <v>6.0</v>
      </c>
      <c r="O82" s="22">
        <v>7.0</v>
      </c>
      <c r="P82" s="22">
        <v>7.0</v>
      </c>
      <c r="Q82" s="22">
        <v>7.0</v>
      </c>
      <c r="R82" s="22">
        <v>6.0</v>
      </c>
      <c r="S82" s="22">
        <v>10.0</v>
      </c>
      <c r="T82" s="22">
        <v>5.0</v>
      </c>
      <c r="U82" s="22">
        <v>6.0</v>
      </c>
      <c r="V82" s="25">
        <f t="shared" si="30"/>
        <v>59</v>
      </c>
      <c r="W82" s="25">
        <f t="shared" si="31"/>
        <v>59</v>
      </c>
    </row>
    <row r="83" ht="15.75" customHeight="1">
      <c r="A83" s="60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>
        <f>SUM(L78:L82)-MAX(L78:L82)</f>
        <v>0</v>
      </c>
      <c r="M83" s="25"/>
      <c r="N83" s="25"/>
      <c r="O83" s="25"/>
      <c r="P83" s="25"/>
      <c r="Q83" s="25"/>
      <c r="R83" s="25"/>
      <c r="S83" s="25"/>
      <c r="T83" s="25"/>
      <c r="U83" s="25"/>
      <c r="V83" s="25">
        <f t="shared" ref="V83:W83" si="32">SUM(V78:V82)-MAX(V78:V82)</f>
        <v>209</v>
      </c>
      <c r="W83" s="25">
        <f t="shared" si="32"/>
        <v>209</v>
      </c>
    </row>
    <row r="84" ht="15.75" customHeight="1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</row>
    <row r="85" ht="15.75" customHeight="1">
      <c r="B85" s="1" t="s">
        <v>98</v>
      </c>
      <c r="C85" s="2"/>
      <c r="D85" s="2"/>
      <c r="E85" s="4"/>
      <c r="F85" s="65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</row>
    <row r="86" ht="15.75" customHeight="1">
      <c r="A86" s="63"/>
      <c r="B86" s="66" t="s">
        <v>99</v>
      </c>
      <c r="C86" s="66" t="s">
        <v>100</v>
      </c>
      <c r="D86" s="66" t="s">
        <v>101</v>
      </c>
      <c r="E86" s="66" t="s">
        <v>102</v>
      </c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</row>
    <row r="87" ht="15.75" customHeight="1">
      <c r="A87" s="12"/>
      <c r="B87" s="25" t="str">
        <f>$B$45</f>
        <v>NEW RICHMOND</v>
      </c>
      <c r="C87" s="64">
        <f>$W$53</f>
        <v>177</v>
      </c>
      <c r="D87" s="67">
        <v>1.0</v>
      </c>
      <c r="E87" s="64">
        <v>8.0</v>
      </c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</row>
    <row r="88" ht="15.75" customHeight="1">
      <c r="A88" s="12"/>
      <c r="B88" s="25" t="str">
        <f>$B$5</f>
        <v>AMERY</v>
      </c>
      <c r="C88" s="64">
        <f>$W$13</f>
        <v>182</v>
      </c>
      <c r="D88" s="67">
        <v>2.0</v>
      </c>
      <c r="E88" s="64">
        <v>7.0</v>
      </c>
      <c r="G88" s="63"/>
      <c r="H88" s="63"/>
      <c r="I88" s="12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</row>
    <row r="89" ht="15.75" customHeight="1">
      <c r="A89" s="12"/>
      <c r="B89" s="25" t="str">
        <f>$B$35</f>
        <v>ELLSWORTH</v>
      </c>
      <c r="C89" s="64">
        <f>$W$43</f>
        <v>191</v>
      </c>
      <c r="D89" s="67">
        <v>3.0</v>
      </c>
      <c r="E89" s="64">
        <v>6.0</v>
      </c>
      <c r="G89" s="63"/>
      <c r="H89" s="63"/>
      <c r="I89" s="12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</row>
    <row r="90" ht="15.75" customHeight="1">
      <c r="A90" s="12"/>
      <c r="B90" s="25" t="str">
        <f>$B$25</f>
        <v>SCC</v>
      </c>
      <c r="C90" s="64">
        <f>$W$33</f>
        <v>195</v>
      </c>
      <c r="D90" s="67">
        <v>4.0</v>
      </c>
      <c r="E90" s="64">
        <v>5.0</v>
      </c>
      <c r="G90" s="63"/>
      <c r="H90" s="63"/>
      <c r="I90" s="12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</row>
    <row r="91" ht="15.75" customHeight="1">
      <c r="A91" s="12"/>
      <c r="B91" s="25" t="str">
        <f>$B$55</f>
        <v>OSCEOLA</v>
      </c>
      <c r="C91" s="64">
        <f>$W$63</f>
        <v>196</v>
      </c>
      <c r="D91" s="64">
        <v>5.0</v>
      </c>
      <c r="E91" s="64">
        <v>4.0</v>
      </c>
      <c r="G91" s="63"/>
      <c r="H91" s="63"/>
      <c r="I91" s="12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</row>
    <row r="92" ht="15.75" customHeight="1">
      <c r="A92" s="12"/>
      <c r="B92" s="25" t="str">
        <f>$B$15</f>
        <v>BW</v>
      </c>
      <c r="C92" s="64">
        <f>$W$23</f>
        <v>197</v>
      </c>
      <c r="D92" s="67">
        <v>6.0</v>
      </c>
      <c r="E92" s="64">
        <v>3.0</v>
      </c>
      <c r="G92" s="63"/>
      <c r="H92" s="63"/>
      <c r="I92" s="12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</row>
    <row r="93" ht="15.75" customHeight="1">
      <c r="A93" s="12"/>
      <c r="B93" s="25" t="str">
        <f>$B$65</f>
        <v>PRESCOTT</v>
      </c>
      <c r="C93" s="64">
        <f>$W$73</f>
        <v>205</v>
      </c>
      <c r="D93" s="67">
        <v>7.0</v>
      </c>
      <c r="E93" s="64">
        <v>2.0</v>
      </c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</row>
    <row r="94" ht="15.75" customHeight="1">
      <c r="A94" s="12"/>
      <c r="B94" s="25" t="str">
        <f>$B$75</f>
        <v>SOMERSET</v>
      </c>
      <c r="C94" s="64">
        <f>$W$83</f>
        <v>209</v>
      </c>
      <c r="D94" s="67">
        <v>8.0</v>
      </c>
      <c r="E94" s="64">
        <v>1.0</v>
      </c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8"/>
      <c r="Y94" s="68"/>
      <c r="Z94" s="68"/>
      <c r="AA94" s="68"/>
      <c r="AB94" s="68"/>
    </row>
    <row r="95" ht="15.75" customHeight="1">
      <c r="A95" s="12"/>
      <c r="B95" s="12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12"/>
      <c r="Y95" s="12"/>
      <c r="Z95" s="63"/>
      <c r="AA95" s="63"/>
      <c r="AB95" s="63"/>
    </row>
    <row r="96" ht="15.75" customHeight="1">
      <c r="A96" s="1" t="s">
        <v>105</v>
      </c>
      <c r="B96" s="2"/>
      <c r="C96" s="2"/>
      <c r="D96" s="2"/>
      <c r="E96" s="4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12"/>
      <c r="Y96" s="12"/>
      <c r="Z96" s="63"/>
      <c r="AA96" s="63"/>
      <c r="AB96" s="63"/>
    </row>
    <row r="97" ht="15.75" customHeight="1">
      <c r="A97" s="69" t="s">
        <v>99</v>
      </c>
      <c r="B97" s="66" t="s">
        <v>106</v>
      </c>
      <c r="C97" s="66" t="s">
        <v>100</v>
      </c>
      <c r="D97" s="66" t="s">
        <v>101</v>
      </c>
      <c r="E97" s="66" t="s">
        <v>102</v>
      </c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X97" s="12"/>
      <c r="Y97" s="12"/>
      <c r="Z97" s="63"/>
      <c r="AA97" s="63"/>
      <c r="AB97" s="63"/>
    </row>
    <row r="98" ht="15.75" customHeight="1">
      <c r="A98" s="22" t="s">
        <v>109</v>
      </c>
      <c r="B98" s="25" t="str">
        <f>$B$8</f>
        <v>Parker Griffin</v>
      </c>
      <c r="C98" s="64">
        <f>$W$8</f>
        <v>41</v>
      </c>
      <c r="D98" s="64">
        <v>1.0</v>
      </c>
      <c r="E98" s="64">
        <v>10.0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X98" s="12"/>
      <c r="Y98" s="12"/>
      <c r="Z98" s="63"/>
      <c r="AA98" s="63"/>
      <c r="AB98" s="63"/>
    </row>
    <row r="99" ht="15.75" customHeight="1">
      <c r="A99" s="25" t="s">
        <v>43</v>
      </c>
      <c r="B99" s="25" t="str">
        <f>$B$38</f>
        <v>Zach Nugent</v>
      </c>
      <c r="C99" s="64">
        <f>$W$38</f>
        <v>42</v>
      </c>
      <c r="D99" s="64">
        <v>2.0</v>
      </c>
      <c r="E99" s="64">
        <v>9.0</v>
      </c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X99" s="12"/>
      <c r="Y99" s="12"/>
      <c r="Z99" s="63"/>
      <c r="AA99" s="63"/>
      <c r="AB99" s="63"/>
    </row>
    <row r="100" ht="15.75" customHeight="1">
      <c r="A100" s="25" t="s">
        <v>7</v>
      </c>
      <c r="B100" s="25" t="str">
        <f>$B$48</f>
        <v>Blake Peterson</v>
      </c>
      <c r="C100" s="64">
        <f>$W$48</f>
        <v>43</v>
      </c>
      <c r="D100" s="67">
        <v>3.0</v>
      </c>
      <c r="E100" s="67">
        <v>8.0</v>
      </c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X100" s="12"/>
      <c r="Y100" s="12"/>
      <c r="Z100" s="63"/>
      <c r="AA100" s="63"/>
      <c r="AB100" s="63"/>
    </row>
    <row r="101" ht="15.75" customHeight="1">
      <c r="A101" s="25" t="s">
        <v>7</v>
      </c>
      <c r="B101" s="25" t="str">
        <f>$B$49</f>
        <v>Owen Covey</v>
      </c>
      <c r="C101" s="64">
        <f>$W$49</f>
        <v>43</v>
      </c>
      <c r="D101" s="67">
        <v>3.0</v>
      </c>
      <c r="E101" s="67">
        <v>8.0</v>
      </c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X101" s="12"/>
      <c r="Y101" s="12"/>
      <c r="Z101" s="63"/>
      <c r="AA101" s="63"/>
      <c r="AB101" s="63"/>
    </row>
    <row r="102" ht="15.75" customHeight="1">
      <c r="A102" s="25" t="s">
        <v>7</v>
      </c>
      <c r="B102" s="25" t="str">
        <f>$B$51</f>
        <v>Nick Andersen</v>
      </c>
      <c r="C102" s="64">
        <f>$W$51</f>
        <v>43</v>
      </c>
      <c r="D102" s="67">
        <v>3.0</v>
      </c>
      <c r="E102" s="67">
        <v>8.0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X102" s="12"/>
      <c r="Y102" s="12"/>
      <c r="Z102" s="63"/>
      <c r="AA102" s="63"/>
      <c r="AB102" s="63"/>
    </row>
    <row r="103" ht="15.75" customHeight="1">
      <c r="A103" s="22" t="s">
        <v>109</v>
      </c>
      <c r="B103" s="25" t="str">
        <f>$B$9</f>
        <v>Noah Ward</v>
      </c>
      <c r="C103" s="64">
        <f>$W$9</f>
        <v>44</v>
      </c>
      <c r="D103" s="67">
        <v>6.0</v>
      </c>
      <c r="E103" s="67">
        <v>5.0</v>
      </c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X103" s="12"/>
      <c r="Y103" s="12"/>
      <c r="Z103" s="63"/>
      <c r="AA103" s="63"/>
      <c r="AB103" s="63"/>
    </row>
    <row r="104" ht="15.75" customHeight="1">
      <c r="A104" s="25" t="s">
        <v>13</v>
      </c>
      <c r="B104" s="25" t="str">
        <f>$B$29</f>
        <v>Trevor Woyda</v>
      </c>
      <c r="C104" s="64">
        <f>$W$29</f>
        <v>44</v>
      </c>
      <c r="D104" s="67">
        <v>6.0</v>
      </c>
      <c r="E104" s="67">
        <v>5.0</v>
      </c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X104" s="12"/>
      <c r="Y104" s="12"/>
      <c r="Z104" s="63"/>
      <c r="AA104" s="63"/>
      <c r="AB104" s="63"/>
    </row>
    <row r="105" ht="15.75" customHeight="1">
      <c r="A105" s="25" t="s">
        <v>114</v>
      </c>
      <c r="B105" s="25" t="str">
        <f>$B$69</f>
        <v>Brian Tayson</v>
      </c>
      <c r="C105" s="64">
        <f>$W$69</f>
        <v>44</v>
      </c>
      <c r="D105" s="67">
        <v>6.0</v>
      </c>
      <c r="E105" s="67">
        <v>5.0</v>
      </c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X105" s="12"/>
      <c r="Y105" s="12"/>
      <c r="Z105" s="63"/>
      <c r="AA105" s="63"/>
      <c r="AB105" s="63"/>
    </row>
    <row r="106" ht="15.75" customHeight="1">
      <c r="A106" s="22" t="s">
        <v>109</v>
      </c>
      <c r="B106" s="25" t="str">
        <f>$B$10</f>
        <v>Tyler Peterson</v>
      </c>
      <c r="C106" s="64">
        <f>$W$10</f>
        <v>45</v>
      </c>
      <c r="D106" s="67">
        <v>9.0</v>
      </c>
      <c r="E106" s="67">
        <v>4.0</v>
      </c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X106" s="12"/>
      <c r="Y106" s="12"/>
      <c r="Z106" s="63"/>
      <c r="AA106" s="63"/>
      <c r="AB106" s="63"/>
    </row>
    <row r="107" ht="15.75" customHeight="1">
      <c r="A107" s="25" t="s">
        <v>14</v>
      </c>
      <c r="B107" s="25" t="str">
        <f>$B$58</f>
        <v>Jacob Hall</v>
      </c>
      <c r="C107" s="64">
        <f>$W$58</f>
        <v>45</v>
      </c>
      <c r="D107" s="67">
        <v>9.0</v>
      </c>
      <c r="E107" s="67">
        <v>4.0</v>
      </c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X107" s="12"/>
      <c r="Y107" s="12"/>
      <c r="Z107" s="63"/>
      <c r="AA107" s="63"/>
      <c r="AB107" s="63"/>
    </row>
    <row r="108" ht="15.75" customHeight="1">
      <c r="A108" s="25" t="s">
        <v>8</v>
      </c>
      <c r="B108" s="25" t="str">
        <f>$B$79</f>
        <v>Jake Wittstock</v>
      </c>
      <c r="C108" s="64">
        <f>$W$79</f>
        <v>46</v>
      </c>
      <c r="D108" s="64">
        <v>11.0</v>
      </c>
      <c r="E108" s="67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</row>
    <row r="109" ht="15.75" customHeight="1">
      <c r="A109" s="25" t="s">
        <v>13</v>
      </c>
      <c r="B109" s="25" t="str">
        <f>$B$30</f>
        <v>Zach Anderson</v>
      </c>
      <c r="C109" s="64">
        <f>$W$30</f>
        <v>46</v>
      </c>
      <c r="D109" s="67">
        <v>12.0</v>
      </c>
      <c r="E109" s="64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</row>
    <row r="110" ht="15.75" customHeight="1">
      <c r="A110" s="25" t="s">
        <v>12</v>
      </c>
      <c r="B110" s="25" t="str">
        <f>$B$21</f>
        <v>Tyler Rudd</v>
      </c>
      <c r="C110" s="64">
        <f>$W$21</f>
        <v>47</v>
      </c>
      <c r="D110" s="64">
        <v>13.0</v>
      </c>
      <c r="E110" s="64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</row>
    <row r="111" ht="15.75" customHeight="1">
      <c r="A111" s="25" t="s">
        <v>14</v>
      </c>
      <c r="B111" s="25" t="str">
        <f>$B$61</f>
        <v>Colton Wilmot</v>
      </c>
      <c r="C111" s="64">
        <f>$W$61</f>
        <v>47</v>
      </c>
      <c r="D111" s="64">
        <v>14.0</v>
      </c>
      <c r="E111" s="64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</row>
    <row r="112" ht="15.75" customHeight="1">
      <c r="A112" s="25" t="s">
        <v>7</v>
      </c>
      <c r="B112" s="25" t="str">
        <f>$B$52</f>
        <v>Cole Effertz</v>
      </c>
      <c r="C112" s="64">
        <f>$W$52</f>
        <v>48</v>
      </c>
      <c r="D112" s="67">
        <v>15.0</v>
      </c>
      <c r="E112" s="64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</row>
    <row r="113" ht="15.75" customHeight="1">
      <c r="A113" s="25" t="s">
        <v>114</v>
      </c>
      <c r="B113" s="25" t="str">
        <f>$B$70</f>
        <v>Ian Waters</v>
      </c>
      <c r="C113" s="64">
        <f>$W$70</f>
        <v>48</v>
      </c>
      <c r="D113" s="64">
        <v>16.0</v>
      </c>
      <c r="E113" s="64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</row>
    <row r="114" ht="15.75" customHeight="1">
      <c r="A114" s="25" t="s">
        <v>12</v>
      </c>
      <c r="B114" s="25" t="str">
        <f>$B$22</f>
        <v>Isaac Welle</v>
      </c>
      <c r="C114" s="64">
        <f>$W$22</f>
        <v>49</v>
      </c>
      <c r="D114" s="64">
        <v>17.0</v>
      </c>
      <c r="E114" s="64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ht="15.75" customHeight="1">
      <c r="A115" s="25" t="s">
        <v>43</v>
      </c>
      <c r="B115" s="25" t="str">
        <f>$B$40</f>
        <v>Isaac Kemmer</v>
      </c>
      <c r="C115" s="64">
        <f>$W$40</f>
        <v>49</v>
      </c>
      <c r="D115" s="67">
        <v>18.0</v>
      </c>
      <c r="E115" s="64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</row>
    <row r="116" ht="15.75" customHeight="1">
      <c r="A116" s="25" t="s">
        <v>43</v>
      </c>
      <c r="B116" s="25" t="str">
        <f>$B$41</f>
        <v>Landon Gilbertson</v>
      </c>
      <c r="C116" s="64">
        <f>$W$41</f>
        <v>49</v>
      </c>
      <c r="D116" s="64">
        <v>19.0</v>
      </c>
      <c r="E116" s="64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</row>
    <row r="117" ht="15.75" customHeight="1">
      <c r="A117" s="25" t="s">
        <v>8</v>
      </c>
      <c r="B117" s="25" t="str">
        <f>$B$78</f>
        <v>Francisco Gomez</v>
      </c>
      <c r="C117" s="64">
        <f>$W$78</f>
        <v>49</v>
      </c>
      <c r="D117" s="64">
        <v>20.0</v>
      </c>
      <c r="E117" s="64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ht="15.75" customHeight="1">
      <c r="A118" s="25" t="s">
        <v>12</v>
      </c>
      <c r="B118" s="25" t="str">
        <f>$B$18</f>
        <v>Austin Buhr</v>
      </c>
      <c r="C118" s="64">
        <f>$W$18</f>
        <v>50</v>
      </c>
      <c r="D118" s="67">
        <v>21.0</v>
      </c>
      <c r="E118" s="64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</row>
    <row r="119" ht="15.75" customHeight="1">
      <c r="A119" s="25" t="s">
        <v>14</v>
      </c>
      <c r="B119" s="25" t="str">
        <f>$B$60</f>
        <v>Luke Ekstrom</v>
      </c>
      <c r="C119" s="64">
        <f>$W$60</f>
        <v>50</v>
      </c>
      <c r="D119" s="64">
        <v>22.0</v>
      </c>
      <c r="E119" s="64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</row>
    <row r="120" ht="15.75" customHeight="1">
      <c r="A120" s="25" t="s">
        <v>12</v>
      </c>
      <c r="B120" s="25" t="str">
        <f>$B$19</f>
        <v>Matt Mueller</v>
      </c>
      <c r="C120" s="64">
        <f>$W$19</f>
        <v>51</v>
      </c>
      <c r="D120" s="64">
        <v>23.0</v>
      </c>
      <c r="E120" s="64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</row>
    <row r="121" ht="15.75" customHeight="1">
      <c r="A121" s="25" t="s">
        <v>13</v>
      </c>
      <c r="B121" s="25" t="str">
        <f>$B$31</f>
        <v>Jacob Sanders</v>
      </c>
      <c r="C121" s="64">
        <f>$W$31</f>
        <v>51</v>
      </c>
      <c r="D121" s="67">
        <v>24.0</v>
      </c>
      <c r="E121" s="64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</row>
    <row r="122" ht="15.75" customHeight="1">
      <c r="A122" s="25" t="s">
        <v>43</v>
      </c>
      <c r="B122" s="25" t="str">
        <f>$B$39</f>
        <v>Sawyer Hamilton</v>
      </c>
      <c r="C122" s="64">
        <f>$W$39</f>
        <v>51</v>
      </c>
      <c r="D122" s="64">
        <v>25.0</v>
      </c>
      <c r="E122" s="64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</row>
    <row r="123" ht="15.75" customHeight="1">
      <c r="A123" s="22" t="s">
        <v>109</v>
      </c>
      <c r="B123" s="25" t="str">
        <f>$B$11</f>
        <v>Jackson Henningsgard</v>
      </c>
      <c r="C123" s="64">
        <f>$W$11</f>
        <v>52</v>
      </c>
      <c r="D123" s="64">
        <v>26.0</v>
      </c>
      <c r="E123" s="64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</row>
    <row r="124" ht="15.75" customHeight="1">
      <c r="A124" s="25" t="s">
        <v>12</v>
      </c>
      <c r="B124" s="25" t="str">
        <f>$B$20</f>
        <v>Sam Benoy</v>
      </c>
      <c r="C124" s="64">
        <f>$W$20</f>
        <v>52</v>
      </c>
      <c r="D124" s="67">
        <v>27.0</v>
      </c>
      <c r="E124" s="64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</row>
    <row r="125" ht="15.75" customHeight="1">
      <c r="A125" s="22" t="s">
        <v>109</v>
      </c>
      <c r="B125" s="25" t="str">
        <f>$B$12</f>
        <v>Fletcher Kjeseth</v>
      </c>
      <c r="C125" s="64">
        <f>$W$12</f>
        <v>52</v>
      </c>
      <c r="D125" s="64">
        <v>28.0</v>
      </c>
      <c r="E125" s="64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</row>
    <row r="126" ht="15.75" customHeight="1">
      <c r="A126" s="25" t="s">
        <v>7</v>
      </c>
      <c r="B126" s="25" t="str">
        <f>$B$50</f>
        <v>Kyler Bengtson</v>
      </c>
      <c r="C126" s="64">
        <f>$W$50</f>
        <v>53</v>
      </c>
      <c r="D126" s="64">
        <v>29.0</v>
      </c>
      <c r="E126" s="64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</row>
    <row r="127" ht="15.75" customHeight="1">
      <c r="A127" s="25" t="s">
        <v>14</v>
      </c>
      <c r="B127" s="25" t="str">
        <f>$B$59</f>
        <v>Ryan Leidle</v>
      </c>
      <c r="C127" s="64">
        <f>$W$59</f>
        <v>54</v>
      </c>
      <c r="D127" s="67">
        <v>30.0</v>
      </c>
      <c r="E127" s="64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</row>
    <row r="128" ht="15.75" customHeight="1">
      <c r="A128" s="25" t="s">
        <v>13</v>
      </c>
      <c r="B128" s="25" t="str">
        <f>$B$28</f>
        <v>Mason Bohatta</v>
      </c>
      <c r="C128" s="64">
        <f>$W$28</f>
        <v>54</v>
      </c>
      <c r="D128" s="64">
        <v>31.0</v>
      </c>
      <c r="E128" s="64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</row>
    <row r="129" ht="15.75" customHeight="1">
      <c r="A129" s="25" t="s">
        <v>14</v>
      </c>
      <c r="B129" s="25" t="str">
        <f>$B$62</f>
        <v>Isaiah Guilfoil</v>
      </c>
      <c r="C129" s="64">
        <f>$W$62</f>
        <v>55</v>
      </c>
      <c r="D129" s="64">
        <v>32.0</v>
      </c>
      <c r="E129" s="64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</row>
    <row r="130" ht="15.75" customHeight="1">
      <c r="A130" s="25" t="s">
        <v>43</v>
      </c>
      <c r="B130" s="25" t="str">
        <f>$B$42</f>
        <v>Sam Thurmes</v>
      </c>
      <c r="C130" s="64">
        <f>$W$42</f>
        <v>55</v>
      </c>
      <c r="D130" s="67">
        <v>33.0</v>
      </c>
      <c r="E130" s="64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</row>
    <row r="131" ht="15.75" customHeight="1">
      <c r="A131" s="25" t="s">
        <v>8</v>
      </c>
      <c r="B131" s="25" t="str">
        <f>$B$81</f>
        <v>Brett Nelson</v>
      </c>
      <c r="C131" s="64">
        <f>$W$81</f>
        <v>55</v>
      </c>
      <c r="D131" s="64">
        <v>34.0</v>
      </c>
      <c r="E131" s="64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</row>
    <row r="132" ht="15.75" customHeight="1">
      <c r="A132" s="25" t="s">
        <v>114</v>
      </c>
      <c r="B132" s="25" t="str">
        <f>$B$68</f>
        <v>Carter Strand</v>
      </c>
      <c r="C132" s="64">
        <f>$W$68</f>
        <v>56</v>
      </c>
      <c r="D132" s="64">
        <v>35.0</v>
      </c>
      <c r="E132" s="64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</row>
    <row r="133" ht="15.75" customHeight="1">
      <c r="A133" s="25" t="s">
        <v>13</v>
      </c>
      <c r="B133" s="25" t="str">
        <f>$B$32</f>
        <v>Cayden Laventure</v>
      </c>
      <c r="C133" s="64">
        <f>$W$32</f>
        <v>56</v>
      </c>
      <c r="D133" s="67">
        <v>36.0</v>
      </c>
      <c r="E133" s="64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</row>
    <row r="134" ht="15.75" customHeight="1">
      <c r="A134" s="25" t="s">
        <v>114</v>
      </c>
      <c r="B134" s="25" t="str">
        <f>$B$71</f>
        <v>George Wazlawik</v>
      </c>
      <c r="C134" s="64">
        <f>$W$71</f>
        <v>57</v>
      </c>
      <c r="D134" s="64">
        <v>37.0</v>
      </c>
      <c r="E134" s="64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</row>
    <row r="135" ht="15.75" customHeight="1">
      <c r="A135" s="25" t="s">
        <v>8</v>
      </c>
      <c r="B135" s="25" t="str">
        <f>$B$82</f>
        <v>Dom Abbott</v>
      </c>
      <c r="C135" s="64">
        <f>$W$82</f>
        <v>59</v>
      </c>
      <c r="D135" s="64">
        <v>38.0</v>
      </c>
      <c r="E135" s="64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</row>
    <row r="136" ht="15.75" customHeight="1">
      <c r="A136" s="25" t="s">
        <v>114</v>
      </c>
      <c r="B136" s="25" t="str">
        <f>$B$72</f>
        <v>Pat Haas</v>
      </c>
      <c r="C136" s="64">
        <f>$W$72</f>
        <v>61</v>
      </c>
      <c r="D136" s="67">
        <v>39.0</v>
      </c>
      <c r="E136" s="64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</row>
    <row r="137" ht="15.75" customHeight="1">
      <c r="A137" s="25" t="s">
        <v>8</v>
      </c>
      <c r="B137" s="25" t="str">
        <f>$B$80</f>
        <v>Colton Musta</v>
      </c>
      <c r="C137" s="64">
        <f>$W$80</f>
        <v>64</v>
      </c>
      <c r="D137" s="64">
        <v>40.0</v>
      </c>
      <c r="E137" s="72"/>
    </row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5">
    <mergeCell ref="A1:W1"/>
    <mergeCell ref="A2:W2"/>
    <mergeCell ref="A3:W3"/>
    <mergeCell ref="B85:E85"/>
    <mergeCell ref="A96:E96"/>
  </mergeCells>
  <printOptions/>
  <pageMargins bottom="0.7" footer="0.0" header="0.0" left="0.350844277673546" right="0.4624765478424015" top="0.7"/>
  <pageSetup scale="80" orientation="portrait"/>
  <drawing r:id="rId1"/>
</worksheet>
</file>