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<sst xmlns="http://schemas.openxmlformats.org/spreadsheetml/2006/main" count="240" uniqueCount="67">
  <si>
    <t xml:space="preserve"> </t>
  </si>
  <si>
    <t>WCC</t>
  </si>
  <si>
    <t>Currie</t>
  </si>
  <si>
    <t>M Star</t>
  </si>
  <si>
    <t>Total</t>
  </si>
  <si>
    <t>Rank</t>
  </si>
  <si>
    <t>Marquette</t>
  </si>
  <si>
    <t>Tosa</t>
  </si>
  <si>
    <t>Brookfield Central</t>
  </si>
  <si>
    <t>Menomonee Falls</t>
  </si>
  <si>
    <t>Brookfield East</t>
  </si>
  <si>
    <t>Sussex</t>
  </si>
  <si>
    <t>WAHale</t>
  </si>
  <si>
    <t>WC</t>
  </si>
  <si>
    <t>Jack Anderson</t>
  </si>
  <si>
    <t>BC</t>
  </si>
  <si>
    <t>Zack Mindel</t>
  </si>
  <si>
    <t>Dean Yun</t>
  </si>
  <si>
    <t>Jack Sonsalla</t>
  </si>
  <si>
    <t>Steven Sanicki</t>
  </si>
  <si>
    <t>Falls</t>
  </si>
  <si>
    <t>Danny Sanicki</t>
  </si>
  <si>
    <t xml:space="preserve"> Marty Swab</t>
  </si>
  <si>
    <t>Jack Blair</t>
  </si>
  <si>
    <t>Marq</t>
  </si>
  <si>
    <t>Jack Lutz</t>
  </si>
  <si>
    <t>Drew Sagrillo</t>
  </si>
  <si>
    <t>Zack Walsh</t>
  </si>
  <si>
    <t>BE</t>
  </si>
  <si>
    <t>Peter Gutenberger</t>
  </si>
  <si>
    <t>Will Zimmerman</t>
  </si>
  <si>
    <t>Andrew Van Ert</t>
  </si>
  <si>
    <t>Jared Christianson</t>
  </si>
  <si>
    <t>SH</t>
  </si>
  <si>
    <t>Jonah Naatz</t>
  </si>
  <si>
    <t>Evan Lueck</t>
  </si>
  <si>
    <t>Ryan Hoffman</t>
  </si>
  <si>
    <t>Nick Klemm</t>
  </si>
  <si>
    <t>Tosa East &amp; West</t>
  </si>
  <si>
    <t>Adam Garski</t>
  </si>
  <si>
    <t>Noah Monty</t>
  </si>
  <si>
    <t>Ben Monty</t>
  </si>
  <si>
    <t>Noah Katula</t>
  </si>
  <si>
    <t>Dan Soboleski</t>
  </si>
  <si>
    <t>WA Hale</t>
  </si>
  <si>
    <t>WAH</t>
  </si>
  <si>
    <t>Danny Tabaska</t>
  </si>
  <si>
    <t>Joey DiTorrice</t>
  </si>
  <si>
    <t>Jacob Phillips</t>
  </si>
  <si>
    <t>Joey Roberts</t>
  </si>
  <si>
    <t>Jacob Ricco</t>
  </si>
  <si>
    <t>GMC Boys Golf 2018</t>
  </si>
  <si>
    <t>Hamilton</t>
  </si>
  <si>
    <t>Connor Kolb</t>
  </si>
  <si>
    <t>Adam Frisk</t>
  </si>
  <si>
    <t>Charlie Pietz</t>
  </si>
  <si>
    <t>Brady LaMonte</t>
  </si>
  <si>
    <t>Ian Bro</t>
  </si>
  <si>
    <t>Connor McSarley</t>
  </si>
  <si>
    <t>Charlie</t>
  </si>
  <si>
    <t>Germantown</t>
  </si>
  <si>
    <t>GT</t>
  </si>
  <si>
    <t>C Schmidt</t>
  </si>
  <si>
    <t>J Mazurck</t>
  </si>
  <si>
    <t>W Davis</t>
  </si>
  <si>
    <t>C Werner</t>
  </si>
  <si>
    <t>J Dunlop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</si>
</sst>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6"/>
      <name val="Comic Sans MS"/>
      <family val="4"/>
    </font>
    <font>
      <i/>
      <sz val="10"/>
      <name val="Comic Sans MS"/>
      <family val="4"/>
    </font>
    <font>
      <i/>
      <sz val="36"/>
      <name val="Comic Sans MS"/>
      <family val="4"/>
    </font>
    <font>
      <i/>
      <sz val="7"/>
      <name val="Comic Sans MS"/>
      <family val="4"/>
    </font>
    <font>
      <i/>
      <sz val="8"/>
      <name val="Comic Sans MS"/>
      <family val="4"/>
    </font>
    <font>
      <b/>
      <i/>
      <sz val="16"/>
      <color indexed="9"/>
      <name val="Comic Sans MS"/>
      <family val="4"/>
    </font>
    <font>
      <i/>
      <sz val="16"/>
      <color indexed="9"/>
      <name val="Comic Sans MS"/>
      <family val="4"/>
    </font>
    <font>
      <i/>
      <sz val="10"/>
      <color indexed="9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i/>
      <sz val="11"/>
      <name val="Comic Sans MS"/>
      <family val="4"/>
    </font>
    <font>
      <b/>
      <i/>
      <sz val="11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sz val="10"/>
      <color indexed="8"/>
      <name val="Comic Sans MS"/>
      <family val="4"/>
    </font>
    <font>
      <i/>
      <sz val="12"/>
      <color indexed="9"/>
      <name val="Comic Sans MS"/>
      <family val="4"/>
    </font>
    <font>
      <sz val="10.5"/>
      <name val="Comic Sans MS"/>
      <family val="4"/>
    </font>
    <font>
      <i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9" fillId="0" borderId="0" xfId="0" applyFont="1" applyAlignment="1">
      <alignment/>
    </xf>
    <xf numFmtId="0" fontId="23" fillId="34" borderId="25" xfId="0" applyFont="1" applyFill="1" applyBorder="1" applyAlignment="1">
      <alignment/>
    </xf>
    <xf numFmtId="0" fontId="24" fillId="34" borderId="26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5" fillId="34" borderId="26" xfId="0" applyFont="1" applyFill="1" applyBorder="1" applyAlignment="1">
      <alignment horizontal="center"/>
    </xf>
    <xf numFmtId="0" fontId="25" fillId="34" borderId="27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3" fillId="34" borderId="28" xfId="0" applyFont="1" applyFill="1" applyBorder="1" applyAlignment="1">
      <alignment/>
    </xf>
    <xf numFmtId="0" fontId="24" fillId="34" borderId="29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19" fillId="34" borderId="29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21" xfId="0" applyFont="1" applyBorder="1" applyAlignment="1">
      <alignment/>
    </xf>
    <xf numFmtId="0" fontId="33" fillId="34" borderId="29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6" fillId="0" borderId="28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9" xfId="0" applyFont="1" applyBorder="1" applyAlignment="1">
      <alignment horizontal="center"/>
    </xf>
    <xf numFmtId="0" fontId="52" fillId="0" borderId="21" xfId="0" applyFont="1" applyBorder="1" applyAlignment="1">
      <alignment/>
    </xf>
    <xf numFmtId="0" fontId="26" fillId="0" borderId="29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29" xfId="0" applyFont="1" applyFill="1" applyBorder="1" applyAlignment="1">
      <alignment/>
    </xf>
    <xf numFmtId="0" fontId="28" fillId="0" borderId="29" xfId="0" applyFont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53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1" width="5.7109375" style="0" customWidth="1"/>
    <col min="12" max="12" width="9.57421875" style="0" customWidth="1"/>
  </cols>
  <sheetData>
    <row r="1" spans="1:13" ht="41.25" thickBot="1">
      <c r="A1" s="1" t="s">
        <v>51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13.5" customHeight="1" thickBot="1">
      <c r="A2" s="6"/>
      <c r="B2" s="7"/>
      <c r="C2" s="7"/>
      <c r="D2" s="7"/>
      <c r="E2" s="7"/>
      <c r="F2" s="8" t="s">
        <v>0</v>
      </c>
      <c r="G2" s="9"/>
      <c r="H2" s="9"/>
      <c r="I2" s="9"/>
      <c r="J2" s="9"/>
      <c r="K2" s="9"/>
      <c r="L2" s="9"/>
      <c r="M2" s="10"/>
    </row>
    <row r="3" spans="1:13" ht="16.5" thickBot="1">
      <c r="A3" s="11"/>
      <c r="B3" s="12"/>
      <c r="C3" s="12"/>
      <c r="D3" s="12"/>
      <c r="E3" s="13"/>
      <c r="F3" s="14" t="s">
        <v>1</v>
      </c>
      <c r="G3" s="14" t="s">
        <v>1</v>
      </c>
      <c r="H3" s="14" t="s">
        <v>1</v>
      </c>
      <c r="I3" s="14" t="s">
        <v>2</v>
      </c>
      <c r="J3" s="14" t="s">
        <v>3</v>
      </c>
      <c r="K3" s="14" t="s">
        <v>3</v>
      </c>
      <c r="L3" s="14" t="s">
        <v>4</v>
      </c>
      <c r="M3" s="14" t="s">
        <v>5</v>
      </c>
    </row>
    <row r="4" spans="1:13" ht="15.75">
      <c r="A4" s="78" t="s">
        <v>8</v>
      </c>
      <c r="B4" s="79"/>
      <c r="C4" s="79"/>
      <c r="D4" s="79"/>
      <c r="E4" s="79"/>
      <c r="F4" s="80">
        <v>7</v>
      </c>
      <c r="G4" s="80"/>
      <c r="H4" s="81"/>
      <c r="I4" s="80"/>
      <c r="J4" s="80"/>
      <c r="K4" s="80"/>
      <c r="L4" s="15">
        <f>SUM(F4:K4)</f>
        <v>7</v>
      </c>
      <c r="M4" s="16"/>
    </row>
    <row r="5" spans="1:13" ht="15.75">
      <c r="A5" s="17" t="s">
        <v>7</v>
      </c>
      <c r="B5" s="7"/>
      <c r="C5" s="7"/>
      <c r="D5" s="7"/>
      <c r="E5" s="7"/>
      <c r="F5" s="18">
        <v>6</v>
      </c>
      <c r="G5" s="18"/>
      <c r="H5" s="19"/>
      <c r="I5" s="18"/>
      <c r="J5" s="18"/>
      <c r="K5" s="18"/>
      <c r="L5" s="20">
        <f>SUM(F5:K5)</f>
        <v>6</v>
      </c>
      <c r="M5" s="21"/>
    </row>
    <row r="6" spans="1:13" ht="15.75">
      <c r="A6" s="17" t="s">
        <v>6</v>
      </c>
      <c r="B6" s="7"/>
      <c r="C6" s="7"/>
      <c r="D6" s="7"/>
      <c r="E6" s="7"/>
      <c r="F6" s="18">
        <v>5</v>
      </c>
      <c r="G6" s="18"/>
      <c r="H6" s="19"/>
      <c r="I6" s="18"/>
      <c r="J6" s="18"/>
      <c r="K6" s="18"/>
      <c r="L6" s="20">
        <f>SUM(F6:K6)</f>
        <v>5</v>
      </c>
      <c r="M6" s="21"/>
    </row>
    <row r="7" spans="1:13" ht="15.75">
      <c r="A7" s="17" t="s">
        <v>60</v>
      </c>
      <c r="B7" s="7"/>
      <c r="C7" s="7"/>
      <c r="D7" s="7"/>
      <c r="E7" s="7"/>
      <c r="F7" s="18">
        <v>4</v>
      </c>
      <c r="G7" s="18"/>
      <c r="H7" s="19"/>
      <c r="I7" s="18"/>
      <c r="J7" s="18"/>
      <c r="K7" s="18"/>
      <c r="L7" s="20">
        <f>SUM(F7:K7)</f>
        <v>4</v>
      </c>
      <c r="M7" s="21"/>
    </row>
    <row r="8" spans="1:13" ht="15.75">
      <c r="A8" s="17" t="s">
        <v>9</v>
      </c>
      <c r="B8" s="7"/>
      <c r="C8" s="7"/>
      <c r="D8" s="7"/>
      <c r="E8" s="7"/>
      <c r="F8" s="18">
        <v>3</v>
      </c>
      <c r="G8" s="18"/>
      <c r="H8" s="19"/>
      <c r="I8" s="18"/>
      <c r="J8" s="18"/>
      <c r="K8" s="18"/>
      <c r="L8" s="20">
        <f>SUM(F8:K8)</f>
        <v>3</v>
      </c>
      <c r="M8" s="21"/>
    </row>
    <row r="9" spans="1:13" ht="15.75">
      <c r="A9" s="17" t="s">
        <v>52</v>
      </c>
      <c r="B9" s="7"/>
      <c r="C9" s="7"/>
      <c r="D9" s="7"/>
      <c r="E9" s="7"/>
      <c r="F9" s="18">
        <v>2</v>
      </c>
      <c r="G9" s="18"/>
      <c r="H9" s="19"/>
      <c r="I9" s="18"/>
      <c r="J9" s="18"/>
      <c r="K9" s="18"/>
      <c r="L9" s="20">
        <f>SUM(F9:K9)</f>
        <v>2</v>
      </c>
      <c r="M9" s="21"/>
    </row>
    <row r="10" spans="1:13" ht="15.75">
      <c r="A10" s="17" t="s">
        <v>10</v>
      </c>
      <c r="B10" s="7"/>
      <c r="C10" s="7"/>
      <c r="D10" s="7"/>
      <c r="E10" s="7"/>
      <c r="F10" s="18">
        <v>1</v>
      </c>
      <c r="G10" s="18"/>
      <c r="H10" s="19"/>
      <c r="I10" s="18"/>
      <c r="J10" s="18"/>
      <c r="K10" s="18"/>
      <c r="L10" s="20">
        <f>SUM(F10:K10)</f>
        <v>1</v>
      </c>
      <c r="M10" s="21"/>
    </row>
    <row r="11" spans="1:13" ht="16.5" thickBot="1">
      <c r="A11" s="22" t="s">
        <v>12</v>
      </c>
      <c r="B11" s="23"/>
      <c r="C11" s="23"/>
      <c r="D11" s="23"/>
      <c r="E11" s="23"/>
      <c r="F11" s="24">
        <v>0</v>
      </c>
      <c r="G11" s="24"/>
      <c r="H11" s="25"/>
      <c r="I11" s="24"/>
      <c r="J11" s="24"/>
      <c r="K11" s="24"/>
      <c r="L11" s="26">
        <f>SUM(F11:K11)</f>
        <v>0</v>
      </c>
      <c r="M11" s="27"/>
    </row>
    <row r="12" spans="1:13" ht="16.5" thickBot="1">
      <c r="A12" s="28"/>
      <c r="B12" s="28"/>
      <c r="C12" s="28"/>
      <c r="D12" s="28"/>
      <c r="E12" s="28"/>
      <c r="F12" s="10"/>
      <c r="G12" s="10"/>
      <c r="H12" s="10"/>
      <c r="I12" s="10"/>
      <c r="J12" s="10"/>
      <c r="K12" s="10"/>
      <c r="L12" s="10"/>
      <c r="M12" s="10"/>
    </row>
    <row r="13" spans="1:13" ht="16.5" thickBot="1">
      <c r="A13" s="11"/>
      <c r="B13" s="12"/>
      <c r="C13" s="12"/>
      <c r="D13" s="12"/>
      <c r="E13" s="13"/>
      <c r="F13" s="14" t="s">
        <v>1</v>
      </c>
      <c r="G13" s="14" t="s">
        <v>1</v>
      </c>
      <c r="H13" s="14" t="s">
        <v>1</v>
      </c>
      <c r="I13" s="14" t="s">
        <v>2</v>
      </c>
      <c r="J13" s="14" t="s">
        <v>13</v>
      </c>
      <c r="K13" s="14" t="s">
        <v>3</v>
      </c>
      <c r="L13" s="14" t="s">
        <v>4</v>
      </c>
      <c r="M13" s="14" t="s">
        <v>5</v>
      </c>
    </row>
    <row r="14" spans="1:13" ht="24.75">
      <c r="A14" s="29" t="s">
        <v>8</v>
      </c>
      <c r="B14" s="30"/>
      <c r="C14" s="30"/>
      <c r="D14" s="31"/>
      <c r="E14" s="31"/>
      <c r="F14" s="32"/>
      <c r="G14" s="32"/>
      <c r="H14" s="32"/>
      <c r="I14" s="32"/>
      <c r="J14" s="32"/>
      <c r="K14" s="32"/>
      <c r="L14" s="32"/>
      <c r="M14" s="33"/>
    </row>
    <row r="15" spans="1:13" ht="16.5">
      <c r="A15" s="34" t="s">
        <v>14</v>
      </c>
      <c r="B15" s="35"/>
      <c r="C15" s="35"/>
      <c r="D15" s="36">
        <v>11</v>
      </c>
      <c r="E15" s="36" t="s">
        <v>15</v>
      </c>
      <c r="F15" s="36">
        <v>34</v>
      </c>
      <c r="G15" s="36"/>
      <c r="H15" s="36"/>
      <c r="I15" s="37"/>
      <c r="J15" s="36"/>
      <c r="K15" s="38"/>
      <c r="L15" s="39">
        <f>(SUM(F15:J15)-MAX(F15:J15))+K15</f>
        <v>0</v>
      </c>
      <c r="M15" s="40" t="s">
        <v>0</v>
      </c>
    </row>
    <row r="16" spans="1:13" ht="16.5">
      <c r="A16" s="34" t="s">
        <v>16</v>
      </c>
      <c r="B16" s="42"/>
      <c r="C16" s="41"/>
      <c r="D16" s="37">
        <v>12</v>
      </c>
      <c r="E16" s="37" t="s">
        <v>15</v>
      </c>
      <c r="F16" s="36">
        <v>40</v>
      </c>
      <c r="G16" s="36"/>
      <c r="H16" s="36"/>
      <c r="I16" s="36"/>
      <c r="J16" s="36"/>
      <c r="K16" s="38"/>
      <c r="L16" s="39">
        <f>(SUM(F16:J16)-MAX(F16:J16))+K16</f>
        <v>0</v>
      </c>
      <c r="M16" s="40"/>
    </row>
    <row r="17" spans="1:13" ht="16.5">
      <c r="A17" s="34" t="s">
        <v>53</v>
      </c>
      <c r="B17" s="35"/>
      <c r="C17" s="35"/>
      <c r="D17" s="36">
        <v>11</v>
      </c>
      <c r="E17" s="36" t="s">
        <v>15</v>
      </c>
      <c r="F17" s="36">
        <v>42</v>
      </c>
      <c r="G17" s="36"/>
      <c r="H17" s="36"/>
      <c r="I17" s="37"/>
      <c r="J17" s="36"/>
      <c r="K17" s="38"/>
      <c r="L17" s="39">
        <f>(SUM(F17:J17)-MAX(F17:J17))+K17</f>
        <v>0</v>
      </c>
      <c r="M17" s="40"/>
    </row>
    <row r="18" spans="1:13" ht="16.5">
      <c r="A18" s="34" t="s">
        <v>17</v>
      </c>
      <c r="B18" s="42"/>
      <c r="C18" s="35"/>
      <c r="D18" s="37">
        <v>11</v>
      </c>
      <c r="E18" s="37" t="s">
        <v>15</v>
      </c>
      <c r="F18" s="36">
        <v>40</v>
      </c>
      <c r="G18" s="36"/>
      <c r="H18" s="36"/>
      <c r="I18" s="36"/>
      <c r="J18" s="36"/>
      <c r="K18" s="38"/>
      <c r="L18" s="39">
        <f>(SUM(F18:J18)-MAX(F18:J18))+K18</f>
        <v>0</v>
      </c>
      <c r="M18" s="40" t="s">
        <v>0</v>
      </c>
    </row>
    <row r="19" spans="1:13" ht="16.5">
      <c r="A19" s="34" t="s">
        <v>18</v>
      </c>
      <c r="B19" s="41"/>
      <c r="C19" s="41"/>
      <c r="D19" s="36">
        <v>12</v>
      </c>
      <c r="E19" s="36" t="s">
        <v>15</v>
      </c>
      <c r="F19" s="36">
        <v>47</v>
      </c>
      <c r="G19" s="36"/>
      <c r="H19" s="36"/>
      <c r="I19" s="36"/>
      <c r="J19" s="36"/>
      <c r="K19" s="38"/>
      <c r="L19" s="39">
        <f>(SUM(F19:J19)-MAX(F19:J19))+K19</f>
        <v>0</v>
      </c>
      <c r="M19" s="40" t="s">
        <v>0</v>
      </c>
    </row>
    <row r="20" spans="1:13" ht="18.75" thickBot="1">
      <c r="A20" s="44"/>
      <c r="B20" s="45"/>
      <c r="C20" s="45"/>
      <c r="D20" s="45"/>
      <c r="E20" s="46"/>
      <c r="F20" s="47">
        <f>(SUM(F15:F19)-MAX(F15:F19))</f>
        <v>156</v>
      </c>
      <c r="G20" s="47">
        <f>(SUM(G15:G19)-MAX(G15:G19))</f>
        <v>0</v>
      </c>
      <c r="H20" s="47">
        <f>(SUM(H15:H19)-MAX(H15:H19))</f>
        <v>0</v>
      </c>
      <c r="I20" s="47">
        <f>(SUM(I15:I19)-MAX(I15:I19))</f>
        <v>0</v>
      </c>
      <c r="J20" s="47">
        <f>(SUM(J15:J19)-MAX(J15:J19))</f>
        <v>0</v>
      </c>
      <c r="K20" s="47">
        <f>(SUM(K15:K19)-MAX(K15:K19))</f>
        <v>0</v>
      </c>
      <c r="L20" s="48" t="s">
        <v>0</v>
      </c>
      <c r="M20" s="49"/>
    </row>
    <row r="21" spans="1:13" ht="24.75">
      <c r="A21" s="50" t="s">
        <v>9</v>
      </c>
      <c r="B21" s="51"/>
      <c r="C21" s="51"/>
      <c r="D21" s="51"/>
      <c r="E21" s="52"/>
      <c r="F21" s="53"/>
      <c r="G21" s="53"/>
      <c r="H21" s="53"/>
      <c r="I21" s="53"/>
      <c r="J21" s="53"/>
      <c r="K21" s="53"/>
      <c r="L21" s="53">
        <f aca="true" t="shared" si="0" ref="L21:L26">(SUM(F21:J21)-MAX(F21:J21))+K21</f>
        <v>0</v>
      </c>
      <c r="M21" s="54"/>
    </row>
    <row r="22" spans="1:13" ht="16.5">
      <c r="A22" s="34" t="s">
        <v>19</v>
      </c>
      <c r="B22" s="42"/>
      <c r="C22" s="42"/>
      <c r="D22" s="36">
        <v>11</v>
      </c>
      <c r="E22" s="55" t="s">
        <v>20</v>
      </c>
      <c r="F22" s="36">
        <v>46</v>
      </c>
      <c r="G22" s="36"/>
      <c r="H22" s="36"/>
      <c r="I22" s="36"/>
      <c r="J22" s="36"/>
      <c r="K22" s="9"/>
      <c r="L22" s="43">
        <f t="shared" si="0"/>
        <v>0</v>
      </c>
      <c r="M22" s="56"/>
    </row>
    <row r="23" spans="1:13" ht="16.5">
      <c r="A23" s="34" t="s">
        <v>21</v>
      </c>
      <c r="B23" s="42"/>
      <c r="C23" s="41"/>
      <c r="D23" s="36">
        <v>11</v>
      </c>
      <c r="E23" s="55" t="s">
        <v>20</v>
      </c>
      <c r="F23" s="36">
        <v>42</v>
      </c>
      <c r="G23" s="36"/>
      <c r="H23" s="36"/>
      <c r="I23" s="36"/>
      <c r="J23" s="36"/>
      <c r="K23" s="9"/>
      <c r="L23" s="43">
        <f t="shared" si="0"/>
        <v>0</v>
      </c>
      <c r="M23" s="56"/>
    </row>
    <row r="24" spans="1:13" ht="16.5">
      <c r="A24" s="34" t="s">
        <v>54</v>
      </c>
      <c r="B24" s="42"/>
      <c r="C24" s="42"/>
      <c r="D24" s="55">
        <v>12</v>
      </c>
      <c r="E24" s="55" t="s">
        <v>20</v>
      </c>
      <c r="F24" s="36">
        <v>56</v>
      </c>
      <c r="G24" s="36"/>
      <c r="H24" s="36"/>
      <c r="I24" s="36"/>
      <c r="J24" s="36"/>
      <c r="K24" s="9"/>
      <c r="L24" s="43">
        <f t="shared" si="0"/>
        <v>0</v>
      </c>
      <c r="M24" s="56"/>
    </row>
    <row r="25" spans="1:13" ht="16.5">
      <c r="A25" s="34" t="s">
        <v>55</v>
      </c>
      <c r="B25" s="42"/>
      <c r="C25" s="42"/>
      <c r="D25" s="36">
        <v>9</v>
      </c>
      <c r="E25" s="55" t="s">
        <v>20</v>
      </c>
      <c r="F25" s="36">
        <v>49</v>
      </c>
      <c r="G25" s="36"/>
      <c r="H25" s="36"/>
      <c r="I25" s="36"/>
      <c r="J25" s="36"/>
      <c r="K25" s="9"/>
      <c r="L25" s="43">
        <f t="shared" si="0"/>
        <v>0</v>
      </c>
      <c r="M25" s="56"/>
    </row>
    <row r="26" spans="1:13" ht="16.5">
      <c r="A26" s="34" t="s">
        <v>22</v>
      </c>
      <c r="B26" s="42"/>
      <c r="C26" s="42"/>
      <c r="D26" s="36">
        <v>10</v>
      </c>
      <c r="E26" s="55" t="s">
        <v>20</v>
      </c>
      <c r="F26" s="36">
        <v>41</v>
      </c>
      <c r="G26" s="36"/>
      <c r="H26" s="36"/>
      <c r="I26" s="36"/>
      <c r="J26" s="36"/>
      <c r="K26" s="9"/>
      <c r="L26" s="43">
        <f t="shared" si="0"/>
        <v>0</v>
      </c>
      <c r="M26" s="56"/>
    </row>
    <row r="27" spans="1:13" ht="17.25" thickBot="1">
      <c r="A27" s="22"/>
      <c r="B27" s="23"/>
      <c r="C27" s="23"/>
      <c r="D27" s="23"/>
      <c r="E27" s="23"/>
      <c r="F27" s="57">
        <f aca="true" t="shared" si="1" ref="F27:K27">(SUM(F22:F26)-MAX(F22:F26))</f>
        <v>178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58" t="s">
        <v>0</v>
      </c>
      <c r="M27" s="59"/>
    </row>
    <row r="28" spans="1:13" ht="24.75">
      <c r="A28" s="50" t="s">
        <v>6</v>
      </c>
      <c r="B28" s="51"/>
      <c r="C28" s="51"/>
      <c r="D28" s="52"/>
      <c r="E28" s="52"/>
      <c r="F28" s="60"/>
      <c r="G28" s="60"/>
      <c r="H28" s="60"/>
      <c r="I28" s="60"/>
      <c r="J28" s="60"/>
      <c r="K28" s="60"/>
      <c r="L28" s="53">
        <f>(SUM(F28:J28)-MAX(F28:J28))+K28</f>
        <v>0</v>
      </c>
      <c r="M28" s="61"/>
    </row>
    <row r="29" spans="1:13" ht="16.5">
      <c r="A29" s="34" t="s">
        <v>23</v>
      </c>
      <c r="B29" s="42"/>
      <c r="C29" s="42"/>
      <c r="D29" s="36">
        <v>11</v>
      </c>
      <c r="E29" s="62" t="s">
        <v>24</v>
      </c>
      <c r="F29" s="36">
        <v>38</v>
      </c>
      <c r="G29" s="36"/>
      <c r="H29" s="36"/>
      <c r="I29" s="36"/>
      <c r="J29" s="36"/>
      <c r="K29" s="9"/>
      <c r="L29" s="43">
        <f>(SUM(F29:J29)-MAX(F29:J29))+K29</f>
        <v>0</v>
      </c>
      <c r="M29" s="56" t="s">
        <v>0</v>
      </c>
    </row>
    <row r="30" spans="1:13" ht="16.5">
      <c r="A30" s="34" t="s">
        <v>56</v>
      </c>
      <c r="B30" s="35"/>
      <c r="C30" s="35"/>
      <c r="D30" s="37" t="s">
        <v>0</v>
      </c>
      <c r="E30" s="55" t="s">
        <v>24</v>
      </c>
      <c r="F30" s="36">
        <v>40</v>
      </c>
      <c r="G30" s="36"/>
      <c r="H30" s="36"/>
      <c r="I30" s="36"/>
      <c r="J30" s="36"/>
      <c r="K30" s="9"/>
      <c r="L30" s="43">
        <f>(SUM(F30:J30)-MAX(F30:J30))+K30</f>
        <v>0</v>
      </c>
      <c r="M30" s="56" t="s">
        <v>0</v>
      </c>
    </row>
    <row r="31" spans="1:13" ht="16.5">
      <c r="A31" s="34" t="s">
        <v>57</v>
      </c>
      <c r="B31" s="42"/>
      <c r="C31" s="42"/>
      <c r="D31" s="36" t="s">
        <v>0</v>
      </c>
      <c r="E31" s="62" t="s">
        <v>24</v>
      </c>
      <c r="F31" s="36">
        <v>41</v>
      </c>
      <c r="G31" s="36"/>
      <c r="H31" s="36"/>
      <c r="I31" s="36"/>
      <c r="J31" s="36"/>
      <c r="K31" s="9"/>
      <c r="L31" s="43">
        <f>(SUM(F31:J31)-MAX(F31:J31))+K31</f>
        <v>0</v>
      </c>
      <c r="M31" s="56"/>
    </row>
    <row r="32" spans="1:13" ht="16.5">
      <c r="A32" s="34" t="s">
        <v>25</v>
      </c>
      <c r="B32" s="42"/>
      <c r="C32" s="42"/>
      <c r="D32" s="36">
        <v>10</v>
      </c>
      <c r="E32" s="62" t="s">
        <v>24</v>
      </c>
      <c r="F32" s="36">
        <v>47</v>
      </c>
      <c r="G32" s="36"/>
      <c r="H32" s="36"/>
      <c r="I32" s="36"/>
      <c r="J32" s="36"/>
      <c r="K32" s="9"/>
      <c r="L32" s="43">
        <f>(SUM(F32:J32)-MAX(F32:J32))+K32</f>
        <v>0</v>
      </c>
      <c r="M32" s="56"/>
    </row>
    <row r="33" spans="1:13" ht="16.5">
      <c r="A33" s="34" t="s">
        <v>26</v>
      </c>
      <c r="B33" s="42"/>
      <c r="C33" s="42"/>
      <c r="D33" s="36">
        <v>10</v>
      </c>
      <c r="E33" s="62" t="s">
        <v>24</v>
      </c>
      <c r="F33" s="36">
        <v>44</v>
      </c>
      <c r="G33" s="36"/>
      <c r="H33" s="36"/>
      <c r="I33" s="36"/>
      <c r="J33" s="36"/>
      <c r="K33" s="9"/>
      <c r="L33" s="43">
        <f>(SUM(F33:J33)-MAX(F33:J33))+K33</f>
        <v>0</v>
      </c>
      <c r="M33" s="56"/>
    </row>
    <row r="34" spans="1:13" ht="17.25" thickBot="1">
      <c r="A34" s="22"/>
      <c r="B34" s="23"/>
      <c r="C34" s="23"/>
      <c r="D34" s="23"/>
      <c r="E34" s="23"/>
      <c r="F34" s="57">
        <f>(SUM(F29:F33)-MAX(F29:F33))</f>
        <v>163</v>
      </c>
      <c r="G34" s="57">
        <f>(SUM(G29:G33)-MAX(G29:G33))</f>
        <v>0</v>
      </c>
      <c r="H34" s="57">
        <f>(SUM(H29:H33)-MAX(H29:H33))</f>
        <v>0</v>
      </c>
      <c r="I34" s="57">
        <f>(SUM(I29:I33)-MAX(I29:I33))</f>
        <v>0</v>
      </c>
      <c r="J34" s="57">
        <f>(SUM(J29:J33)-MAX(J29:J33))</f>
        <v>0</v>
      </c>
      <c r="K34" s="57">
        <f>(SUM(K29:K33)-MAX(K29:K33))</f>
        <v>0</v>
      </c>
      <c r="L34" s="58" t="s">
        <v>0</v>
      </c>
      <c r="M34" s="59"/>
    </row>
    <row r="35" spans="1:13" ht="18.75" thickBot="1">
      <c r="A35" s="63"/>
      <c r="B35" s="64"/>
      <c r="C35" s="64"/>
      <c r="D35" s="64"/>
      <c r="E35" s="65"/>
      <c r="F35" s="66"/>
      <c r="G35" s="66"/>
      <c r="H35" s="66"/>
      <c r="I35" s="66"/>
      <c r="J35" s="66"/>
      <c r="K35" s="66"/>
      <c r="L35" s="67"/>
      <c r="M35" s="40"/>
    </row>
    <row r="36" spans="1:13" ht="24.75">
      <c r="A36" s="50" t="s">
        <v>10</v>
      </c>
      <c r="B36" s="51"/>
      <c r="C36" s="51"/>
      <c r="D36" s="52"/>
      <c r="E36" s="52"/>
      <c r="F36" s="60"/>
      <c r="G36" s="60"/>
      <c r="H36" s="60"/>
      <c r="I36" s="60"/>
      <c r="J36" s="60"/>
      <c r="K36" s="60"/>
      <c r="L36" s="53">
        <f>(SUM(F36:J36)-MAX(F36:J36))+K36</f>
        <v>0</v>
      </c>
      <c r="M36" s="61"/>
    </row>
    <row r="37" spans="1:13" ht="16.5">
      <c r="A37" s="34" t="s">
        <v>27</v>
      </c>
      <c r="B37" s="41"/>
      <c r="C37" s="68"/>
      <c r="D37" s="69">
        <v>11</v>
      </c>
      <c r="E37" s="55" t="s">
        <v>28</v>
      </c>
      <c r="F37" s="36">
        <v>50</v>
      </c>
      <c r="G37" s="36"/>
      <c r="H37" s="36"/>
      <c r="I37" s="36"/>
      <c r="J37" s="36"/>
      <c r="K37" s="9"/>
      <c r="L37" s="43">
        <f>(SUM(F37:J37)-MAX(F37:J37))+K37</f>
        <v>0</v>
      </c>
      <c r="M37" s="56" t="s">
        <v>0</v>
      </c>
    </row>
    <row r="38" spans="1:13" ht="16.5">
      <c r="A38" s="34" t="s">
        <v>58</v>
      </c>
      <c r="B38" s="41"/>
      <c r="C38" s="41"/>
      <c r="D38" s="36" t="s">
        <v>0</v>
      </c>
      <c r="E38" s="55" t="s">
        <v>28</v>
      </c>
      <c r="F38" s="36">
        <v>46</v>
      </c>
      <c r="G38" s="36"/>
      <c r="H38" s="36"/>
      <c r="I38" s="36"/>
      <c r="J38" s="36"/>
      <c r="K38" s="9"/>
      <c r="L38" s="43">
        <f>(SUM(F38:J38))+K38</f>
        <v>46</v>
      </c>
      <c r="M38" s="56"/>
    </row>
    <row r="39" spans="1:13" ht="16.5">
      <c r="A39" s="34" t="s">
        <v>29</v>
      </c>
      <c r="B39" s="41"/>
      <c r="C39" s="41"/>
      <c r="D39" s="36">
        <v>10</v>
      </c>
      <c r="E39" s="55" t="s">
        <v>28</v>
      </c>
      <c r="F39" s="36">
        <v>52</v>
      </c>
      <c r="G39" s="36"/>
      <c r="H39" s="36"/>
      <c r="I39" s="36"/>
      <c r="J39" s="36"/>
      <c r="K39" s="9"/>
      <c r="L39" s="43">
        <f>(SUM(F39:J39))+K39</f>
        <v>52</v>
      </c>
      <c r="M39" s="56" t="s">
        <v>0</v>
      </c>
    </row>
    <row r="40" spans="1:13" ht="16.5">
      <c r="A40" s="34" t="s">
        <v>30</v>
      </c>
      <c r="B40" s="41"/>
      <c r="C40" s="41"/>
      <c r="D40" s="55">
        <v>12</v>
      </c>
      <c r="E40" s="55" t="s">
        <v>28</v>
      </c>
      <c r="F40" s="36">
        <v>47</v>
      </c>
      <c r="G40" s="36"/>
      <c r="H40" s="36"/>
      <c r="I40" s="36"/>
      <c r="J40" s="36"/>
      <c r="K40" s="9"/>
      <c r="L40" s="43">
        <f>(SUM(F40:J40))+K40</f>
        <v>47</v>
      </c>
      <c r="M40" s="56"/>
    </row>
    <row r="41" spans="1:13" ht="16.5">
      <c r="A41" s="34" t="s">
        <v>31</v>
      </c>
      <c r="B41" s="41"/>
      <c r="C41" s="41"/>
      <c r="D41" s="55">
        <v>11</v>
      </c>
      <c r="E41" s="55" t="s">
        <v>28</v>
      </c>
      <c r="F41" s="36">
        <v>46</v>
      </c>
      <c r="G41" s="36"/>
      <c r="H41" s="36"/>
      <c r="I41" s="36"/>
      <c r="J41" s="36"/>
      <c r="K41" s="9"/>
      <c r="L41" s="43">
        <f>(SUM(F41:J41))+K41</f>
        <v>46</v>
      </c>
      <c r="M41" s="56"/>
    </row>
    <row r="42" spans="1:13" ht="17.25" thickBot="1">
      <c r="A42" s="22"/>
      <c r="B42" s="23"/>
      <c r="C42" s="23"/>
      <c r="D42" s="23"/>
      <c r="E42" s="70"/>
      <c r="F42" s="57">
        <f>(SUM(F36:F41)-MAX(F36:F41))</f>
        <v>189</v>
      </c>
      <c r="G42" s="57">
        <f>(SUM(G36:G41)-MAX(G36:G41))</f>
        <v>0</v>
      </c>
      <c r="H42" s="57">
        <f>(SUM(H36:H41)-MAX(H36:H41))</f>
        <v>0</v>
      </c>
      <c r="I42" s="57">
        <f>(SUM(I36:I41)-MAX(I36:I41))</f>
        <v>0</v>
      </c>
      <c r="J42" s="57">
        <f>(SUM(J36:J41)-MAX(J36:J41))</f>
        <v>0</v>
      </c>
      <c r="K42" s="57">
        <f>(SUM(K36:K41)-MAX(K36:K41))</f>
        <v>0</v>
      </c>
      <c r="L42" s="58" t="s">
        <v>0</v>
      </c>
      <c r="M42" s="59"/>
    </row>
    <row r="43" spans="1:13" ht="24.75">
      <c r="A43" s="50" t="s">
        <v>11</v>
      </c>
      <c r="B43" s="71"/>
      <c r="C43" s="51"/>
      <c r="D43" s="52"/>
      <c r="E43" s="52"/>
      <c r="F43" s="60"/>
      <c r="G43" s="60"/>
      <c r="H43" s="60"/>
      <c r="I43" s="60"/>
      <c r="J43" s="60"/>
      <c r="K43" s="60"/>
      <c r="L43" s="53">
        <f>(SUM(F43:J43)-MAX(F43:J43))+K43</f>
        <v>0</v>
      </c>
      <c r="M43" s="61"/>
    </row>
    <row r="44" spans="1:13" ht="16.5">
      <c r="A44" s="34" t="s">
        <v>32</v>
      </c>
      <c r="B44" s="35"/>
      <c r="C44" s="35"/>
      <c r="D44" s="72">
        <v>12</v>
      </c>
      <c r="E44" s="72" t="s">
        <v>33</v>
      </c>
      <c r="F44" s="36">
        <v>39</v>
      </c>
      <c r="G44" s="36"/>
      <c r="H44" s="36"/>
      <c r="I44" s="36"/>
      <c r="J44" s="36"/>
      <c r="K44" s="9"/>
      <c r="L44" s="43">
        <f>(SUM(F44:J44)-MAX(F44:J44))+K44</f>
        <v>0</v>
      </c>
      <c r="M44" s="56"/>
    </row>
    <row r="45" spans="1:13" ht="16.5">
      <c r="A45" s="34" t="s">
        <v>34</v>
      </c>
      <c r="B45" s="41"/>
      <c r="C45" s="41"/>
      <c r="D45" s="72">
        <v>10</v>
      </c>
      <c r="E45" s="72" t="s">
        <v>33</v>
      </c>
      <c r="F45" s="36">
        <v>48</v>
      </c>
      <c r="G45" s="36"/>
      <c r="H45" s="36"/>
      <c r="I45" s="36"/>
      <c r="J45" s="36"/>
      <c r="K45" s="9"/>
      <c r="L45" s="43"/>
      <c r="M45" s="56"/>
    </row>
    <row r="46" spans="1:13" ht="16.5">
      <c r="A46" s="34" t="s">
        <v>35</v>
      </c>
      <c r="B46" s="35"/>
      <c r="C46" s="35"/>
      <c r="D46" s="72">
        <v>12</v>
      </c>
      <c r="E46" s="72" t="s">
        <v>33</v>
      </c>
      <c r="F46" s="36">
        <v>50</v>
      </c>
      <c r="G46" s="36"/>
      <c r="H46" s="36"/>
      <c r="I46" s="36"/>
      <c r="J46" s="36"/>
      <c r="K46" s="9"/>
      <c r="L46" s="43" t="s">
        <v>0</v>
      </c>
      <c r="M46" s="56"/>
    </row>
    <row r="47" spans="1:13" ht="16.5">
      <c r="A47" s="34" t="s">
        <v>36</v>
      </c>
      <c r="B47" s="35"/>
      <c r="C47" s="35"/>
      <c r="D47" s="72">
        <v>12</v>
      </c>
      <c r="E47" s="72" t="s">
        <v>33</v>
      </c>
      <c r="F47" s="36">
        <v>49</v>
      </c>
      <c r="G47" s="36"/>
      <c r="H47" s="36"/>
      <c r="I47" s="36"/>
      <c r="J47" s="36"/>
      <c r="K47" s="9"/>
      <c r="L47" s="43" t="s">
        <v>0</v>
      </c>
      <c r="M47" s="56"/>
    </row>
    <row r="48" spans="1:13" ht="16.5">
      <c r="A48" s="34" t="s">
        <v>37</v>
      </c>
      <c r="B48" s="35"/>
      <c r="C48" s="35"/>
      <c r="D48" s="72">
        <v>10</v>
      </c>
      <c r="E48" s="72" t="s">
        <v>33</v>
      </c>
      <c r="F48" s="36">
        <v>52</v>
      </c>
      <c r="G48" s="36"/>
      <c r="H48" s="36"/>
      <c r="I48" s="36"/>
      <c r="J48" s="36"/>
      <c r="K48" s="9"/>
      <c r="L48" s="43"/>
      <c r="M48" s="56"/>
    </row>
    <row r="49" spans="1:13" ht="17.25" thickBot="1">
      <c r="A49" s="22"/>
      <c r="B49" s="23"/>
      <c r="C49" s="23"/>
      <c r="D49" s="23"/>
      <c r="E49" s="23"/>
      <c r="F49" s="57">
        <f>(SUM(F44:F48)-MAX(F44:F48))</f>
        <v>186</v>
      </c>
      <c r="G49" s="57">
        <f>(SUM(G44:G48)-MAX(G44:G48))</f>
        <v>0</v>
      </c>
      <c r="H49" s="57">
        <f>(SUM(H44:H48)-MAX(H44:H48))</f>
        <v>0</v>
      </c>
      <c r="I49" s="57">
        <f>(SUM(I44:I48)-MAX(I44:I48))</f>
        <v>0</v>
      </c>
      <c r="J49" s="57">
        <f>(SUM(J44:J48)-MAX(J44:J48))</f>
        <v>0</v>
      </c>
      <c r="K49" s="57">
        <f>(SUM(K44:K48)-MAX(K44:K48))</f>
        <v>0</v>
      </c>
      <c r="L49" s="58" t="s">
        <v>0</v>
      </c>
      <c r="M49" s="59"/>
    </row>
    <row r="50" spans="1:13" ht="24.75">
      <c r="A50" s="50" t="s">
        <v>38</v>
      </c>
      <c r="B50" s="51"/>
      <c r="C50" s="51"/>
      <c r="D50" s="51"/>
      <c r="E50" s="51"/>
      <c r="F50" s="60"/>
      <c r="G50" s="60"/>
      <c r="H50" s="60"/>
      <c r="I50" s="60"/>
      <c r="J50" s="60"/>
      <c r="K50" s="60"/>
      <c r="L50" s="53">
        <f>(SUM(F50:J50)-MAX(F50:J50))+K50</f>
        <v>0</v>
      </c>
      <c r="M50" s="61"/>
    </row>
    <row r="51" spans="1:13" ht="16.5">
      <c r="A51" s="73" t="s">
        <v>39</v>
      </c>
      <c r="B51" s="37"/>
      <c r="C51" s="74"/>
      <c r="D51" s="37">
        <v>12</v>
      </c>
      <c r="E51" s="37" t="s">
        <v>7</v>
      </c>
      <c r="F51" s="36">
        <v>41</v>
      </c>
      <c r="G51" s="36"/>
      <c r="H51" s="36"/>
      <c r="I51" s="36"/>
      <c r="J51" s="36"/>
      <c r="K51" s="9"/>
      <c r="L51" s="43">
        <f>(SUM(F51:J51)-MAX(F51:J51))+K51</f>
        <v>0</v>
      </c>
      <c r="M51" s="56"/>
    </row>
    <row r="52" spans="1:13" ht="16.5">
      <c r="A52" s="34" t="s">
        <v>40</v>
      </c>
      <c r="B52" s="42"/>
      <c r="C52" s="75"/>
      <c r="D52" s="37">
        <v>11</v>
      </c>
      <c r="E52" s="37" t="s">
        <v>7</v>
      </c>
      <c r="F52" s="36">
        <v>39</v>
      </c>
      <c r="G52" s="36"/>
      <c r="H52" s="36"/>
      <c r="I52" s="36"/>
      <c r="J52" s="36"/>
      <c r="K52" s="9"/>
      <c r="L52" s="43">
        <f>(SUM(F52:J52)-MAX(F52:J52))+K52</f>
        <v>0</v>
      </c>
      <c r="M52" s="56"/>
    </row>
    <row r="53" spans="1:13" ht="16.5">
      <c r="A53" s="34" t="s">
        <v>41</v>
      </c>
      <c r="B53" s="42"/>
      <c r="C53" s="42"/>
      <c r="D53" s="37">
        <v>10</v>
      </c>
      <c r="E53" s="37" t="s">
        <v>7</v>
      </c>
      <c r="F53" s="36">
        <v>40</v>
      </c>
      <c r="G53" s="36"/>
      <c r="H53" s="36"/>
      <c r="I53" s="36"/>
      <c r="J53" s="36"/>
      <c r="K53" s="9"/>
      <c r="L53" s="43">
        <f>(SUM(F53:J53)-MAX(F53:J53))+K53</f>
        <v>0</v>
      </c>
      <c r="M53" s="56"/>
    </row>
    <row r="54" spans="1:13" ht="16.5">
      <c r="A54" s="34" t="s">
        <v>59</v>
      </c>
      <c r="B54" s="42"/>
      <c r="C54" s="42"/>
      <c r="D54" s="37" t="s">
        <v>0</v>
      </c>
      <c r="E54" s="37" t="s">
        <v>7</v>
      </c>
      <c r="F54" s="36">
        <v>43</v>
      </c>
      <c r="G54" s="36"/>
      <c r="H54" s="36"/>
      <c r="I54" s="36"/>
      <c r="J54" s="36"/>
      <c r="K54" s="9"/>
      <c r="L54" s="43">
        <f>(SUM(F54:J54))+K54</f>
        <v>43</v>
      </c>
      <c r="M54" s="56"/>
    </row>
    <row r="55" spans="1:13" ht="16.5">
      <c r="A55" s="34" t="s">
        <v>42</v>
      </c>
      <c r="B55" s="42"/>
      <c r="C55" s="42"/>
      <c r="D55" s="37">
        <v>12</v>
      </c>
      <c r="E55" s="37" t="s">
        <v>7</v>
      </c>
      <c r="F55" s="36"/>
      <c r="G55" s="36"/>
      <c r="H55" s="36"/>
      <c r="I55" s="36"/>
      <c r="J55" s="36"/>
      <c r="K55" s="9"/>
      <c r="L55" s="43">
        <f>(SUM(F55:J55)-MAX(F55:J55))+K55</f>
        <v>0</v>
      </c>
      <c r="M55" s="56"/>
    </row>
    <row r="56" spans="1:13" ht="16.5">
      <c r="A56" s="34" t="s">
        <v>43</v>
      </c>
      <c r="B56" s="42"/>
      <c r="C56" s="42"/>
      <c r="D56" s="37">
        <v>10</v>
      </c>
      <c r="E56" s="37" t="s">
        <v>7</v>
      </c>
      <c r="F56" s="36">
        <v>45</v>
      </c>
      <c r="G56" s="36"/>
      <c r="H56" s="36"/>
      <c r="I56" s="36"/>
      <c r="J56" s="36"/>
      <c r="K56" s="9"/>
      <c r="L56" s="43" t="s">
        <v>0</v>
      </c>
      <c r="M56" s="56"/>
    </row>
    <row r="57" spans="1:13" ht="17.25" thickBot="1">
      <c r="A57" s="22"/>
      <c r="B57" s="23"/>
      <c r="C57" s="23"/>
      <c r="D57" s="23"/>
      <c r="E57" s="23"/>
      <c r="F57" s="57">
        <f aca="true" t="shared" si="2" ref="F57:K57">(SUM(F51:F56)-MAX(F51:F56))</f>
        <v>163</v>
      </c>
      <c r="G57" s="57">
        <f t="shared" si="2"/>
        <v>0</v>
      </c>
      <c r="H57" s="57">
        <f t="shared" si="2"/>
        <v>0</v>
      </c>
      <c r="I57" s="76">
        <f t="shared" si="2"/>
        <v>0</v>
      </c>
      <c r="J57" s="57">
        <f t="shared" si="2"/>
        <v>0</v>
      </c>
      <c r="K57" s="57">
        <f t="shared" si="2"/>
        <v>0</v>
      </c>
      <c r="L57" s="58" t="s">
        <v>0</v>
      </c>
      <c r="M57" s="59"/>
    </row>
    <row r="58" spans="1:13" ht="24.75">
      <c r="A58" s="50" t="s">
        <v>60</v>
      </c>
      <c r="B58" s="51"/>
      <c r="C58" s="51"/>
      <c r="D58" s="51"/>
      <c r="E58" s="51"/>
      <c r="F58" s="60"/>
      <c r="G58" s="60"/>
      <c r="H58" s="60"/>
      <c r="I58" s="60"/>
      <c r="J58" s="60"/>
      <c r="K58" s="60"/>
      <c r="L58" s="53">
        <f>(SUM(F58:J58)-MAX(F58:J58))+K58</f>
        <v>0</v>
      </c>
      <c r="M58" s="61"/>
    </row>
    <row r="59" spans="1:13" ht="16.5">
      <c r="A59" s="34" t="s">
        <v>62</v>
      </c>
      <c r="B59" s="42"/>
      <c r="C59" s="42"/>
      <c r="D59" s="37"/>
      <c r="E59" s="37" t="s">
        <v>61</v>
      </c>
      <c r="F59" s="36">
        <v>40</v>
      </c>
      <c r="G59" s="36"/>
      <c r="H59" s="36"/>
      <c r="I59" s="36"/>
      <c r="J59" s="36"/>
      <c r="K59" s="9"/>
      <c r="L59" s="43">
        <f>(SUM(F59:J59)-MAX(F59:J59))+K59</f>
        <v>0</v>
      </c>
      <c r="M59" s="56"/>
    </row>
    <row r="60" spans="1:13" ht="16.5">
      <c r="A60" s="34" t="s">
        <v>63</v>
      </c>
      <c r="B60" s="42"/>
      <c r="C60" s="42"/>
      <c r="D60" s="37"/>
      <c r="E60" s="37" t="s">
        <v>61</v>
      </c>
      <c r="F60" s="36">
        <v>41</v>
      </c>
      <c r="G60" s="36"/>
      <c r="H60" s="36"/>
      <c r="I60" s="36"/>
      <c r="J60" s="36"/>
      <c r="K60" s="9"/>
      <c r="L60" s="43">
        <f>(SUM(F60:J60)-MAX(F60:J60))+K60</f>
        <v>0</v>
      </c>
      <c r="M60" s="56"/>
    </row>
    <row r="61" spans="1:13" ht="16.5">
      <c r="A61" s="34" t="s">
        <v>64</v>
      </c>
      <c r="B61" s="35"/>
      <c r="C61" s="35"/>
      <c r="D61" s="37"/>
      <c r="E61" s="37" t="s">
        <v>61</v>
      </c>
      <c r="F61" s="36">
        <v>47</v>
      </c>
      <c r="G61" s="36"/>
      <c r="H61" s="36"/>
      <c r="I61" s="36"/>
      <c r="J61" s="36"/>
      <c r="K61" s="9"/>
      <c r="L61" s="43">
        <f>(SUM(F61:J61)-MAX(F61:J61))+K61</f>
        <v>0</v>
      </c>
      <c r="M61" s="56"/>
    </row>
    <row r="62" spans="1:13" ht="16.5">
      <c r="A62" s="34" t="s">
        <v>65</v>
      </c>
      <c r="B62" s="42"/>
      <c r="C62" s="42"/>
      <c r="D62" s="37"/>
      <c r="E62" s="37" t="s">
        <v>61</v>
      </c>
      <c r="F62" s="36">
        <v>47</v>
      </c>
      <c r="G62" s="36"/>
      <c r="H62" s="36"/>
      <c r="I62" s="36"/>
      <c r="J62" s="36"/>
      <c r="K62" s="9"/>
      <c r="L62" s="43">
        <f>(SUM(F62:J62))+K62</f>
        <v>47</v>
      </c>
      <c r="M62" s="56"/>
    </row>
    <row r="63" spans="1:13" ht="16.5">
      <c r="A63" s="34" t="s">
        <v>66</v>
      </c>
      <c r="B63" s="41"/>
      <c r="C63" s="41"/>
      <c r="D63" s="37"/>
      <c r="E63" s="37" t="s">
        <v>61</v>
      </c>
      <c r="F63" s="36">
        <v>53</v>
      </c>
      <c r="G63" s="36"/>
      <c r="H63" s="36"/>
      <c r="I63" s="36"/>
      <c r="J63" s="36"/>
      <c r="K63" s="9"/>
      <c r="L63" s="43">
        <f>(SUM(F63:J63))+K63</f>
        <v>53</v>
      </c>
      <c r="M63" s="56"/>
    </row>
    <row r="64" spans="1:13" ht="17.25" thickBot="1">
      <c r="A64" s="22"/>
      <c r="B64" s="23"/>
      <c r="C64" s="23"/>
      <c r="D64" s="23"/>
      <c r="E64" s="23"/>
      <c r="F64" s="57">
        <f>(SUM(F59:F63)-MAX(F59:F63))</f>
        <v>175</v>
      </c>
      <c r="G64" s="57">
        <f>(SUM(G59:G63)-MAX(G59:G63))</f>
        <v>0</v>
      </c>
      <c r="H64" s="57">
        <f>(SUM(H59:H63))</f>
        <v>0</v>
      </c>
      <c r="I64" s="57">
        <f>(SUM(I59:I63)-MAX(I59:I63))</f>
        <v>0</v>
      </c>
      <c r="J64" s="57">
        <f>(SUM(J59:J63)-MAX(J59:J63))</f>
        <v>0</v>
      </c>
      <c r="K64" s="57">
        <f>(SUM(K59:K63)-MAX(K59:K63))</f>
        <v>0</v>
      </c>
      <c r="L64" s="58" t="s">
        <v>0</v>
      </c>
      <c r="M64" s="59"/>
    </row>
    <row r="65" spans="1:13" ht="24.75">
      <c r="A65" s="50" t="s">
        <v>44</v>
      </c>
      <c r="B65" s="51"/>
      <c r="C65" s="51"/>
      <c r="D65" s="51"/>
      <c r="E65" s="51"/>
      <c r="F65" s="60"/>
      <c r="G65" s="60"/>
      <c r="H65" s="60"/>
      <c r="I65" s="60"/>
      <c r="J65" s="60"/>
      <c r="K65" s="60"/>
      <c r="L65" s="53">
        <f>(SUM(F65:J65)-MAX(F65:J65))+K65</f>
        <v>0</v>
      </c>
      <c r="M65" s="61"/>
    </row>
    <row r="66" spans="1:13" ht="16.5">
      <c r="A66" s="34" t="s">
        <v>46</v>
      </c>
      <c r="B66" s="37"/>
      <c r="C66" s="37"/>
      <c r="D66" s="37">
        <v>12</v>
      </c>
      <c r="E66" s="74" t="s">
        <v>45</v>
      </c>
      <c r="F66" s="36">
        <v>48</v>
      </c>
      <c r="G66" s="36"/>
      <c r="H66" s="36"/>
      <c r="I66" s="36"/>
      <c r="J66" s="36"/>
      <c r="K66" s="9"/>
      <c r="L66" s="43">
        <f>(SUM(F66:J66)-MAX(F66:J66))+K66</f>
        <v>0</v>
      </c>
      <c r="M66" s="56"/>
    </row>
    <row r="67" spans="1:13" ht="16.5">
      <c r="A67" s="34" t="s">
        <v>47</v>
      </c>
      <c r="B67" s="37"/>
      <c r="C67" s="37"/>
      <c r="D67" s="37">
        <v>12</v>
      </c>
      <c r="E67" s="37" t="s">
        <v>45</v>
      </c>
      <c r="F67" s="36">
        <v>59</v>
      </c>
      <c r="G67" s="36"/>
      <c r="H67" s="36"/>
      <c r="I67" s="36"/>
      <c r="J67" s="36"/>
      <c r="K67" s="9"/>
      <c r="L67" s="43" t="s">
        <v>0</v>
      </c>
      <c r="M67" s="56"/>
    </row>
    <row r="68" spans="1:13" ht="16.5">
      <c r="A68" s="34" t="s">
        <v>48</v>
      </c>
      <c r="B68" s="37"/>
      <c r="C68" s="37"/>
      <c r="D68" s="37">
        <v>12</v>
      </c>
      <c r="E68" s="74" t="s">
        <v>45</v>
      </c>
      <c r="F68" s="36">
        <v>56</v>
      </c>
      <c r="G68" s="36"/>
      <c r="H68" s="36"/>
      <c r="I68" s="36"/>
      <c r="J68" s="36"/>
      <c r="K68" s="9"/>
      <c r="L68" s="43"/>
      <c r="M68" s="56"/>
    </row>
    <row r="69" spans="1:13" ht="16.5">
      <c r="A69" s="34" t="s">
        <v>49</v>
      </c>
      <c r="B69" s="37"/>
      <c r="C69" s="74"/>
      <c r="D69" s="37">
        <v>11</v>
      </c>
      <c r="E69" s="74" t="s">
        <v>45</v>
      </c>
      <c r="F69" s="36">
        <v>61</v>
      </c>
      <c r="G69" s="36"/>
      <c r="H69" s="36"/>
      <c r="I69" s="36"/>
      <c r="J69" s="36"/>
      <c r="K69" s="9"/>
      <c r="L69" s="43" t="s">
        <v>0</v>
      </c>
      <c r="M69" s="56"/>
    </row>
    <row r="70" spans="1:13" ht="16.5">
      <c r="A70" s="34" t="s">
        <v>50</v>
      </c>
      <c r="B70" s="41"/>
      <c r="C70" s="41"/>
      <c r="D70" s="37">
        <v>12</v>
      </c>
      <c r="E70" s="74" t="s">
        <v>45</v>
      </c>
      <c r="F70" s="36">
        <v>55</v>
      </c>
      <c r="G70" s="36"/>
      <c r="H70" s="36"/>
      <c r="I70" s="36"/>
      <c r="J70" s="36"/>
      <c r="K70" s="9"/>
      <c r="L70" s="43" t="s">
        <v>0</v>
      </c>
      <c r="M70" s="56"/>
    </row>
    <row r="71" spans="1:13" ht="17.25" thickBot="1">
      <c r="A71" s="22"/>
      <c r="B71" s="23"/>
      <c r="C71" s="23"/>
      <c r="D71" s="23"/>
      <c r="E71" s="23"/>
      <c r="F71" s="57">
        <f>(SUM(F66:F70)-MAX(F66:F70))</f>
        <v>218</v>
      </c>
      <c r="G71" s="57">
        <f>(SUM(G66:G70)-MAX(G66:G70))</f>
        <v>0</v>
      </c>
      <c r="H71" s="57">
        <f>(SUM(H66:H70))</f>
        <v>0</v>
      </c>
      <c r="I71" s="57">
        <f>(SUM(I66:I70)-MAX(I66:I70))</f>
        <v>0</v>
      </c>
      <c r="J71" s="57">
        <f>(SUM(J66:J70)-MAX(J66:J70))</f>
        <v>0</v>
      </c>
      <c r="K71" s="57">
        <f>(SUM(K66:K70)-MAX(K66:K70))</f>
        <v>0</v>
      </c>
      <c r="L71" s="58" t="s">
        <v>0</v>
      </c>
      <c r="M71" s="59"/>
    </row>
    <row r="72" spans="1:13" ht="16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6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1" width="5.7109375" style="0" customWidth="1"/>
    <col min="12" max="12" width="9.57421875" style="0" customWidth="1"/>
  </cols>
  <sheetData>
    <row r="1" spans="1:13" ht="15.75" thickBot="1">
      <c r="A1" s="99"/>
      <c r="B1" s="100"/>
      <c r="C1" s="100"/>
      <c r="D1" s="100"/>
      <c r="E1" s="101"/>
      <c r="F1" s="14" t="s">
        <v>1</v>
      </c>
      <c r="G1" s="14" t="s">
        <v>1</v>
      </c>
      <c r="H1" s="14" t="s">
        <v>1</v>
      </c>
      <c r="I1" s="14" t="s">
        <v>2</v>
      </c>
      <c r="J1" s="14" t="s">
        <v>13</v>
      </c>
      <c r="K1" s="14" t="s">
        <v>3</v>
      </c>
      <c r="L1" s="14" t="s">
        <v>4</v>
      </c>
      <c r="M1" s="14" t="s">
        <v>5</v>
      </c>
    </row>
    <row r="2" spans="1:13" ht="16.5">
      <c r="A2" s="82" t="s">
        <v>14</v>
      </c>
      <c r="B2" s="102"/>
      <c r="C2" s="102"/>
      <c r="D2" s="91">
        <v>11</v>
      </c>
      <c r="E2" s="91" t="s">
        <v>15</v>
      </c>
      <c r="F2" s="91">
        <v>34</v>
      </c>
      <c r="G2" s="91"/>
      <c r="H2" s="91"/>
      <c r="I2" s="85"/>
      <c r="J2" s="91"/>
      <c r="K2" s="103"/>
      <c r="L2" s="104">
        <f>(SUM(F2:J2)-MAX(F2:J2))+K2</f>
        <v>0</v>
      </c>
      <c r="M2" s="105" t="s">
        <v>0</v>
      </c>
    </row>
    <row r="3" spans="1:13" ht="16.5">
      <c r="A3" s="34" t="s">
        <v>23</v>
      </c>
      <c r="B3" s="42"/>
      <c r="C3" s="42"/>
      <c r="D3" s="36">
        <v>11</v>
      </c>
      <c r="E3" s="62" t="s">
        <v>24</v>
      </c>
      <c r="F3" s="36">
        <v>38</v>
      </c>
      <c r="G3" s="36"/>
      <c r="H3" s="36"/>
      <c r="I3" s="36"/>
      <c r="J3" s="36"/>
      <c r="K3" s="9"/>
      <c r="L3" s="43">
        <f>(SUM(F3:J3)-MAX(F3:J3))+K3</f>
        <v>0</v>
      </c>
      <c r="M3" s="56" t="s">
        <v>0</v>
      </c>
    </row>
    <row r="4" spans="1:13" ht="16.5">
      <c r="A4" s="34" t="s">
        <v>32</v>
      </c>
      <c r="B4" s="35"/>
      <c r="C4" s="35"/>
      <c r="D4" s="72">
        <v>12</v>
      </c>
      <c r="E4" s="72" t="s">
        <v>33</v>
      </c>
      <c r="F4" s="36">
        <v>39</v>
      </c>
      <c r="G4" s="36"/>
      <c r="H4" s="36"/>
      <c r="I4" s="36"/>
      <c r="J4" s="36"/>
      <c r="K4" s="9"/>
      <c r="L4" s="43">
        <f>(SUM(F4:J4)-MAX(F4:J4))+K4</f>
        <v>0</v>
      </c>
      <c r="M4" s="56"/>
    </row>
    <row r="5" spans="1:13" ht="16.5">
      <c r="A5" s="34" t="s">
        <v>40</v>
      </c>
      <c r="B5" s="42"/>
      <c r="C5" s="75"/>
      <c r="D5" s="37">
        <v>11</v>
      </c>
      <c r="E5" s="37" t="s">
        <v>7</v>
      </c>
      <c r="F5" s="36">
        <v>39</v>
      </c>
      <c r="G5" s="36"/>
      <c r="H5" s="36"/>
      <c r="I5" s="36"/>
      <c r="J5" s="36"/>
      <c r="K5" s="9"/>
      <c r="L5" s="43">
        <f>(SUM(F5:J5)-MAX(F5:J5))+K5</f>
        <v>0</v>
      </c>
      <c r="M5" s="56"/>
    </row>
    <row r="6" spans="1:13" ht="17.25" thickBot="1">
      <c r="A6" s="83" t="s">
        <v>16</v>
      </c>
      <c r="B6" s="84"/>
      <c r="C6" s="86"/>
      <c r="D6" s="90">
        <v>12</v>
      </c>
      <c r="E6" s="90" t="s">
        <v>15</v>
      </c>
      <c r="F6" s="88">
        <v>40</v>
      </c>
      <c r="G6" s="88"/>
      <c r="H6" s="88"/>
      <c r="I6" s="88"/>
      <c r="J6" s="88"/>
      <c r="K6" s="94"/>
      <c r="L6" s="97">
        <f>(SUM(F6:J6)-MAX(F6:J6))+K6</f>
        <v>0</v>
      </c>
      <c r="M6" s="49"/>
    </row>
    <row r="7" spans="1:13" ht="16.5">
      <c r="A7" s="82" t="s">
        <v>17</v>
      </c>
      <c r="B7" s="87"/>
      <c r="C7" s="102"/>
      <c r="D7" s="85">
        <v>11</v>
      </c>
      <c r="E7" s="85" t="s">
        <v>15</v>
      </c>
      <c r="F7" s="91">
        <v>40</v>
      </c>
      <c r="G7" s="91"/>
      <c r="H7" s="91"/>
      <c r="I7" s="91"/>
      <c r="J7" s="91"/>
      <c r="K7" s="103"/>
      <c r="L7" s="104">
        <f>(SUM(F7:J7)-MAX(F7:J7))+K7</f>
        <v>0</v>
      </c>
      <c r="M7" s="105" t="s">
        <v>0</v>
      </c>
    </row>
    <row r="8" spans="1:13" ht="16.5">
      <c r="A8" s="34" t="s">
        <v>56</v>
      </c>
      <c r="B8" s="35"/>
      <c r="C8" s="35"/>
      <c r="D8" s="37" t="s">
        <v>0</v>
      </c>
      <c r="E8" s="55" t="s">
        <v>24</v>
      </c>
      <c r="F8" s="36">
        <v>40</v>
      </c>
      <c r="G8" s="36"/>
      <c r="H8" s="36"/>
      <c r="I8" s="36"/>
      <c r="J8" s="36"/>
      <c r="K8" s="9"/>
      <c r="L8" s="43">
        <f>(SUM(F8:J8)-MAX(F8:J8))+K8</f>
        <v>0</v>
      </c>
      <c r="M8" s="56" t="s">
        <v>0</v>
      </c>
    </row>
    <row r="9" spans="1:13" ht="16.5">
      <c r="A9" s="34" t="s">
        <v>41</v>
      </c>
      <c r="B9" s="42"/>
      <c r="C9" s="42"/>
      <c r="D9" s="37">
        <v>10</v>
      </c>
      <c r="E9" s="37" t="s">
        <v>7</v>
      </c>
      <c r="F9" s="36">
        <v>40</v>
      </c>
      <c r="G9" s="36"/>
      <c r="H9" s="36"/>
      <c r="I9" s="36"/>
      <c r="J9" s="36"/>
      <c r="K9" s="9"/>
      <c r="L9" s="43">
        <f>(SUM(F9:J9)-MAX(F9:J9))+K9</f>
        <v>0</v>
      </c>
      <c r="M9" s="56"/>
    </row>
    <row r="10" spans="1:13" ht="16.5">
      <c r="A10" s="34" t="s">
        <v>62</v>
      </c>
      <c r="B10" s="42"/>
      <c r="C10" s="42"/>
      <c r="D10" s="37"/>
      <c r="E10" s="37" t="s">
        <v>61</v>
      </c>
      <c r="F10" s="36">
        <v>40</v>
      </c>
      <c r="G10" s="36"/>
      <c r="H10" s="36"/>
      <c r="I10" s="36"/>
      <c r="J10" s="36"/>
      <c r="K10" s="9"/>
      <c r="L10" s="43">
        <f>(SUM(F10:J10)-MAX(F10:J10))+K10</f>
        <v>0</v>
      </c>
      <c r="M10" s="56"/>
    </row>
    <row r="11" spans="1:13" ht="17.25" thickBot="1">
      <c r="A11" s="83" t="s">
        <v>22</v>
      </c>
      <c r="B11" s="84"/>
      <c r="C11" s="84"/>
      <c r="D11" s="88">
        <v>10</v>
      </c>
      <c r="E11" s="89" t="s">
        <v>20</v>
      </c>
      <c r="F11" s="88">
        <v>41</v>
      </c>
      <c r="G11" s="88"/>
      <c r="H11" s="88"/>
      <c r="I11" s="88"/>
      <c r="J11" s="88"/>
      <c r="K11" s="93"/>
      <c r="L11" s="96">
        <f>(SUM(F11:J11)-MAX(F11:J11))+K11</f>
        <v>0</v>
      </c>
      <c r="M11" s="59"/>
    </row>
    <row r="12" spans="1:13" ht="16.5">
      <c r="A12" s="82" t="s">
        <v>57</v>
      </c>
      <c r="B12" s="87"/>
      <c r="C12" s="87"/>
      <c r="D12" s="91" t="s">
        <v>0</v>
      </c>
      <c r="E12" s="106" t="s">
        <v>24</v>
      </c>
      <c r="F12" s="91">
        <v>41</v>
      </c>
      <c r="G12" s="91"/>
      <c r="H12" s="91"/>
      <c r="I12" s="91"/>
      <c r="J12" s="91"/>
      <c r="K12" s="92"/>
      <c r="L12" s="95">
        <f>(SUM(F12:J12)-MAX(F12:J12))+K12</f>
        <v>0</v>
      </c>
      <c r="M12" s="98"/>
    </row>
    <row r="13" spans="1:13" ht="16.5">
      <c r="A13" s="73" t="s">
        <v>39</v>
      </c>
      <c r="B13" s="37"/>
      <c r="C13" s="74"/>
      <c r="D13" s="37">
        <v>12</v>
      </c>
      <c r="E13" s="37" t="s">
        <v>7</v>
      </c>
      <c r="F13" s="36">
        <v>41</v>
      </c>
      <c r="G13" s="36"/>
      <c r="H13" s="36"/>
      <c r="I13" s="36"/>
      <c r="J13" s="36"/>
      <c r="K13" s="9"/>
      <c r="L13" s="43">
        <f>(SUM(F13:J13)-MAX(F13:J13))+K13</f>
        <v>0</v>
      </c>
      <c r="M13" s="56"/>
    </row>
    <row r="14" spans="1:13" ht="16.5">
      <c r="A14" s="34" t="s">
        <v>63</v>
      </c>
      <c r="B14" s="42"/>
      <c r="C14" s="42"/>
      <c r="D14" s="37"/>
      <c r="E14" s="37" t="s">
        <v>61</v>
      </c>
      <c r="F14" s="36">
        <v>41</v>
      </c>
      <c r="G14" s="36"/>
      <c r="H14" s="36"/>
      <c r="I14" s="36"/>
      <c r="J14" s="36"/>
      <c r="K14" s="9"/>
      <c r="L14" s="43">
        <f>(SUM(F14:J14)-MAX(F14:J14))+K14</f>
        <v>0</v>
      </c>
      <c r="M14" s="56"/>
    </row>
    <row r="15" spans="1:13" ht="16.5">
      <c r="A15" s="34" t="s">
        <v>53</v>
      </c>
      <c r="B15" s="35"/>
      <c r="C15" s="35"/>
      <c r="D15" s="36">
        <v>11</v>
      </c>
      <c r="E15" s="36" t="s">
        <v>15</v>
      </c>
      <c r="F15" s="36">
        <v>42</v>
      </c>
      <c r="G15" s="36"/>
      <c r="H15" s="36"/>
      <c r="I15" s="37"/>
      <c r="J15" s="36"/>
      <c r="K15" s="38"/>
      <c r="L15" s="39">
        <f>(SUM(F15:J15)-MAX(F15:J15))+K15</f>
        <v>0</v>
      </c>
      <c r="M15" s="40"/>
    </row>
    <row r="16" spans="1:13" ht="17.25" thickBot="1">
      <c r="A16" s="83" t="s">
        <v>21</v>
      </c>
      <c r="B16" s="84"/>
      <c r="C16" s="86"/>
      <c r="D16" s="88">
        <v>11</v>
      </c>
      <c r="E16" s="89" t="s">
        <v>20</v>
      </c>
      <c r="F16" s="88">
        <v>42</v>
      </c>
      <c r="G16" s="88"/>
      <c r="H16" s="88"/>
      <c r="I16" s="88"/>
      <c r="J16" s="88"/>
      <c r="K16" s="93"/>
      <c r="L16" s="97">
        <f aca="true" t="shared" si="0" ref="L16:L41">(SUM(F16:J16)-MAX(F16:J16))+K16</f>
        <v>0</v>
      </c>
      <c r="M16" s="59"/>
    </row>
    <row r="17" spans="1:13" ht="16.5">
      <c r="A17" s="42" t="s">
        <v>59</v>
      </c>
      <c r="B17" s="42"/>
      <c r="C17" s="42"/>
      <c r="D17" s="37" t="s">
        <v>0</v>
      </c>
      <c r="E17" s="37" t="s">
        <v>7</v>
      </c>
      <c r="F17" s="36">
        <v>43</v>
      </c>
      <c r="G17" s="36"/>
      <c r="H17" s="36"/>
      <c r="I17" s="36"/>
      <c r="J17" s="36"/>
      <c r="K17" s="9"/>
      <c r="L17" s="39">
        <f t="shared" si="0"/>
        <v>0</v>
      </c>
      <c r="M17" s="9"/>
    </row>
    <row r="18" spans="1:13" ht="16.5">
      <c r="A18" s="42" t="s">
        <v>26</v>
      </c>
      <c r="B18" s="42"/>
      <c r="C18" s="42"/>
      <c r="D18" s="36">
        <v>10</v>
      </c>
      <c r="E18" s="62" t="s">
        <v>24</v>
      </c>
      <c r="F18" s="36">
        <v>44</v>
      </c>
      <c r="G18" s="36"/>
      <c r="H18" s="36"/>
      <c r="I18" s="36"/>
      <c r="J18" s="36"/>
      <c r="K18" s="9"/>
      <c r="L18" s="39">
        <f t="shared" si="0"/>
        <v>0</v>
      </c>
      <c r="M18" s="9"/>
    </row>
    <row r="19" spans="1:13" ht="16.5">
      <c r="A19" s="42" t="s">
        <v>43</v>
      </c>
      <c r="B19" s="42"/>
      <c r="C19" s="42"/>
      <c r="D19" s="37">
        <v>10</v>
      </c>
      <c r="E19" s="37" t="s">
        <v>7</v>
      </c>
      <c r="F19" s="36">
        <v>45</v>
      </c>
      <c r="G19" s="36"/>
      <c r="H19" s="36"/>
      <c r="I19" s="36"/>
      <c r="J19" s="36"/>
      <c r="K19" s="9"/>
      <c r="L19" s="39">
        <f t="shared" si="0"/>
        <v>0</v>
      </c>
      <c r="M19" s="9"/>
    </row>
    <row r="20" spans="1:13" ht="16.5">
      <c r="A20" s="42" t="s">
        <v>19</v>
      </c>
      <c r="B20" s="42"/>
      <c r="C20" s="42"/>
      <c r="D20" s="36">
        <v>11</v>
      </c>
      <c r="E20" s="55" t="s">
        <v>20</v>
      </c>
      <c r="F20" s="36">
        <v>46</v>
      </c>
      <c r="G20" s="36"/>
      <c r="H20" s="36"/>
      <c r="I20" s="36"/>
      <c r="J20" s="36"/>
      <c r="K20" s="9"/>
      <c r="L20" s="39">
        <f t="shared" si="0"/>
        <v>0</v>
      </c>
      <c r="M20" s="9"/>
    </row>
    <row r="21" spans="1:13" ht="16.5">
      <c r="A21" s="42" t="s">
        <v>58</v>
      </c>
      <c r="B21" s="41"/>
      <c r="C21" s="41"/>
      <c r="D21" s="36" t="s">
        <v>0</v>
      </c>
      <c r="E21" s="55" t="s">
        <v>28</v>
      </c>
      <c r="F21" s="36">
        <v>46</v>
      </c>
      <c r="G21" s="36"/>
      <c r="H21" s="36"/>
      <c r="I21" s="36"/>
      <c r="J21" s="36"/>
      <c r="K21" s="9"/>
      <c r="L21" s="39">
        <f t="shared" si="0"/>
        <v>0</v>
      </c>
      <c r="M21" s="9"/>
    </row>
    <row r="22" spans="1:13" ht="16.5">
      <c r="A22" s="42" t="s">
        <v>31</v>
      </c>
      <c r="B22" s="41"/>
      <c r="C22" s="41"/>
      <c r="D22" s="55">
        <v>11</v>
      </c>
      <c r="E22" s="55" t="s">
        <v>28</v>
      </c>
      <c r="F22" s="36">
        <v>46</v>
      </c>
      <c r="G22" s="36"/>
      <c r="H22" s="36"/>
      <c r="I22" s="36"/>
      <c r="J22" s="36"/>
      <c r="K22" s="9"/>
      <c r="L22" s="39">
        <f t="shared" si="0"/>
        <v>0</v>
      </c>
      <c r="M22" s="9"/>
    </row>
    <row r="23" spans="1:13" ht="16.5">
      <c r="A23" s="42" t="s">
        <v>18</v>
      </c>
      <c r="B23" s="41"/>
      <c r="C23" s="41"/>
      <c r="D23" s="36">
        <v>12</v>
      </c>
      <c r="E23" s="36" t="s">
        <v>15</v>
      </c>
      <c r="F23" s="36">
        <v>47</v>
      </c>
      <c r="G23" s="36"/>
      <c r="H23" s="36"/>
      <c r="I23" s="36"/>
      <c r="J23" s="36"/>
      <c r="K23" s="38"/>
      <c r="L23" s="39">
        <f t="shared" si="0"/>
        <v>0</v>
      </c>
      <c r="M23" s="38" t="s">
        <v>0</v>
      </c>
    </row>
    <row r="24" spans="1:13" ht="16.5">
      <c r="A24" s="42" t="s">
        <v>25</v>
      </c>
      <c r="B24" s="42"/>
      <c r="C24" s="42"/>
      <c r="D24" s="36">
        <v>10</v>
      </c>
      <c r="E24" s="62" t="s">
        <v>24</v>
      </c>
      <c r="F24" s="36">
        <v>47</v>
      </c>
      <c r="G24" s="36"/>
      <c r="H24" s="36"/>
      <c r="I24" s="36"/>
      <c r="J24" s="36"/>
      <c r="K24" s="9"/>
      <c r="L24" s="39">
        <f t="shared" si="0"/>
        <v>0</v>
      </c>
      <c r="M24" s="9"/>
    </row>
    <row r="25" spans="1:13" ht="16.5">
      <c r="A25" s="42" t="s">
        <v>30</v>
      </c>
      <c r="B25" s="41"/>
      <c r="C25" s="41"/>
      <c r="D25" s="55">
        <v>12</v>
      </c>
      <c r="E25" s="55" t="s">
        <v>28</v>
      </c>
      <c r="F25" s="36">
        <v>47</v>
      </c>
      <c r="G25" s="36"/>
      <c r="H25" s="36"/>
      <c r="I25" s="36"/>
      <c r="J25" s="36"/>
      <c r="K25" s="9"/>
      <c r="L25" s="39">
        <f t="shared" si="0"/>
        <v>0</v>
      </c>
      <c r="M25" s="9"/>
    </row>
    <row r="26" spans="1:13" ht="16.5">
      <c r="A26" s="42" t="s">
        <v>64</v>
      </c>
      <c r="B26" s="35"/>
      <c r="C26" s="35"/>
      <c r="D26" s="37"/>
      <c r="E26" s="37" t="s">
        <v>61</v>
      </c>
      <c r="F26" s="36">
        <v>47</v>
      </c>
      <c r="G26" s="36"/>
      <c r="H26" s="36"/>
      <c r="I26" s="36"/>
      <c r="J26" s="36"/>
      <c r="K26" s="9"/>
      <c r="L26" s="39">
        <f t="shared" si="0"/>
        <v>0</v>
      </c>
      <c r="M26" s="9"/>
    </row>
    <row r="27" spans="1:13" ht="16.5">
      <c r="A27" s="42" t="s">
        <v>65</v>
      </c>
      <c r="B27" s="42"/>
      <c r="C27" s="42"/>
      <c r="D27" s="37"/>
      <c r="E27" s="37" t="s">
        <v>61</v>
      </c>
      <c r="F27" s="36">
        <v>47</v>
      </c>
      <c r="G27" s="36"/>
      <c r="H27" s="36"/>
      <c r="I27" s="36"/>
      <c r="J27" s="36"/>
      <c r="K27" s="9"/>
      <c r="L27" s="39">
        <f t="shared" si="0"/>
        <v>0</v>
      </c>
      <c r="M27" s="9"/>
    </row>
    <row r="28" spans="1:13" ht="16.5">
      <c r="A28" s="42" t="s">
        <v>34</v>
      </c>
      <c r="B28" s="41"/>
      <c r="C28" s="41"/>
      <c r="D28" s="72">
        <v>10</v>
      </c>
      <c r="E28" s="72" t="s">
        <v>33</v>
      </c>
      <c r="F28" s="36">
        <v>48</v>
      </c>
      <c r="G28" s="36"/>
      <c r="H28" s="36"/>
      <c r="I28" s="36"/>
      <c r="J28" s="36"/>
      <c r="K28" s="9"/>
      <c r="L28" s="39">
        <f t="shared" si="0"/>
        <v>0</v>
      </c>
      <c r="M28" s="9"/>
    </row>
    <row r="29" spans="1:13" ht="16.5">
      <c r="A29" s="42" t="s">
        <v>46</v>
      </c>
      <c r="B29" s="37"/>
      <c r="C29" s="37"/>
      <c r="D29" s="37">
        <v>12</v>
      </c>
      <c r="E29" s="74" t="s">
        <v>45</v>
      </c>
      <c r="F29" s="36">
        <v>48</v>
      </c>
      <c r="G29" s="36"/>
      <c r="H29" s="36"/>
      <c r="I29" s="36"/>
      <c r="J29" s="36"/>
      <c r="K29" s="9"/>
      <c r="L29" s="39">
        <f t="shared" si="0"/>
        <v>0</v>
      </c>
      <c r="M29" s="9"/>
    </row>
    <row r="30" spans="1:13" ht="16.5">
      <c r="A30" s="42" t="s">
        <v>55</v>
      </c>
      <c r="B30" s="42"/>
      <c r="C30" s="42"/>
      <c r="D30" s="36">
        <v>9</v>
      </c>
      <c r="E30" s="55" t="s">
        <v>20</v>
      </c>
      <c r="F30" s="36">
        <v>49</v>
      </c>
      <c r="G30" s="36"/>
      <c r="H30" s="36"/>
      <c r="I30" s="36"/>
      <c r="J30" s="36"/>
      <c r="K30" s="9"/>
      <c r="L30" s="39">
        <f t="shared" si="0"/>
        <v>0</v>
      </c>
      <c r="M30" s="9"/>
    </row>
    <row r="31" spans="1:13" ht="16.5">
      <c r="A31" s="42" t="s">
        <v>36</v>
      </c>
      <c r="B31" s="35"/>
      <c r="C31" s="35"/>
      <c r="D31" s="72">
        <v>12</v>
      </c>
      <c r="E31" s="72" t="s">
        <v>33</v>
      </c>
      <c r="F31" s="36">
        <v>49</v>
      </c>
      <c r="G31" s="36"/>
      <c r="H31" s="36"/>
      <c r="I31" s="36"/>
      <c r="J31" s="36"/>
      <c r="K31" s="9"/>
      <c r="L31" s="39">
        <f t="shared" si="0"/>
        <v>0</v>
      </c>
      <c r="M31" s="9"/>
    </row>
    <row r="32" spans="1:13" ht="16.5">
      <c r="A32" s="42" t="s">
        <v>27</v>
      </c>
      <c r="B32" s="41"/>
      <c r="C32" s="68"/>
      <c r="D32" s="69">
        <v>11</v>
      </c>
      <c r="E32" s="55" t="s">
        <v>28</v>
      </c>
      <c r="F32" s="36">
        <v>50</v>
      </c>
      <c r="G32" s="36"/>
      <c r="H32" s="36"/>
      <c r="I32" s="36"/>
      <c r="J32" s="36"/>
      <c r="K32" s="9"/>
      <c r="L32" s="39">
        <f t="shared" si="0"/>
        <v>0</v>
      </c>
      <c r="M32" s="9" t="s">
        <v>0</v>
      </c>
    </row>
    <row r="33" spans="1:13" ht="16.5">
      <c r="A33" s="42" t="s">
        <v>35</v>
      </c>
      <c r="B33" s="35"/>
      <c r="C33" s="35"/>
      <c r="D33" s="72">
        <v>12</v>
      </c>
      <c r="E33" s="72" t="s">
        <v>33</v>
      </c>
      <c r="F33" s="36">
        <v>50</v>
      </c>
      <c r="G33" s="36"/>
      <c r="H33" s="36"/>
      <c r="I33" s="36"/>
      <c r="J33" s="36"/>
      <c r="K33" s="9"/>
      <c r="L33" s="39">
        <f t="shared" si="0"/>
        <v>0</v>
      </c>
      <c r="M33" s="9"/>
    </row>
    <row r="34" spans="1:13" ht="16.5">
      <c r="A34" s="42" t="s">
        <v>29</v>
      </c>
      <c r="B34" s="41"/>
      <c r="C34" s="41"/>
      <c r="D34" s="36">
        <v>10</v>
      </c>
      <c r="E34" s="55" t="s">
        <v>28</v>
      </c>
      <c r="F34" s="36">
        <v>52</v>
      </c>
      <c r="G34" s="36"/>
      <c r="H34" s="36"/>
      <c r="I34" s="36"/>
      <c r="J34" s="36"/>
      <c r="K34" s="9"/>
      <c r="L34" s="39">
        <f t="shared" si="0"/>
        <v>0</v>
      </c>
      <c r="M34" s="9" t="s">
        <v>0</v>
      </c>
    </row>
    <row r="35" spans="1:13" ht="16.5">
      <c r="A35" s="42" t="s">
        <v>37</v>
      </c>
      <c r="B35" s="35"/>
      <c r="C35" s="35"/>
      <c r="D35" s="72">
        <v>10</v>
      </c>
      <c r="E35" s="72" t="s">
        <v>33</v>
      </c>
      <c r="F35" s="36">
        <v>52</v>
      </c>
      <c r="G35" s="36"/>
      <c r="H35" s="36"/>
      <c r="I35" s="36"/>
      <c r="J35" s="36"/>
      <c r="K35" s="9"/>
      <c r="L35" s="39">
        <f t="shared" si="0"/>
        <v>0</v>
      </c>
      <c r="M35" s="9"/>
    </row>
    <row r="36" spans="1:13" ht="16.5">
      <c r="A36" s="42" t="s">
        <v>66</v>
      </c>
      <c r="B36" s="41"/>
      <c r="C36" s="41"/>
      <c r="D36" s="37"/>
      <c r="E36" s="37" t="s">
        <v>61</v>
      </c>
      <c r="F36" s="36">
        <v>53</v>
      </c>
      <c r="G36" s="36"/>
      <c r="H36" s="36"/>
      <c r="I36" s="36"/>
      <c r="J36" s="36"/>
      <c r="K36" s="9"/>
      <c r="L36" s="39">
        <f t="shared" si="0"/>
        <v>0</v>
      </c>
      <c r="M36" s="9"/>
    </row>
    <row r="37" spans="1:13" ht="16.5">
      <c r="A37" s="42" t="s">
        <v>50</v>
      </c>
      <c r="B37" s="41"/>
      <c r="C37" s="41"/>
      <c r="D37" s="37">
        <v>12</v>
      </c>
      <c r="E37" s="74" t="s">
        <v>45</v>
      </c>
      <c r="F37" s="36">
        <v>55</v>
      </c>
      <c r="G37" s="36"/>
      <c r="H37" s="36"/>
      <c r="I37" s="36"/>
      <c r="J37" s="36"/>
      <c r="K37" s="9"/>
      <c r="L37" s="39">
        <f t="shared" si="0"/>
        <v>0</v>
      </c>
      <c r="M37" s="9"/>
    </row>
    <row r="38" spans="1:13" ht="16.5">
      <c r="A38" s="42" t="s">
        <v>54</v>
      </c>
      <c r="B38" s="42"/>
      <c r="C38" s="42"/>
      <c r="D38" s="55">
        <v>12</v>
      </c>
      <c r="E38" s="55" t="s">
        <v>20</v>
      </c>
      <c r="F38" s="36">
        <v>56</v>
      </c>
      <c r="G38" s="36"/>
      <c r="H38" s="36"/>
      <c r="I38" s="36"/>
      <c r="J38" s="36"/>
      <c r="K38" s="9"/>
      <c r="L38" s="39">
        <f t="shared" si="0"/>
        <v>0</v>
      </c>
      <c r="M38" s="9"/>
    </row>
    <row r="39" spans="1:13" ht="16.5">
      <c r="A39" s="42" t="s">
        <v>48</v>
      </c>
      <c r="B39" s="37"/>
      <c r="C39" s="37"/>
      <c r="D39" s="37">
        <v>12</v>
      </c>
      <c r="E39" s="74" t="s">
        <v>45</v>
      </c>
      <c r="F39" s="36">
        <v>56</v>
      </c>
      <c r="G39" s="36"/>
      <c r="H39" s="36"/>
      <c r="I39" s="36"/>
      <c r="J39" s="36"/>
      <c r="K39" s="9"/>
      <c r="L39" s="39">
        <f t="shared" si="0"/>
        <v>0</v>
      </c>
      <c r="M39" s="9"/>
    </row>
    <row r="40" spans="1:13" ht="16.5">
      <c r="A40" s="42" t="s">
        <v>47</v>
      </c>
      <c r="B40" s="37"/>
      <c r="C40" s="37"/>
      <c r="D40" s="37">
        <v>12</v>
      </c>
      <c r="E40" s="37" t="s">
        <v>45</v>
      </c>
      <c r="F40" s="36">
        <v>59</v>
      </c>
      <c r="G40" s="36"/>
      <c r="H40" s="36"/>
      <c r="I40" s="36"/>
      <c r="J40" s="36"/>
      <c r="K40" s="9"/>
      <c r="L40" s="39">
        <f t="shared" si="0"/>
        <v>0</v>
      </c>
      <c r="M40" s="9"/>
    </row>
    <row r="41" spans="1:13" ht="16.5">
      <c r="A41" s="42" t="s">
        <v>49</v>
      </c>
      <c r="B41" s="37"/>
      <c r="C41" s="74"/>
      <c r="D41" s="37">
        <v>11</v>
      </c>
      <c r="E41" s="74" t="s">
        <v>45</v>
      </c>
      <c r="F41" s="36">
        <v>61</v>
      </c>
      <c r="G41" s="36"/>
      <c r="H41" s="36"/>
      <c r="I41" s="36"/>
      <c r="J41" s="36"/>
      <c r="K41" s="9"/>
      <c r="L41" s="39">
        <f t="shared" si="0"/>
        <v>0</v>
      </c>
      <c r="M4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dcterms:created xsi:type="dcterms:W3CDTF">2018-05-01T02:14:15Z</dcterms:created>
  <dcterms:modified xsi:type="dcterms:W3CDTF">2018-05-01T02:54:13Z</dcterms:modified>
  <cp:category/>
  <cp:version/>
  <cp:contentType/>
  <cp:contentStatus/>
</cp:coreProperties>
</file>