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utomatic Scoresheet" sheetId="1" r:id="rId1"/>
  </sheets>
  <calcPr calcId="145621"/>
</workbook>
</file>

<file path=xl/calcChain.xml><?xml version="1.0" encoding="utf-8"?>
<calcChain xmlns="http://schemas.openxmlformats.org/spreadsheetml/2006/main">
  <c r="W208" i="1" l="1"/>
  <c r="V208" i="1"/>
  <c r="L208" i="1"/>
  <c r="V207" i="1"/>
  <c r="L207" i="1"/>
  <c r="W207" i="1" s="1"/>
  <c r="V206" i="1"/>
  <c r="L206" i="1"/>
  <c r="W206" i="1" s="1"/>
  <c r="V205" i="1"/>
  <c r="W205" i="1" s="1"/>
  <c r="L205" i="1"/>
  <c r="W204" i="1"/>
  <c r="V204" i="1"/>
  <c r="L204" i="1"/>
  <c r="L209" i="1" s="1"/>
  <c r="V200" i="1"/>
  <c r="W200" i="1" s="1"/>
  <c r="L200" i="1"/>
  <c r="W199" i="1"/>
  <c r="V199" i="1"/>
  <c r="L199" i="1"/>
  <c r="V198" i="1"/>
  <c r="L198" i="1"/>
  <c r="W198" i="1" s="1"/>
  <c r="V197" i="1"/>
  <c r="L197" i="1"/>
  <c r="W197" i="1" s="1"/>
  <c r="V196" i="1"/>
  <c r="L196" i="1"/>
  <c r="W196" i="1" s="1"/>
  <c r="W201" i="1" s="1"/>
  <c r="V192" i="1"/>
  <c r="L192" i="1"/>
  <c r="W192" i="1" s="1"/>
  <c r="V191" i="1"/>
  <c r="L191" i="1"/>
  <c r="W191" i="1" s="1"/>
  <c r="W190" i="1"/>
  <c r="V190" i="1"/>
  <c r="L190" i="1"/>
  <c r="V189" i="1"/>
  <c r="W189" i="1" s="1"/>
  <c r="L189" i="1"/>
  <c r="V188" i="1"/>
  <c r="L188" i="1"/>
  <c r="W188" i="1" s="1"/>
  <c r="V184" i="1"/>
  <c r="W184" i="1" s="1"/>
  <c r="L184" i="1"/>
  <c r="V183" i="1"/>
  <c r="L183" i="1"/>
  <c r="W183" i="1" s="1"/>
  <c r="V182" i="1"/>
  <c r="L182" i="1"/>
  <c r="W182" i="1" s="1"/>
  <c r="W181" i="1"/>
  <c r="V181" i="1"/>
  <c r="L181" i="1"/>
  <c r="V180" i="1"/>
  <c r="W180" i="1" s="1"/>
  <c r="W185" i="1" s="1"/>
  <c r="L180" i="1"/>
  <c r="L185" i="1" s="1"/>
  <c r="W176" i="1"/>
  <c r="V176" i="1"/>
  <c r="L176" i="1"/>
  <c r="V175" i="1"/>
  <c r="W175" i="1" s="1"/>
  <c r="L175" i="1"/>
  <c r="V174" i="1"/>
  <c r="L174" i="1"/>
  <c r="W174" i="1" s="1"/>
  <c r="V173" i="1"/>
  <c r="L173" i="1"/>
  <c r="W173" i="1" s="1"/>
  <c r="W172" i="1"/>
  <c r="V172" i="1"/>
  <c r="L172" i="1"/>
  <c r="L177" i="1" s="1"/>
  <c r="V168" i="1"/>
  <c r="L168" i="1"/>
  <c r="W168" i="1" s="1"/>
  <c r="W167" i="1"/>
  <c r="V167" i="1"/>
  <c r="L167" i="1"/>
  <c r="V166" i="1"/>
  <c r="W166" i="1" s="1"/>
  <c r="L166" i="1"/>
  <c r="V165" i="1"/>
  <c r="L165" i="1"/>
  <c r="W165" i="1" s="1"/>
  <c r="V164" i="1"/>
  <c r="L164" i="1"/>
  <c r="W164" i="1" s="1"/>
  <c r="W169" i="1" s="1"/>
  <c r="V160" i="1"/>
  <c r="L160" i="1"/>
  <c r="W160" i="1" s="1"/>
  <c r="W159" i="1"/>
  <c r="W158" i="1"/>
  <c r="W157" i="1"/>
  <c r="W156" i="1"/>
  <c r="W161" i="1" s="1"/>
  <c r="W152" i="1"/>
  <c r="V152" i="1"/>
  <c r="L152" i="1"/>
  <c r="V151" i="1"/>
  <c r="W151" i="1" s="1"/>
  <c r="L151" i="1"/>
  <c r="V150" i="1"/>
  <c r="L150" i="1"/>
  <c r="W150" i="1" s="1"/>
  <c r="V149" i="1"/>
  <c r="V153" i="1" s="1"/>
  <c r="L149" i="1"/>
  <c r="W149" i="1" s="1"/>
  <c r="W148" i="1"/>
  <c r="W153" i="1" s="1"/>
  <c r="V148" i="1"/>
  <c r="L148" i="1"/>
  <c r="L153" i="1" s="1"/>
  <c r="V144" i="1"/>
  <c r="L144" i="1"/>
  <c r="W144" i="1" s="1"/>
  <c r="V143" i="1"/>
  <c r="L143" i="1"/>
  <c r="W143" i="1" s="1"/>
  <c r="W142" i="1"/>
  <c r="V142" i="1"/>
  <c r="L142" i="1"/>
  <c r="V141" i="1"/>
  <c r="W141" i="1" s="1"/>
  <c r="L141" i="1"/>
  <c r="V140" i="1"/>
  <c r="L140" i="1"/>
  <c r="W140" i="1" s="1"/>
  <c r="W136" i="1"/>
  <c r="V136" i="1"/>
  <c r="L136" i="1"/>
  <c r="V135" i="1"/>
  <c r="W135" i="1" s="1"/>
  <c r="L135" i="1"/>
  <c r="V134" i="1"/>
  <c r="L134" i="1"/>
  <c r="W134" i="1" s="1"/>
  <c r="V133" i="1"/>
  <c r="V137" i="1" s="1"/>
  <c r="L133" i="1"/>
  <c r="W133" i="1" s="1"/>
  <c r="W132" i="1"/>
  <c r="V132" i="1"/>
  <c r="L132" i="1"/>
  <c r="L137" i="1" s="1"/>
  <c r="V128" i="1"/>
  <c r="L128" i="1"/>
  <c r="W128" i="1" s="1"/>
  <c r="V127" i="1"/>
  <c r="L127" i="1"/>
  <c r="W127" i="1" s="1"/>
  <c r="W126" i="1"/>
  <c r="V126" i="1"/>
  <c r="L126" i="1"/>
  <c r="V125" i="1"/>
  <c r="W125" i="1" s="1"/>
  <c r="L125" i="1"/>
  <c r="V124" i="1"/>
  <c r="L124" i="1"/>
  <c r="W124" i="1" s="1"/>
  <c r="W129" i="1" s="1"/>
  <c r="W120" i="1"/>
  <c r="V120" i="1"/>
  <c r="L120" i="1"/>
  <c r="V119" i="1"/>
  <c r="W119" i="1" s="1"/>
  <c r="L119" i="1"/>
  <c r="V118" i="1"/>
  <c r="L118" i="1"/>
  <c r="W118" i="1" s="1"/>
  <c r="V117" i="1"/>
  <c r="V121" i="1" s="1"/>
  <c r="L117" i="1"/>
  <c r="W117" i="1" s="1"/>
  <c r="W116" i="1"/>
  <c r="V116" i="1"/>
  <c r="L116" i="1"/>
  <c r="L121" i="1" s="1"/>
  <c r="V112" i="1"/>
  <c r="L112" i="1"/>
  <c r="W112" i="1" s="1"/>
  <c r="V111" i="1"/>
  <c r="L111" i="1"/>
  <c r="W111" i="1" s="1"/>
  <c r="W110" i="1"/>
  <c r="V110" i="1"/>
  <c r="L110" i="1"/>
  <c r="V109" i="1"/>
  <c r="W109" i="1" s="1"/>
  <c r="L109" i="1"/>
  <c r="V108" i="1"/>
  <c r="L108" i="1"/>
  <c r="W108" i="1" s="1"/>
  <c r="W104" i="1"/>
  <c r="V104" i="1"/>
  <c r="L104" i="1"/>
  <c r="V103" i="1"/>
  <c r="W103" i="1" s="1"/>
  <c r="L103" i="1"/>
  <c r="V102" i="1"/>
  <c r="L102" i="1"/>
  <c r="W102" i="1" s="1"/>
  <c r="V101" i="1"/>
  <c r="V105" i="1" s="1"/>
  <c r="L101" i="1"/>
  <c r="W101" i="1" s="1"/>
  <c r="W100" i="1"/>
  <c r="V100" i="1"/>
  <c r="L100" i="1"/>
  <c r="L105" i="1" s="1"/>
  <c r="V96" i="1"/>
  <c r="L96" i="1"/>
  <c r="W96" i="1" s="1"/>
  <c r="V95" i="1"/>
  <c r="L95" i="1"/>
  <c r="W95" i="1" s="1"/>
  <c r="W94" i="1"/>
  <c r="V94" i="1"/>
  <c r="L94" i="1"/>
  <c r="V93" i="1"/>
  <c r="V97" i="1" s="1"/>
  <c r="L93" i="1"/>
  <c r="V92" i="1"/>
  <c r="L92" i="1"/>
  <c r="W92" i="1" s="1"/>
  <c r="W88" i="1"/>
  <c r="V88" i="1"/>
  <c r="L88" i="1"/>
  <c r="V87" i="1"/>
  <c r="W87" i="1" s="1"/>
  <c r="L87" i="1"/>
  <c r="V86" i="1"/>
  <c r="L86" i="1"/>
  <c r="W86" i="1" s="1"/>
  <c r="V85" i="1"/>
  <c r="V89" i="1" s="1"/>
  <c r="L85" i="1"/>
  <c r="W85" i="1" s="1"/>
  <c r="W84" i="1"/>
  <c r="W89" i="1" s="1"/>
  <c r="V84" i="1"/>
  <c r="L84" i="1"/>
  <c r="L89" i="1" s="1"/>
  <c r="V80" i="1"/>
  <c r="L80" i="1"/>
  <c r="W80" i="1" s="1"/>
  <c r="V79" i="1"/>
  <c r="L79" i="1"/>
  <c r="W79" i="1" s="1"/>
  <c r="W78" i="1"/>
  <c r="V78" i="1"/>
  <c r="L78" i="1"/>
  <c r="V77" i="1"/>
  <c r="W77" i="1" s="1"/>
  <c r="L77" i="1"/>
  <c r="V76" i="1"/>
  <c r="L76" i="1"/>
  <c r="W76" i="1" s="1"/>
  <c r="W72" i="1"/>
  <c r="V72" i="1"/>
  <c r="L72" i="1"/>
  <c r="V71" i="1"/>
  <c r="W71" i="1" s="1"/>
  <c r="L71" i="1"/>
  <c r="V70" i="1"/>
  <c r="L70" i="1"/>
  <c r="W70" i="1" s="1"/>
  <c r="V69" i="1"/>
  <c r="V73" i="1" s="1"/>
  <c r="L69" i="1"/>
  <c r="W69" i="1" s="1"/>
  <c r="W68" i="1"/>
  <c r="V68" i="1"/>
  <c r="L68" i="1"/>
  <c r="L73" i="1" s="1"/>
  <c r="V64" i="1"/>
  <c r="L64" i="1"/>
  <c r="W64" i="1" s="1"/>
  <c r="V63" i="1"/>
  <c r="L63" i="1"/>
  <c r="W63" i="1" s="1"/>
  <c r="W62" i="1"/>
  <c r="V62" i="1"/>
  <c r="L62" i="1"/>
  <c r="V61" i="1"/>
  <c r="V65" i="1" s="1"/>
  <c r="L61" i="1"/>
  <c r="V60" i="1"/>
  <c r="L60" i="1"/>
  <c r="W60" i="1" s="1"/>
  <c r="W56" i="1"/>
  <c r="V56" i="1"/>
  <c r="L56" i="1"/>
  <c r="V55" i="1"/>
  <c r="W55" i="1" s="1"/>
  <c r="L55" i="1"/>
  <c r="V54" i="1"/>
  <c r="L54" i="1"/>
  <c r="W54" i="1" s="1"/>
  <c r="V53" i="1"/>
  <c r="V57" i="1" s="1"/>
  <c r="L53" i="1"/>
  <c r="W53" i="1" s="1"/>
  <c r="W52" i="1"/>
  <c r="V52" i="1"/>
  <c r="L52" i="1"/>
  <c r="L57" i="1" s="1"/>
  <c r="V48" i="1"/>
  <c r="L48" i="1"/>
  <c r="W48" i="1" s="1"/>
  <c r="V47" i="1"/>
  <c r="L47" i="1"/>
  <c r="W47" i="1" s="1"/>
  <c r="W46" i="1"/>
  <c r="V46" i="1"/>
  <c r="L46" i="1"/>
  <c r="V45" i="1"/>
  <c r="V49" i="1" s="1"/>
  <c r="L45" i="1"/>
  <c r="V44" i="1"/>
  <c r="L44" i="1"/>
  <c r="W44" i="1" s="1"/>
  <c r="W40" i="1"/>
  <c r="V40" i="1"/>
  <c r="L40" i="1"/>
  <c r="V39" i="1"/>
  <c r="W39" i="1" s="1"/>
  <c r="L39" i="1"/>
  <c r="V38" i="1"/>
  <c r="L38" i="1"/>
  <c r="W38" i="1" s="1"/>
  <c r="V37" i="1"/>
  <c r="V41" i="1" s="1"/>
  <c r="L37" i="1"/>
  <c r="W37" i="1" s="1"/>
  <c r="W36" i="1"/>
  <c r="V36" i="1"/>
  <c r="L36" i="1"/>
  <c r="L41" i="1" s="1"/>
  <c r="V32" i="1"/>
  <c r="L32" i="1"/>
  <c r="W32" i="1" s="1"/>
  <c r="V31" i="1"/>
  <c r="L31" i="1"/>
  <c r="W31" i="1" s="1"/>
  <c r="W30" i="1"/>
  <c r="V30" i="1"/>
  <c r="L30" i="1"/>
  <c r="V29" i="1"/>
  <c r="W29" i="1" s="1"/>
  <c r="L29" i="1"/>
  <c r="V28" i="1"/>
  <c r="L28" i="1"/>
  <c r="L33" i="1" s="1"/>
  <c r="W24" i="1"/>
  <c r="V24" i="1"/>
  <c r="L24" i="1"/>
  <c r="V23" i="1"/>
  <c r="W23" i="1" s="1"/>
  <c r="L23" i="1"/>
  <c r="V22" i="1"/>
  <c r="L22" i="1"/>
  <c r="W22" i="1" s="1"/>
  <c r="V21" i="1"/>
  <c r="V25" i="1" s="1"/>
  <c r="L21" i="1"/>
  <c r="L25" i="1" s="1"/>
  <c r="W20" i="1"/>
  <c r="V20" i="1"/>
  <c r="L20" i="1"/>
  <c r="V16" i="1"/>
  <c r="L16" i="1"/>
  <c r="W16" i="1" s="1"/>
  <c r="V15" i="1"/>
  <c r="L15" i="1"/>
  <c r="W15" i="1" s="1"/>
  <c r="W14" i="1"/>
  <c r="V14" i="1"/>
  <c r="L14" i="1"/>
  <c r="V13" i="1"/>
  <c r="W13" i="1" s="1"/>
  <c r="L13" i="1"/>
  <c r="V12" i="1"/>
  <c r="L12" i="1"/>
  <c r="W12" i="1" s="1"/>
  <c r="V9" i="1"/>
  <c r="L9" i="1"/>
  <c r="W9" i="1" s="1"/>
  <c r="W57" i="1" l="1"/>
  <c r="W97" i="1"/>
  <c r="W121" i="1"/>
  <c r="W193" i="1"/>
  <c r="W209" i="1"/>
  <c r="W73" i="1"/>
  <c r="W113" i="1"/>
  <c r="W137" i="1"/>
  <c r="W177" i="1"/>
  <c r="W17" i="1"/>
  <c r="W41" i="1"/>
  <c r="W81" i="1"/>
  <c r="W105" i="1"/>
  <c r="W145" i="1"/>
  <c r="V17" i="1"/>
  <c r="V33" i="1"/>
  <c r="V113" i="1"/>
  <c r="V145" i="1"/>
  <c r="L169" i="1"/>
  <c r="L201" i="1"/>
  <c r="W28" i="1"/>
  <c r="W33" i="1" s="1"/>
  <c r="L17" i="1"/>
  <c r="W21" i="1"/>
  <c r="W25" i="1" s="1"/>
  <c r="L49" i="1"/>
  <c r="L65" i="1"/>
  <c r="L81" i="1"/>
  <c r="L97" i="1"/>
  <c r="L113" i="1"/>
  <c r="L129" i="1"/>
  <c r="L145" i="1"/>
  <c r="L161" i="1"/>
  <c r="L193" i="1"/>
  <c r="V81" i="1"/>
  <c r="V129" i="1"/>
  <c r="W45" i="1"/>
  <c r="W49" i="1" s="1"/>
  <c r="W61" i="1"/>
  <c r="W65" i="1" s="1"/>
  <c r="W93" i="1"/>
</calcChain>
</file>

<file path=xl/comments1.xml><?xml version="1.0" encoding="utf-8"?>
<comments xmlns="http://schemas.openxmlformats.org/spreadsheetml/2006/main">
  <authors>
    <author>Craig Myers</author>
  </authors>
  <commentList>
    <comment ref="W9" authorId="0">
      <text>
        <r>
          <rPr>
            <b/>
            <sz val="9"/>
            <color indexed="81"/>
            <rFont val="Tahoma"/>
            <family val="2"/>
          </rPr>
          <t>Craig Myers:</t>
        </r>
        <r>
          <rPr>
            <sz val="9"/>
            <color indexed="81"/>
            <rFont val="Tahoma"/>
            <family val="2"/>
          </rPr>
          <t xml:space="preserve">
Note: if team has less than five players, delete the formula in column W for the 5th player line</t>
        </r>
      </text>
    </comment>
  </commentList>
</comments>
</file>

<file path=xl/sharedStrings.xml><?xml version="1.0" encoding="utf-8"?>
<sst xmlns="http://schemas.openxmlformats.org/spreadsheetml/2006/main" count="253" uniqueCount="157">
  <si>
    <t>Event</t>
  </si>
  <si>
    <t>Waunakee Shootout at The Meadows</t>
  </si>
  <si>
    <t>Site</t>
  </si>
  <si>
    <t>The Meadows of Six Mile Creek, Waunakee</t>
  </si>
  <si>
    <t>Date</t>
  </si>
  <si>
    <t>Rating</t>
  </si>
  <si>
    <t>71.1/121</t>
  </si>
  <si>
    <t>Yardage</t>
  </si>
  <si>
    <t>Blue Tees 6448 yards</t>
  </si>
  <si>
    <t>Conditions</t>
  </si>
  <si>
    <t>Sunny &amp; mild</t>
  </si>
  <si>
    <t>Par by Hole</t>
  </si>
  <si>
    <t>Team #1</t>
  </si>
  <si>
    <t>Pioneer Westfield</t>
  </si>
  <si>
    <t>Player</t>
  </si>
  <si>
    <t>In</t>
  </si>
  <si>
    <t>Out</t>
  </si>
  <si>
    <t>Total</t>
  </si>
  <si>
    <t>Keegan Heinemeier</t>
  </si>
  <si>
    <t>Alex McLaughlin</t>
  </si>
  <si>
    <t>Shane Reetz</t>
  </si>
  <si>
    <t>Aaron Ahles</t>
  </si>
  <si>
    <t>Mike Goodhue</t>
  </si>
  <si>
    <t>Team #2</t>
  </si>
  <si>
    <t>Reedsburg</t>
  </si>
  <si>
    <t>Dylan Brown</t>
  </si>
  <si>
    <t>Derek Lehman</t>
  </si>
  <si>
    <t>Spencer Fetting</t>
  </si>
  <si>
    <t>Ian Hamilton</t>
  </si>
  <si>
    <t>Zach Arneson</t>
  </si>
  <si>
    <t>Team #3</t>
  </si>
  <si>
    <t>Waukesha West</t>
  </si>
  <si>
    <t>Sam Kuzniewski</t>
  </si>
  <si>
    <t>Spencer Pierce</t>
  </si>
  <si>
    <t>Michael Giordano</t>
  </si>
  <si>
    <t>Tim Jaeger</t>
  </si>
  <si>
    <t>Alex Nieskes</t>
  </si>
  <si>
    <t>[Team 4]</t>
  </si>
  <si>
    <t>Lodi</t>
  </si>
  <si>
    <t>Jacob Michel</t>
  </si>
  <si>
    <t>Fourth Place</t>
  </si>
  <si>
    <t>Ryan Glover</t>
  </si>
  <si>
    <t>Fifth Place</t>
  </si>
  <si>
    <t>Marcus Widell</t>
  </si>
  <si>
    <t>Tyler Rashid</t>
  </si>
  <si>
    <t>Josh Fuller</t>
  </si>
  <si>
    <t>3rd Place</t>
  </si>
  <si>
    <t>[Team 5]</t>
  </si>
  <si>
    <t>Madison LaFollette</t>
  </si>
  <si>
    <t>Alex Volkmann</t>
  </si>
  <si>
    <t>Alex LaPlant</t>
  </si>
  <si>
    <t>Dan Romero</t>
  </si>
  <si>
    <t>Tyler Trickle</t>
  </si>
  <si>
    <t>Ryan Connor</t>
  </si>
  <si>
    <t>[Team 6]</t>
  </si>
  <si>
    <t>Portage</t>
  </si>
  <si>
    <t>Drew Ringelstetter</t>
  </si>
  <si>
    <t>Brad Donohue</t>
  </si>
  <si>
    <t>Jason Gumz</t>
  </si>
  <si>
    <t>Tanner Hall</t>
  </si>
  <si>
    <t>Austin Weishoff</t>
  </si>
  <si>
    <t>[Team 7]</t>
  </si>
  <si>
    <t>Baraboo</t>
  </si>
  <si>
    <t>Dawson Hinz</t>
  </si>
  <si>
    <t>Taylor Hart</t>
  </si>
  <si>
    <t>Mike Contino</t>
  </si>
  <si>
    <t>John Beyer</t>
  </si>
  <si>
    <t>Hunter Dersham</t>
  </si>
  <si>
    <t>[Team 8]</t>
  </si>
  <si>
    <t>Madison West</t>
  </si>
  <si>
    <t>Glen Kuenzi</t>
  </si>
  <si>
    <t>Aaron Siordia</t>
  </si>
  <si>
    <t>Alex Lee</t>
  </si>
  <si>
    <t>Dean Fuhrman</t>
  </si>
  <si>
    <t>Owen Cranley</t>
  </si>
  <si>
    <t>[Team 9]</t>
  </si>
  <si>
    <t>Waunakee 2</t>
  </si>
  <si>
    <t>Devin Derke</t>
  </si>
  <si>
    <t>Lucas Bouwmeester</t>
  </si>
  <si>
    <t>Third Place</t>
  </si>
  <si>
    <t>Max Forseth</t>
  </si>
  <si>
    <t>Nathan Kersten</t>
  </si>
  <si>
    <t>Troy Ziegler</t>
  </si>
  <si>
    <t>[Team 10]</t>
  </si>
  <si>
    <t>Janesville Craig</t>
  </si>
  <si>
    <t>Colin Hinkel</t>
  </si>
  <si>
    <t>Nick Kaufman</t>
  </si>
  <si>
    <t>Anthony Schrader</t>
  </si>
  <si>
    <t>Travis Schleisner</t>
  </si>
  <si>
    <t>Kade Salemi</t>
  </si>
  <si>
    <t>[Team 11]</t>
  </si>
  <si>
    <t>Monona Grove</t>
  </si>
  <si>
    <t>Jake Schroeckenthaler</t>
  </si>
  <si>
    <t>Brett Lottes</t>
  </si>
  <si>
    <t>Anthony Koch</t>
  </si>
  <si>
    <t>Dayne Keiner</t>
  </si>
  <si>
    <t>Collin Simler</t>
  </si>
  <si>
    <t>[Team 12]</t>
  </si>
  <si>
    <t>Sun Prairie</t>
  </si>
  <si>
    <t>Nate Oehrlein</t>
  </si>
  <si>
    <t>Carter Simon</t>
  </si>
  <si>
    <t>Beau Wisniewski</t>
  </si>
  <si>
    <t>Sam Wagner</t>
  </si>
  <si>
    <t>Nick Janssen</t>
  </si>
  <si>
    <t>[Team 13]</t>
  </si>
  <si>
    <t>McFarland</t>
  </si>
  <si>
    <t>Jackson Eversoll</t>
  </si>
  <si>
    <t>Second Place</t>
  </si>
  <si>
    <t>Matthew Davidson</t>
  </si>
  <si>
    <t>Seth Howery</t>
  </si>
  <si>
    <t>Zach Moore</t>
  </si>
  <si>
    <t>Tyler Siesennop</t>
  </si>
  <si>
    <t>[Team 14]</t>
  </si>
  <si>
    <t>Verona</t>
  </si>
  <si>
    <t>Joey McCormick</t>
  </si>
  <si>
    <t>Nick Meland</t>
  </si>
  <si>
    <t>Will Zunker</t>
  </si>
  <si>
    <t>Garhett Kaegi</t>
  </si>
  <si>
    <t>Steven Kellerman</t>
  </si>
  <si>
    <t>[Team 15]</t>
  </si>
  <si>
    <t>Waunakee 1</t>
  </si>
  <si>
    <t>Max Murphy</t>
  </si>
  <si>
    <t>Medalist</t>
  </si>
  <si>
    <t>Ian Johnson</t>
  </si>
  <si>
    <t>Tillman Petersen</t>
  </si>
  <si>
    <t>Tate Regali</t>
  </si>
  <si>
    <t>Mitch Klug</t>
  </si>
  <si>
    <t>1st Place</t>
  </si>
  <si>
    <t>[Team 16]</t>
  </si>
  <si>
    <t>Edgerton</t>
  </si>
  <si>
    <t>Caleb Johnson</t>
  </si>
  <si>
    <t>Collin Hanson</t>
  </si>
  <si>
    <t>Dan McCue</t>
  </si>
  <si>
    <t>Logan Anderson</t>
  </si>
  <si>
    <t>Alec Johnson</t>
  </si>
  <si>
    <t>[Team 17]</t>
  </si>
  <si>
    <t>Middleton</t>
  </si>
  <si>
    <t>Gabe Garlough-Shah</t>
  </si>
  <si>
    <t>Brett Wipfli</t>
  </si>
  <si>
    <t>Ross Johnson</t>
  </si>
  <si>
    <t>Henry Taylor</t>
  </si>
  <si>
    <t>Christian Anderson</t>
  </si>
  <si>
    <t>[Team 18]</t>
  </si>
  <si>
    <t>Mt. Horeb</t>
  </si>
  <si>
    <t>Mike Wenzel</t>
  </si>
  <si>
    <t>Jensen Peck</t>
  </si>
  <si>
    <t>Drew Fredrickson</t>
  </si>
  <si>
    <t>Joey Peterson</t>
  </si>
  <si>
    <t>Kyler Fager</t>
  </si>
  <si>
    <t>2nd Place</t>
  </si>
  <si>
    <t>[Team 19]</t>
  </si>
  <si>
    <t>[Team 20]</t>
  </si>
  <si>
    <t>[Team 21]</t>
  </si>
  <si>
    <t>[Team 22]</t>
  </si>
  <si>
    <t>[Team 23]</t>
  </si>
  <si>
    <t>[Team 24]</t>
  </si>
  <si>
    <t>[Team 25]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</si>
</sst>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11" x14ac:knownFonts="1">
    <font>
      <sz val="10"/>
      <name val="Tahoma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0"/>
      <name val="Arial"/>
      <family val="2"/>
    </font>
    <font>
      <b/>
      <sz val="10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Protection="1">
      <protection locked="0"/>
    </xf>
    <xf numFmtId="1" fontId="5" fillId="4" borderId="3" xfId="0" applyNumberFormat="1" applyFont="1" applyFill="1" applyBorder="1" applyAlignment="1">
      <alignment horizontal="center"/>
    </xf>
    <xf numFmtId="0" fontId="5" fillId="0" borderId="1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5" fillId="6" borderId="3" xfId="0" applyNumberFormat="1" applyFont="1" applyFill="1" applyBorder="1" applyAlignment="1">
      <alignment horizontal="center"/>
    </xf>
    <xf numFmtId="0" fontId="6" fillId="7" borderId="2" xfId="0" applyFont="1" applyFill="1" applyBorder="1" applyAlignment="1" applyProtection="1">
      <alignment horizontal="left"/>
      <protection locked="0"/>
    </xf>
    <xf numFmtId="0" fontId="1" fillId="7" borderId="2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>
      <alignment horizontal="center"/>
    </xf>
    <xf numFmtId="0" fontId="8" fillId="0" borderId="0" xfId="0" applyFont="1"/>
    <xf numFmtId="1" fontId="5" fillId="6" borderId="1" xfId="0" applyNumberFormat="1" applyFont="1" applyFill="1" applyBorder="1" applyAlignment="1">
      <alignment horizontal="center"/>
    </xf>
    <xf numFmtId="0" fontId="6" fillId="0" borderId="0" xfId="0" applyFont="1"/>
    <xf numFmtId="1" fontId="3" fillId="0" borderId="0" xfId="0" applyNumberFormat="1" applyFont="1"/>
    <xf numFmtId="0" fontId="6" fillId="8" borderId="2" xfId="0" applyFont="1" applyFill="1" applyBorder="1" applyAlignment="1" applyProtection="1">
      <alignment horizontal="left"/>
      <protection locked="0"/>
    </xf>
    <xf numFmtId="0" fontId="1" fillId="8" borderId="2" xfId="0" applyFont="1" applyFill="1" applyBorder="1" applyAlignment="1" applyProtection="1">
      <alignment horizontal="left"/>
      <protection locked="0"/>
    </xf>
    <xf numFmtId="0" fontId="6" fillId="9" borderId="2" xfId="0" applyFont="1" applyFill="1" applyBorder="1" applyAlignment="1" applyProtection="1">
      <alignment horizontal="left"/>
      <protection locked="0"/>
    </xf>
    <xf numFmtId="0" fontId="1" fillId="9" borderId="2" xfId="0" applyFont="1" applyFill="1" applyBorder="1" applyAlignment="1" applyProtection="1">
      <alignment horizontal="left"/>
      <protection locked="0"/>
    </xf>
    <xf numFmtId="0" fontId="6" fillId="10" borderId="2" xfId="0" applyFont="1" applyFill="1" applyBorder="1" applyAlignment="1" applyProtection="1">
      <alignment horizontal="left"/>
      <protection locked="0"/>
    </xf>
    <xf numFmtId="0" fontId="1" fillId="10" borderId="2" xfId="0" applyFont="1" applyFill="1" applyBorder="1" applyAlignment="1" applyProtection="1">
      <alignment horizontal="left"/>
      <protection locked="0"/>
    </xf>
    <xf numFmtId="0" fontId="6" fillId="11" borderId="2" xfId="0" applyFont="1" applyFill="1" applyBorder="1" applyAlignment="1" applyProtection="1">
      <alignment horizontal="left"/>
      <protection locked="0"/>
    </xf>
    <xf numFmtId="0" fontId="1" fillId="11" borderId="2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19"/>
  <sheetViews>
    <sheetView tabSelected="1" zoomScaleNormal="100" workbookViewId="0">
      <pane xSplit="1" ySplit="9" topLeftCell="B31" activePane="bottomRight" state="frozen"/>
      <selection pane="topRight" activeCell="B1" sqref="B1"/>
      <selection pane="bottomLeft" activeCell="A10" sqref="A10"/>
      <selection pane="bottomRight" activeCell="A57" sqref="A57"/>
    </sheetView>
  </sheetViews>
  <sheetFormatPr defaultRowHeight="12.75" x14ac:dyDescent="0.2"/>
  <cols>
    <col min="1" max="1" width="9.7109375" style="28" customWidth="1"/>
    <col min="2" max="2" width="20" style="29" customWidth="1"/>
    <col min="3" max="11" width="2.7109375" style="53" customWidth="1"/>
    <col min="12" max="12" width="4" style="53" bestFit="1" customWidth="1"/>
    <col min="13" max="15" width="2.7109375" style="53" customWidth="1"/>
    <col min="16" max="21" width="2.7109375" style="30" customWidth="1"/>
    <col min="22" max="22" width="4" style="30" customWidth="1"/>
    <col min="23" max="23" width="6.42578125" style="30" customWidth="1"/>
    <col min="24" max="24" width="13.42578125" style="5" customWidth="1"/>
    <col min="25" max="16384" width="9.140625" style="5"/>
  </cols>
  <sheetData>
    <row r="1" spans="1:24" x14ac:dyDescent="0.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4" x14ac:dyDescent="0.2">
      <c r="A2" s="1" t="s">
        <v>2</v>
      </c>
      <c r="B2" s="2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4" ht="12" customHeight="1" x14ac:dyDescent="0.2">
      <c r="A3" s="6" t="s">
        <v>4</v>
      </c>
      <c r="B3" s="7">
        <v>42119</v>
      </c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4" x14ac:dyDescent="0.2">
      <c r="A4" s="6" t="s">
        <v>5</v>
      </c>
      <c r="B4" s="7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</row>
    <row r="5" spans="1:24" x14ac:dyDescent="0.2">
      <c r="A5" s="6" t="s">
        <v>7</v>
      </c>
      <c r="B5" s="7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spans="1:24" hidden="1" x14ac:dyDescent="0.2">
      <c r="A6" s="6" t="s">
        <v>9</v>
      </c>
      <c r="B6" s="7" t="s">
        <v>10</v>
      </c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24" hidden="1" x14ac:dyDescent="0.2">
      <c r="A7" s="6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:24" hidden="1" x14ac:dyDescent="0.2">
      <c r="A8" s="6"/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1:24" x14ac:dyDescent="0.2">
      <c r="A9" s="1"/>
      <c r="B9" s="4" t="s">
        <v>11</v>
      </c>
      <c r="C9" s="12">
        <v>4</v>
      </c>
      <c r="D9" s="13">
        <v>5</v>
      </c>
      <c r="E9" s="13">
        <v>4</v>
      </c>
      <c r="F9" s="13">
        <v>3</v>
      </c>
      <c r="G9" s="13">
        <v>5</v>
      </c>
      <c r="H9" s="13">
        <v>4</v>
      </c>
      <c r="I9" s="13">
        <v>4</v>
      </c>
      <c r="J9" s="13">
        <v>4</v>
      </c>
      <c r="K9" s="13">
        <v>3.36</v>
      </c>
      <c r="L9" s="14">
        <f>IF(COUNTBLANK(C9:K9)&gt;0,"",SUM(C9:K9))</f>
        <v>36.36</v>
      </c>
      <c r="M9" s="15">
        <v>4</v>
      </c>
      <c r="N9" s="13">
        <v>5</v>
      </c>
      <c r="O9" s="13">
        <v>3</v>
      </c>
      <c r="P9" s="13">
        <v>4</v>
      </c>
      <c r="Q9" s="13">
        <v>3</v>
      </c>
      <c r="R9" s="13">
        <v>4</v>
      </c>
      <c r="S9" s="13">
        <v>5</v>
      </c>
      <c r="T9" s="13">
        <v>4</v>
      </c>
      <c r="U9" s="13">
        <v>4</v>
      </c>
      <c r="V9" s="14">
        <f>IF(COUNTBLANK(M9:U9)&gt;0,"",SUM(M9:U9))</f>
        <v>36</v>
      </c>
      <c r="W9" s="16">
        <f>IF(COUNT(L9,V9)&gt;0,SUM(L9,V9),0)</f>
        <v>72.36</v>
      </c>
    </row>
    <row r="10" spans="1:24" ht="12.75" customHeight="1" x14ac:dyDescent="0.2">
      <c r="A10" s="17" t="s">
        <v>12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4" x14ac:dyDescent="0.2">
      <c r="A11" s="19" t="s">
        <v>14</v>
      </c>
      <c r="B11" s="20"/>
      <c r="C11" s="21">
        <v>1</v>
      </c>
      <c r="D11" s="21">
        <v>2</v>
      </c>
      <c r="E11" s="21">
        <v>3</v>
      </c>
      <c r="F11" s="21">
        <v>4</v>
      </c>
      <c r="G11" s="21">
        <v>5</v>
      </c>
      <c r="H11" s="21">
        <v>6</v>
      </c>
      <c r="I11" s="21">
        <v>7</v>
      </c>
      <c r="J11" s="21">
        <v>8</v>
      </c>
      <c r="K11" s="21">
        <v>9</v>
      </c>
      <c r="L11" s="21" t="s">
        <v>15</v>
      </c>
      <c r="M11" s="21">
        <v>10</v>
      </c>
      <c r="N11" s="21">
        <v>11</v>
      </c>
      <c r="O11" s="21">
        <v>12</v>
      </c>
      <c r="P11" s="21">
        <v>13</v>
      </c>
      <c r="Q11" s="21">
        <v>14</v>
      </c>
      <c r="R11" s="21">
        <v>15</v>
      </c>
      <c r="S11" s="21">
        <v>16</v>
      </c>
      <c r="T11" s="21">
        <v>17</v>
      </c>
      <c r="U11" s="21">
        <v>18</v>
      </c>
      <c r="V11" s="22" t="s">
        <v>16</v>
      </c>
      <c r="W11" s="23" t="s">
        <v>17</v>
      </c>
    </row>
    <row r="12" spans="1:24" x14ac:dyDescent="0.2">
      <c r="A12" s="24">
        <v>1</v>
      </c>
      <c r="B12" s="25" t="s">
        <v>18</v>
      </c>
      <c r="C12" s="13">
        <v>4</v>
      </c>
      <c r="D12" s="13">
        <v>6</v>
      </c>
      <c r="E12" s="13">
        <v>7</v>
      </c>
      <c r="F12" s="13">
        <v>4</v>
      </c>
      <c r="G12" s="13">
        <v>6</v>
      </c>
      <c r="H12" s="13">
        <v>5</v>
      </c>
      <c r="I12" s="13">
        <v>4</v>
      </c>
      <c r="J12" s="13">
        <v>7</v>
      </c>
      <c r="K12" s="13">
        <v>3</v>
      </c>
      <c r="L12" s="14">
        <f>SUM(C12:K12)</f>
        <v>46</v>
      </c>
      <c r="M12" s="13">
        <v>4</v>
      </c>
      <c r="N12" s="13">
        <v>5</v>
      </c>
      <c r="O12" s="13">
        <v>3</v>
      </c>
      <c r="P12" s="13">
        <v>8</v>
      </c>
      <c r="Q12" s="13">
        <v>6</v>
      </c>
      <c r="R12" s="13">
        <v>5</v>
      </c>
      <c r="S12" s="13">
        <v>6</v>
      </c>
      <c r="T12" s="13">
        <v>6</v>
      </c>
      <c r="U12" s="13">
        <v>8</v>
      </c>
      <c r="V12" s="14">
        <f>SUM(M12:U12)</f>
        <v>51</v>
      </c>
      <c r="W12" s="26">
        <f>IF(COUNT(L12,V12)&gt;0,SUM(L12,V12),0)</f>
        <v>97</v>
      </c>
    </row>
    <row r="13" spans="1:24" x14ac:dyDescent="0.2">
      <c r="A13" s="24">
        <v>2</v>
      </c>
      <c r="B13" s="27" t="s">
        <v>19</v>
      </c>
      <c r="C13" s="13">
        <v>5</v>
      </c>
      <c r="D13" s="13">
        <v>7</v>
      </c>
      <c r="E13" s="13">
        <v>5</v>
      </c>
      <c r="F13" s="13">
        <v>5</v>
      </c>
      <c r="G13" s="13">
        <v>6</v>
      </c>
      <c r="H13" s="13">
        <v>5</v>
      </c>
      <c r="I13" s="13">
        <v>4</v>
      </c>
      <c r="J13" s="13">
        <v>4</v>
      </c>
      <c r="K13" s="13">
        <v>5</v>
      </c>
      <c r="L13" s="14">
        <f t="shared" ref="L13:L16" si="0">SUM(C13:K13)</f>
        <v>46</v>
      </c>
      <c r="M13" s="13">
        <v>4</v>
      </c>
      <c r="N13" s="13">
        <v>6</v>
      </c>
      <c r="O13" s="13">
        <v>5</v>
      </c>
      <c r="P13" s="13">
        <v>6</v>
      </c>
      <c r="Q13" s="13">
        <v>3</v>
      </c>
      <c r="R13" s="13">
        <v>5</v>
      </c>
      <c r="S13" s="13">
        <v>5</v>
      </c>
      <c r="T13" s="13">
        <v>6</v>
      </c>
      <c r="U13" s="13">
        <v>6</v>
      </c>
      <c r="V13" s="14">
        <f t="shared" ref="V13:V16" si="1">SUM(M13:U13)</f>
        <v>46</v>
      </c>
      <c r="W13" s="26">
        <f>IF(COUNT(L13,V13)&gt;0,SUM(L13,V13),0)</f>
        <v>92</v>
      </c>
    </row>
    <row r="14" spans="1:24" x14ac:dyDescent="0.2">
      <c r="A14" s="24">
        <v>3</v>
      </c>
      <c r="B14" s="27" t="s">
        <v>20</v>
      </c>
      <c r="C14" s="13">
        <v>6</v>
      </c>
      <c r="D14" s="13">
        <v>7</v>
      </c>
      <c r="E14" s="13">
        <v>9</v>
      </c>
      <c r="F14" s="13">
        <v>5</v>
      </c>
      <c r="G14" s="13">
        <v>6</v>
      </c>
      <c r="H14" s="13">
        <v>6</v>
      </c>
      <c r="I14" s="13">
        <v>4</v>
      </c>
      <c r="J14" s="13">
        <v>6</v>
      </c>
      <c r="K14" s="13">
        <v>6</v>
      </c>
      <c r="L14" s="14">
        <f t="shared" si="0"/>
        <v>55</v>
      </c>
      <c r="M14" s="13">
        <v>5</v>
      </c>
      <c r="N14" s="13">
        <v>7</v>
      </c>
      <c r="O14" s="13">
        <v>9</v>
      </c>
      <c r="P14" s="13">
        <v>7</v>
      </c>
      <c r="Q14" s="13">
        <v>8</v>
      </c>
      <c r="R14" s="13">
        <v>4</v>
      </c>
      <c r="S14" s="13">
        <v>7</v>
      </c>
      <c r="T14" s="13">
        <v>5</v>
      </c>
      <c r="U14" s="13">
        <v>7</v>
      </c>
      <c r="V14" s="14">
        <f t="shared" si="1"/>
        <v>59</v>
      </c>
      <c r="W14" s="26">
        <f>IF(COUNT(L14,V14)&gt;0,SUM(L14,V14),0)</f>
        <v>114</v>
      </c>
    </row>
    <row r="15" spans="1:24" x14ac:dyDescent="0.2">
      <c r="A15" s="24">
        <v>4</v>
      </c>
      <c r="B15" s="27" t="s">
        <v>21</v>
      </c>
      <c r="C15" s="13">
        <v>5</v>
      </c>
      <c r="D15" s="13">
        <v>8</v>
      </c>
      <c r="E15" s="13">
        <v>6</v>
      </c>
      <c r="F15" s="13">
        <v>5</v>
      </c>
      <c r="G15" s="13">
        <v>8</v>
      </c>
      <c r="H15" s="13">
        <v>6</v>
      </c>
      <c r="I15" s="13">
        <v>5</v>
      </c>
      <c r="J15" s="13">
        <v>7</v>
      </c>
      <c r="K15" s="13">
        <v>6</v>
      </c>
      <c r="L15" s="14">
        <f t="shared" si="0"/>
        <v>56</v>
      </c>
      <c r="M15" s="13">
        <v>5</v>
      </c>
      <c r="N15" s="13">
        <v>7</v>
      </c>
      <c r="O15" s="13">
        <v>5</v>
      </c>
      <c r="P15" s="13">
        <v>6</v>
      </c>
      <c r="Q15" s="13">
        <v>4</v>
      </c>
      <c r="R15" s="13">
        <v>6</v>
      </c>
      <c r="S15" s="13">
        <v>7</v>
      </c>
      <c r="T15" s="13">
        <v>7</v>
      </c>
      <c r="U15" s="13">
        <v>6</v>
      </c>
      <c r="V15" s="14">
        <f t="shared" si="1"/>
        <v>53</v>
      </c>
      <c r="W15" s="26">
        <f>IF(COUNT(L15,V15)&gt;0,SUM(L15,V15),0)</f>
        <v>109</v>
      </c>
    </row>
    <row r="16" spans="1:24" x14ac:dyDescent="0.2">
      <c r="A16" s="24">
        <v>5</v>
      </c>
      <c r="B16" s="27" t="s">
        <v>22</v>
      </c>
      <c r="C16" s="13">
        <v>5</v>
      </c>
      <c r="D16" s="13">
        <v>7</v>
      </c>
      <c r="E16" s="13">
        <v>4</v>
      </c>
      <c r="F16" s="13">
        <v>5</v>
      </c>
      <c r="G16" s="13">
        <v>6</v>
      </c>
      <c r="H16" s="13">
        <v>5</v>
      </c>
      <c r="I16" s="13">
        <v>5</v>
      </c>
      <c r="J16" s="13">
        <v>7</v>
      </c>
      <c r="K16" s="13">
        <v>4</v>
      </c>
      <c r="L16" s="14">
        <f t="shared" si="0"/>
        <v>48</v>
      </c>
      <c r="M16" s="13">
        <v>4</v>
      </c>
      <c r="N16" s="13">
        <v>5</v>
      </c>
      <c r="O16" s="13">
        <v>6</v>
      </c>
      <c r="P16" s="13">
        <v>5</v>
      </c>
      <c r="Q16" s="13">
        <v>4</v>
      </c>
      <c r="R16" s="13">
        <v>6</v>
      </c>
      <c r="S16" s="13">
        <v>6</v>
      </c>
      <c r="T16" s="13">
        <v>5</v>
      </c>
      <c r="U16" s="13">
        <v>6</v>
      </c>
      <c r="V16" s="14">
        <f t="shared" si="1"/>
        <v>47</v>
      </c>
      <c r="W16" s="26">
        <f>IF(COUNT(L16,V16)&gt;0,SUM(L16,V16),0)</f>
        <v>95</v>
      </c>
    </row>
    <row r="17" spans="1:23" x14ac:dyDescent="0.2">
      <c r="C17" s="30"/>
      <c r="D17" s="30"/>
      <c r="E17" s="30"/>
      <c r="F17" s="30"/>
      <c r="G17" s="30"/>
      <c r="H17" s="30"/>
      <c r="I17" s="30"/>
      <c r="J17" s="30"/>
      <c r="K17" s="30"/>
      <c r="L17" s="31">
        <f>(SUM(L12:L16))-(MAX(L12:L16))</f>
        <v>195</v>
      </c>
      <c r="M17" s="32"/>
      <c r="N17" s="32"/>
      <c r="O17" s="32"/>
      <c r="P17" s="32"/>
      <c r="Q17" s="32"/>
      <c r="R17" s="32"/>
      <c r="S17" s="32"/>
      <c r="T17" s="32"/>
      <c r="U17" s="32"/>
      <c r="V17" s="31">
        <f>(SUM(V12:V16))-(MAX(V12:V16))</f>
        <v>197</v>
      </c>
      <c r="W17" s="33">
        <f>IF(COUNT(W12:W16)=5,(SUM(W12:W16))-(MAX(W12:W16)),(IF(COUNT(W12:W16)=4,SUM(W12:W16),IF(COUNTBLANK(W12:W16)&gt;0,SUM(W12:W16),"DQ"))))</f>
        <v>393</v>
      </c>
    </row>
    <row r="18" spans="1:23" x14ac:dyDescent="0.2">
      <c r="A18" s="17" t="s">
        <v>23</v>
      </c>
      <c r="B18" s="18" t="s">
        <v>24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x14ac:dyDescent="0.2">
      <c r="A19" s="19" t="s">
        <v>14</v>
      </c>
      <c r="B19" s="20"/>
      <c r="C19" s="21">
        <v>1</v>
      </c>
      <c r="D19" s="21">
        <v>2</v>
      </c>
      <c r="E19" s="21">
        <v>3</v>
      </c>
      <c r="F19" s="21">
        <v>4</v>
      </c>
      <c r="G19" s="21">
        <v>5</v>
      </c>
      <c r="H19" s="21">
        <v>6</v>
      </c>
      <c r="I19" s="21">
        <v>7</v>
      </c>
      <c r="J19" s="21">
        <v>8</v>
      </c>
      <c r="K19" s="21">
        <v>9</v>
      </c>
      <c r="L19" s="21" t="s">
        <v>15</v>
      </c>
      <c r="M19" s="21">
        <v>10</v>
      </c>
      <c r="N19" s="21">
        <v>11</v>
      </c>
      <c r="O19" s="21">
        <v>12</v>
      </c>
      <c r="P19" s="21">
        <v>13</v>
      </c>
      <c r="Q19" s="21">
        <v>14</v>
      </c>
      <c r="R19" s="21">
        <v>15</v>
      </c>
      <c r="S19" s="21">
        <v>16</v>
      </c>
      <c r="T19" s="21">
        <v>17</v>
      </c>
      <c r="U19" s="21">
        <v>18</v>
      </c>
      <c r="V19" s="22" t="s">
        <v>16</v>
      </c>
      <c r="W19" s="23" t="s">
        <v>17</v>
      </c>
    </row>
    <row r="20" spans="1:23" x14ac:dyDescent="0.2">
      <c r="A20" s="24">
        <v>1</v>
      </c>
      <c r="B20" s="25" t="s">
        <v>25</v>
      </c>
      <c r="C20" s="13">
        <v>4</v>
      </c>
      <c r="D20" s="13">
        <v>6</v>
      </c>
      <c r="E20" s="13">
        <v>5</v>
      </c>
      <c r="F20" s="13">
        <v>4</v>
      </c>
      <c r="G20" s="13">
        <v>5</v>
      </c>
      <c r="H20" s="13">
        <v>5</v>
      </c>
      <c r="I20" s="13">
        <v>4</v>
      </c>
      <c r="J20" s="13">
        <v>5</v>
      </c>
      <c r="K20" s="13">
        <v>4</v>
      </c>
      <c r="L20" s="14">
        <f>SUM(C20:K20)</f>
        <v>42</v>
      </c>
      <c r="M20" s="13">
        <v>4</v>
      </c>
      <c r="N20" s="13">
        <v>6</v>
      </c>
      <c r="O20" s="13">
        <v>5</v>
      </c>
      <c r="P20" s="13">
        <v>5</v>
      </c>
      <c r="Q20" s="13">
        <v>4</v>
      </c>
      <c r="R20" s="13">
        <v>4</v>
      </c>
      <c r="S20" s="13">
        <v>5</v>
      </c>
      <c r="T20" s="13">
        <v>5</v>
      </c>
      <c r="U20" s="13">
        <v>4</v>
      </c>
      <c r="V20" s="14">
        <f>SUM(M20:U20)</f>
        <v>42</v>
      </c>
      <c r="W20" s="26">
        <f>IF(COUNT(L20,V20)&gt;0,SUM(L20,V20),0)</f>
        <v>84</v>
      </c>
    </row>
    <row r="21" spans="1:23" x14ac:dyDescent="0.2">
      <c r="A21" s="24">
        <v>2</v>
      </c>
      <c r="B21" s="27" t="s">
        <v>26</v>
      </c>
      <c r="C21" s="13">
        <v>5</v>
      </c>
      <c r="D21" s="13">
        <v>5</v>
      </c>
      <c r="E21" s="13">
        <v>5</v>
      </c>
      <c r="F21" s="13">
        <v>5</v>
      </c>
      <c r="G21" s="13">
        <v>9</v>
      </c>
      <c r="H21" s="13">
        <v>7</v>
      </c>
      <c r="I21" s="13">
        <v>5</v>
      </c>
      <c r="J21" s="13">
        <v>6</v>
      </c>
      <c r="K21" s="13">
        <v>6</v>
      </c>
      <c r="L21" s="14">
        <f t="shared" ref="L21:L24" si="2">SUM(C21:K21)</f>
        <v>53</v>
      </c>
      <c r="M21" s="13">
        <v>4</v>
      </c>
      <c r="N21" s="13">
        <v>5</v>
      </c>
      <c r="O21" s="13">
        <v>8</v>
      </c>
      <c r="P21" s="13">
        <v>8</v>
      </c>
      <c r="Q21" s="13">
        <v>3</v>
      </c>
      <c r="R21" s="13">
        <v>5</v>
      </c>
      <c r="S21" s="13">
        <v>6</v>
      </c>
      <c r="T21" s="13">
        <v>3</v>
      </c>
      <c r="U21" s="13">
        <v>6</v>
      </c>
      <c r="V21" s="14">
        <f t="shared" ref="V21:V24" si="3">SUM(M21:U21)</f>
        <v>48</v>
      </c>
      <c r="W21" s="26">
        <f>IF(COUNT(L21,V21)&gt;0,SUM(L21,V21),0)</f>
        <v>101</v>
      </c>
    </row>
    <row r="22" spans="1:23" x14ac:dyDescent="0.2">
      <c r="A22" s="24">
        <v>3</v>
      </c>
      <c r="B22" s="27" t="s">
        <v>27</v>
      </c>
      <c r="C22" s="13">
        <v>4</v>
      </c>
      <c r="D22" s="13">
        <v>7</v>
      </c>
      <c r="E22" s="13">
        <v>5</v>
      </c>
      <c r="F22" s="13">
        <v>4</v>
      </c>
      <c r="G22" s="13">
        <v>8</v>
      </c>
      <c r="H22" s="13">
        <v>6</v>
      </c>
      <c r="I22" s="13">
        <v>6</v>
      </c>
      <c r="J22" s="13">
        <v>4</v>
      </c>
      <c r="K22" s="13">
        <v>5</v>
      </c>
      <c r="L22" s="14">
        <f t="shared" si="2"/>
        <v>49</v>
      </c>
      <c r="M22" s="13">
        <v>4</v>
      </c>
      <c r="N22" s="13">
        <v>5</v>
      </c>
      <c r="O22" s="13">
        <v>7</v>
      </c>
      <c r="P22" s="13">
        <v>5</v>
      </c>
      <c r="Q22" s="13">
        <v>4</v>
      </c>
      <c r="R22" s="13">
        <v>4</v>
      </c>
      <c r="S22" s="13">
        <v>5</v>
      </c>
      <c r="T22" s="13">
        <v>5</v>
      </c>
      <c r="U22" s="13">
        <v>8</v>
      </c>
      <c r="V22" s="14">
        <f t="shared" si="3"/>
        <v>47</v>
      </c>
      <c r="W22" s="26">
        <f>IF(COUNT(L22,V22)&gt;0,SUM(L22,V22),0)</f>
        <v>96</v>
      </c>
    </row>
    <row r="23" spans="1:23" x14ac:dyDescent="0.2">
      <c r="A23" s="24">
        <v>4</v>
      </c>
      <c r="B23" s="27" t="s">
        <v>28</v>
      </c>
      <c r="C23" s="13">
        <v>5</v>
      </c>
      <c r="D23" s="13">
        <v>6</v>
      </c>
      <c r="E23" s="13">
        <v>6</v>
      </c>
      <c r="F23" s="13">
        <v>5</v>
      </c>
      <c r="G23" s="13">
        <v>7</v>
      </c>
      <c r="H23" s="13">
        <v>7</v>
      </c>
      <c r="I23" s="13">
        <v>5</v>
      </c>
      <c r="J23" s="13">
        <v>6</v>
      </c>
      <c r="K23" s="13">
        <v>5</v>
      </c>
      <c r="L23" s="14">
        <f t="shared" si="2"/>
        <v>52</v>
      </c>
      <c r="M23" s="13">
        <v>5</v>
      </c>
      <c r="N23" s="13">
        <v>6</v>
      </c>
      <c r="O23" s="13">
        <v>5</v>
      </c>
      <c r="P23" s="13">
        <v>6</v>
      </c>
      <c r="Q23" s="13">
        <v>3</v>
      </c>
      <c r="R23" s="13">
        <v>5</v>
      </c>
      <c r="S23" s="13">
        <v>6</v>
      </c>
      <c r="T23" s="13">
        <v>6</v>
      </c>
      <c r="U23" s="13">
        <v>6</v>
      </c>
      <c r="V23" s="14">
        <f t="shared" si="3"/>
        <v>48</v>
      </c>
      <c r="W23" s="26">
        <f>IF(COUNT(L23,V23)&gt;0,SUM(L23,V23),0)</f>
        <v>100</v>
      </c>
    </row>
    <row r="24" spans="1:23" x14ac:dyDescent="0.2">
      <c r="A24" s="24">
        <v>5</v>
      </c>
      <c r="B24" s="27" t="s">
        <v>29</v>
      </c>
      <c r="C24" s="13">
        <v>4</v>
      </c>
      <c r="D24" s="13">
        <v>5</v>
      </c>
      <c r="E24" s="13">
        <v>7</v>
      </c>
      <c r="F24" s="13">
        <v>4</v>
      </c>
      <c r="G24" s="13">
        <v>7</v>
      </c>
      <c r="H24" s="13">
        <v>4</v>
      </c>
      <c r="I24" s="13">
        <v>6</v>
      </c>
      <c r="J24" s="13">
        <v>4</v>
      </c>
      <c r="K24" s="13">
        <v>5</v>
      </c>
      <c r="L24" s="14">
        <f t="shared" si="2"/>
        <v>46</v>
      </c>
      <c r="M24" s="13">
        <v>5</v>
      </c>
      <c r="N24" s="13">
        <v>5</v>
      </c>
      <c r="O24" s="13">
        <v>5</v>
      </c>
      <c r="P24" s="13">
        <v>6</v>
      </c>
      <c r="Q24" s="13">
        <v>3</v>
      </c>
      <c r="R24" s="13">
        <v>6</v>
      </c>
      <c r="S24" s="13">
        <v>7</v>
      </c>
      <c r="T24" s="13">
        <v>4</v>
      </c>
      <c r="U24" s="13">
        <v>6</v>
      </c>
      <c r="V24" s="14">
        <f t="shared" si="3"/>
        <v>47</v>
      </c>
      <c r="W24" s="26">
        <f>IF(COUNT(L24,V24)&gt;0,SUM(L24,V24),0)</f>
        <v>93</v>
      </c>
    </row>
    <row r="25" spans="1:23" x14ac:dyDescent="0.2">
      <c r="C25" s="30"/>
      <c r="D25" s="30"/>
      <c r="E25" s="30"/>
      <c r="F25" s="30"/>
      <c r="G25" s="30"/>
      <c r="H25" s="30"/>
      <c r="I25" s="30"/>
      <c r="J25" s="30"/>
      <c r="K25" s="30"/>
      <c r="L25" s="31">
        <f>(SUM(L20:L24))-(MAX(L20:L24))</f>
        <v>189</v>
      </c>
      <c r="M25" s="32"/>
      <c r="N25" s="32"/>
      <c r="O25" s="32"/>
      <c r="P25" s="32"/>
      <c r="Q25" s="32"/>
      <c r="R25" s="32"/>
      <c r="S25" s="32"/>
      <c r="T25" s="32"/>
      <c r="U25" s="32"/>
      <c r="V25" s="31">
        <f>(SUM(V20:V24))-(MAX(V20:V24))</f>
        <v>184</v>
      </c>
      <c r="W25" s="33">
        <f>IF(COUNT(W20:W24)=5,(SUM(W20:W24))-(MAX(W20:W24)),(IF(COUNT(W20:W24)=4,SUM(W20:W24),IF(COUNTBLANK(W20:W24)&gt;0,SUM(W20:W24),"DQ"))))</f>
        <v>373</v>
      </c>
    </row>
    <row r="26" spans="1:23" ht="15" customHeight="1" x14ac:dyDescent="0.2">
      <c r="A26" s="17" t="s">
        <v>30</v>
      </c>
      <c r="B26" s="18" t="s">
        <v>31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x14ac:dyDescent="0.2">
      <c r="A27" s="19" t="s">
        <v>14</v>
      </c>
      <c r="B27" s="20"/>
      <c r="C27" s="21">
        <v>1</v>
      </c>
      <c r="D27" s="21">
        <v>2</v>
      </c>
      <c r="E27" s="21">
        <v>3</v>
      </c>
      <c r="F27" s="21">
        <v>4</v>
      </c>
      <c r="G27" s="21">
        <v>5</v>
      </c>
      <c r="H27" s="21">
        <v>6</v>
      </c>
      <c r="I27" s="21">
        <v>7</v>
      </c>
      <c r="J27" s="21">
        <v>8</v>
      </c>
      <c r="K27" s="21">
        <v>9</v>
      </c>
      <c r="L27" s="21" t="s">
        <v>15</v>
      </c>
      <c r="M27" s="21">
        <v>10</v>
      </c>
      <c r="N27" s="21">
        <v>11</v>
      </c>
      <c r="O27" s="21">
        <v>12</v>
      </c>
      <c r="P27" s="21">
        <v>13</v>
      </c>
      <c r="Q27" s="21">
        <v>14</v>
      </c>
      <c r="R27" s="21">
        <v>15</v>
      </c>
      <c r="S27" s="21">
        <v>16</v>
      </c>
      <c r="T27" s="21">
        <v>17</v>
      </c>
      <c r="U27" s="21">
        <v>18</v>
      </c>
      <c r="V27" s="22" t="s">
        <v>16</v>
      </c>
      <c r="W27" s="23" t="s">
        <v>17</v>
      </c>
    </row>
    <row r="28" spans="1:23" x14ac:dyDescent="0.2">
      <c r="A28" s="24">
        <v>1</v>
      </c>
      <c r="B28" s="25" t="s">
        <v>32</v>
      </c>
      <c r="C28" s="13">
        <v>6</v>
      </c>
      <c r="D28" s="13">
        <v>7</v>
      </c>
      <c r="E28" s="13">
        <v>7</v>
      </c>
      <c r="F28" s="13">
        <v>5</v>
      </c>
      <c r="G28" s="13">
        <v>7</v>
      </c>
      <c r="H28" s="13">
        <v>6</v>
      </c>
      <c r="I28" s="13">
        <v>4</v>
      </c>
      <c r="J28" s="13">
        <v>6</v>
      </c>
      <c r="K28" s="13">
        <v>4</v>
      </c>
      <c r="L28" s="14">
        <f>SUM(C28:K28)</f>
        <v>52</v>
      </c>
      <c r="M28" s="13">
        <v>4</v>
      </c>
      <c r="N28" s="13">
        <v>6</v>
      </c>
      <c r="O28" s="13">
        <v>4</v>
      </c>
      <c r="P28" s="13">
        <v>5</v>
      </c>
      <c r="Q28" s="13">
        <v>3</v>
      </c>
      <c r="R28" s="13">
        <v>4</v>
      </c>
      <c r="S28" s="13">
        <v>6</v>
      </c>
      <c r="T28" s="13">
        <v>4</v>
      </c>
      <c r="U28" s="13">
        <v>6</v>
      </c>
      <c r="V28" s="14">
        <f>SUM(M28:U28)</f>
        <v>42</v>
      </c>
      <c r="W28" s="26">
        <f>IF(COUNT(L28,V28)&gt;0,SUM(L28,V28),0)</f>
        <v>94</v>
      </c>
    </row>
    <row r="29" spans="1:23" x14ac:dyDescent="0.2">
      <c r="A29" s="24">
        <v>2</v>
      </c>
      <c r="B29" s="27" t="s">
        <v>33</v>
      </c>
      <c r="C29" s="13">
        <v>7</v>
      </c>
      <c r="D29" s="13">
        <v>8</v>
      </c>
      <c r="E29" s="13">
        <v>3</v>
      </c>
      <c r="F29" s="13">
        <v>6</v>
      </c>
      <c r="G29" s="13">
        <v>6</v>
      </c>
      <c r="H29" s="13">
        <v>5</v>
      </c>
      <c r="I29" s="13">
        <v>4</v>
      </c>
      <c r="J29" s="13">
        <v>5</v>
      </c>
      <c r="K29" s="13">
        <v>4</v>
      </c>
      <c r="L29" s="14">
        <f t="shared" ref="L29:L32" si="4">SUM(C29:K29)</f>
        <v>48</v>
      </c>
      <c r="M29" s="13">
        <v>4</v>
      </c>
      <c r="N29" s="13">
        <v>5</v>
      </c>
      <c r="O29" s="13">
        <v>7</v>
      </c>
      <c r="P29" s="13">
        <v>7</v>
      </c>
      <c r="Q29" s="13">
        <v>4</v>
      </c>
      <c r="R29" s="13">
        <v>4</v>
      </c>
      <c r="S29" s="13">
        <v>5</v>
      </c>
      <c r="T29" s="13">
        <v>4</v>
      </c>
      <c r="U29" s="13">
        <v>5</v>
      </c>
      <c r="V29" s="14">
        <f t="shared" ref="V29:V32" si="5">SUM(M29:U29)</f>
        <v>45</v>
      </c>
      <c r="W29" s="26">
        <f>IF(COUNT(L29,V29)&gt;0,SUM(L29,V29),0)</f>
        <v>93</v>
      </c>
    </row>
    <row r="30" spans="1:23" x14ac:dyDescent="0.2">
      <c r="A30" s="24">
        <v>3</v>
      </c>
      <c r="B30" s="27" t="s">
        <v>34</v>
      </c>
      <c r="C30" s="13">
        <v>5</v>
      </c>
      <c r="D30" s="13">
        <v>7</v>
      </c>
      <c r="E30" s="13">
        <v>5</v>
      </c>
      <c r="F30" s="13">
        <v>5</v>
      </c>
      <c r="G30" s="13">
        <v>7</v>
      </c>
      <c r="H30" s="13">
        <v>5</v>
      </c>
      <c r="I30" s="13">
        <v>4</v>
      </c>
      <c r="J30" s="13">
        <v>3</v>
      </c>
      <c r="K30" s="13">
        <v>4</v>
      </c>
      <c r="L30" s="14">
        <f t="shared" si="4"/>
        <v>45</v>
      </c>
      <c r="M30" s="13">
        <v>6</v>
      </c>
      <c r="N30" s="13">
        <v>6</v>
      </c>
      <c r="O30" s="13">
        <v>5</v>
      </c>
      <c r="P30" s="13">
        <v>5</v>
      </c>
      <c r="Q30" s="13">
        <v>5</v>
      </c>
      <c r="R30" s="13">
        <v>5</v>
      </c>
      <c r="S30" s="13">
        <v>6</v>
      </c>
      <c r="T30" s="13">
        <v>5</v>
      </c>
      <c r="U30" s="13">
        <v>5</v>
      </c>
      <c r="V30" s="14">
        <f t="shared" si="5"/>
        <v>48</v>
      </c>
      <c r="W30" s="26">
        <f>IF(COUNT(L30,V30)&gt;0,SUM(L30,V30),0)</f>
        <v>93</v>
      </c>
    </row>
    <row r="31" spans="1:23" x14ac:dyDescent="0.2">
      <c r="A31" s="24">
        <v>4</v>
      </c>
      <c r="B31" s="27" t="s">
        <v>35</v>
      </c>
      <c r="C31" s="13">
        <v>5</v>
      </c>
      <c r="D31" s="13">
        <v>7</v>
      </c>
      <c r="E31" s="13">
        <v>7</v>
      </c>
      <c r="F31" s="13">
        <v>5</v>
      </c>
      <c r="G31" s="13">
        <v>6</v>
      </c>
      <c r="H31" s="13">
        <v>5</v>
      </c>
      <c r="I31" s="13">
        <v>5</v>
      </c>
      <c r="J31" s="13">
        <v>9</v>
      </c>
      <c r="K31" s="13">
        <v>4</v>
      </c>
      <c r="L31" s="14">
        <f t="shared" si="4"/>
        <v>53</v>
      </c>
      <c r="M31" s="13">
        <v>6</v>
      </c>
      <c r="N31" s="13">
        <v>6</v>
      </c>
      <c r="O31" s="13">
        <v>6</v>
      </c>
      <c r="P31" s="13">
        <v>7</v>
      </c>
      <c r="Q31" s="13">
        <v>2</v>
      </c>
      <c r="R31" s="13">
        <v>6</v>
      </c>
      <c r="S31" s="13">
        <v>8</v>
      </c>
      <c r="T31" s="13">
        <v>6</v>
      </c>
      <c r="U31" s="13">
        <v>6</v>
      </c>
      <c r="V31" s="14">
        <f t="shared" si="5"/>
        <v>53</v>
      </c>
      <c r="W31" s="26">
        <f>IF(COUNT(L31,V31)&gt;0,SUM(L31,V31),0)</f>
        <v>106</v>
      </c>
    </row>
    <row r="32" spans="1:23" x14ac:dyDescent="0.2">
      <c r="A32" s="24">
        <v>5</v>
      </c>
      <c r="B32" s="27" t="s">
        <v>36</v>
      </c>
      <c r="C32" s="13">
        <v>4</v>
      </c>
      <c r="D32" s="13">
        <v>7</v>
      </c>
      <c r="E32" s="13">
        <v>4</v>
      </c>
      <c r="F32" s="13">
        <v>4</v>
      </c>
      <c r="G32" s="13">
        <v>7</v>
      </c>
      <c r="H32" s="13">
        <v>5</v>
      </c>
      <c r="I32" s="13">
        <v>6</v>
      </c>
      <c r="J32" s="13">
        <v>7</v>
      </c>
      <c r="K32" s="13">
        <v>3</v>
      </c>
      <c r="L32" s="14">
        <f t="shared" si="4"/>
        <v>47</v>
      </c>
      <c r="M32" s="13">
        <v>5</v>
      </c>
      <c r="N32" s="13">
        <v>7</v>
      </c>
      <c r="O32" s="13">
        <v>6</v>
      </c>
      <c r="P32" s="13">
        <v>7</v>
      </c>
      <c r="Q32" s="13">
        <v>4</v>
      </c>
      <c r="R32" s="13">
        <v>7</v>
      </c>
      <c r="S32" s="13">
        <v>8</v>
      </c>
      <c r="T32" s="13">
        <v>6</v>
      </c>
      <c r="U32" s="13">
        <v>5</v>
      </c>
      <c r="V32" s="14">
        <f t="shared" si="5"/>
        <v>55</v>
      </c>
      <c r="W32" s="26">
        <f>IF(COUNT(L32,V32)&gt;0,SUM(L32,V32),0)</f>
        <v>102</v>
      </c>
    </row>
    <row r="33" spans="1:24" x14ac:dyDescent="0.2">
      <c r="C33" s="30"/>
      <c r="D33" s="30"/>
      <c r="E33" s="30"/>
      <c r="F33" s="30"/>
      <c r="G33" s="30"/>
      <c r="H33" s="30"/>
      <c r="I33" s="30"/>
      <c r="J33" s="30"/>
      <c r="K33" s="30"/>
      <c r="L33" s="31">
        <f>(SUM(L28:L32))-(MAX(L28:L32))</f>
        <v>192</v>
      </c>
      <c r="M33" s="32"/>
      <c r="N33" s="32"/>
      <c r="O33" s="32"/>
      <c r="P33" s="32"/>
      <c r="Q33" s="32"/>
      <c r="R33" s="32"/>
      <c r="S33" s="32"/>
      <c r="T33" s="32"/>
      <c r="U33" s="32"/>
      <c r="V33" s="31">
        <f>(SUM(V28:V32))-(MAX(V28:V32))</f>
        <v>188</v>
      </c>
      <c r="W33" s="33">
        <f>IF(COUNT(W28:W32)=5,(SUM(W28:W32))-(MAX(W28:W32)),(IF(COUNT(W28:W32)=4,SUM(W28:W32),IF(COUNTBLANK(W28:W32)&gt;0,SUM(W28:W32),"DQ"))))</f>
        <v>382</v>
      </c>
    </row>
    <row r="34" spans="1:24" ht="12.75" customHeight="1" x14ac:dyDescent="0.2">
      <c r="A34" s="34" t="s">
        <v>37</v>
      </c>
      <c r="B34" s="35" t="s">
        <v>38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4" x14ac:dyDescent="0.2">
      <c r="A35" s="19" t="s">
        <v>14</v>
      </c>
      <c r="B35" s="20"/>
      <c r="C35" s="21">
        <v>1</v>
      </c>
      <c r="D35" s="21">
        <v>2</v>
      </c>
      <c r="E35" s="21">
        <v>3</v>
      </c>
      <c r="F35" s="21">
        <v>4</v>
      </c>
      <c r="G35" s="21">
        <v>5</v>
      </c>
      <c r="H35" s="21">
        <v>6</v>
      </c>
      <c r="I35" s="21">
        <v>7</v>
      </c>
      <c r="J35" s="21">
        <v>8</v>
      </c>
      <c r="K35" s="21">
        <v>9</v>
      </c>
      <c r="L35" s="21" t="s">
        <v>15</v>
      </c>
      <c r="M35" s="21">
        <v>10</v>
      </c>
      <c r="N35" s="21">
        <v>11</v>
      </c>
      <c r="O35" s="21">
        <v>12</v>
      </c>
      <c r="P35" s="21">
        <v>13</v>
      </c>
      <c r="Q35" s="21">
        <v>14</v>
      </c>
      <c r="R35" s="21">
        <v>15</v>
      </c>
      <c r="S35" s="21">
        <v>16</v>
      </c>
      <c r="T35" s="21">
        <v>17</v>
      </c>
      <c r="U35" s="21">
        <v>18</v>
      </c>
      <c r="V35" s="22" t="s">
        <v>16</v>
      </c>
      <c r="W35" s="36" t="s">
        <v>17</v>
      </c>
    </row>
    <row r="36" spans="1:24" x14ac:dyDescent="0.2">
      <c r="A36" s="24">
        <v>1</v>
      </c>
      <c r="B36" s="25" t="s">
        <v>39</v>
      </c>
      <c r="C36" s="13">
        <v>4</v>
      </c>
      <c r="D36" s="13">
        <v>5</v>
      </c>
      <c r="E36" s="13">
        <v>7</v>
      </c>
      <c r="F36" s="13">
        <v>3</v>
      </c>
      <c r="G36" s="13">
        <v>5</v>
      </c>
      <c r="H36" s="13">
        <v>4</v>
      </c>
      <c r="I36" s="13">
        <v>4</v>
      </c>
      <c r="J36" s="13">
        <v>4</v>
      </c>
      <c r="K36" s="13">
        <v>3</v>
      </c>
      <c r="L36" s="14">
        <f>SUM(C36:K36)</f>
        <v>39</v>
      </c>
      <c r="M36" s="13">
        <v>6</v>
      </c>
      <c r="N36" s="13">
        <v>5</v>
      </c>
      <c r="O36" s="13">
        <v>4</v>
      </c>
      <c r="P36" s="13">
        <v>5</v>
      </c>
      <c r="Q36" s="13">
        <v>3</v>
      </c>
      <c r="R36" s="13">
        <v>4</v>
      </c>
      <c r="S36" s="13">
        <v>5</v>
      </c>
      <c r="T36" s="13">
        <v>4</v>
      </c>
      <c r="U36" s="13">
        <v>5</v>
      </c>
      <c r="V36" s="14">
        <f>SUM(M36:U36)</f>
        <v>41</v>
      </c>
      <c r="W36" s="16">
        <f>IF(COUNT(L36,V36)&gt;0,SUM(L36,V36),0)</f>
        <v>80</v>
      </c>
      <c r="X36" s="37" t="s">
        <v>40</v>
      </c>
    </row>
    <row r="37" spans="1:24" x14ac:dyDescent="0.2">
      <c r="A37" s="24">
        <v>2</v>
      </c>
      <c r="B37" s="27" t="s">
        <v>41</v>
      </c>
      <c r="C37" s="13">
        <v>4</v>
      </c>
      <c r="D37" s="13">
        <v>7</v>
      </c>
      <c r="E37" s="13">
        <v>4</v>
      </c>
      <c r="F37" s="13">
        <v>5</v>
      </c>
      <c r="G37" s="13">
        <v>6</v>
      </c>
      <c r="H37" s="13">
        <v>5</v>
      </c>
      <c r="I37" s="13">
        <v>4</v>
      </c>
      <c r="J37" s="13">
        <v>4</v>
      </c>
      <c r="K37" s="13">
        <v>4</v>
      </c>
      <c r="L37" s="14">
        <f t="shared" ref="L37:L40" si="6">SUM(C37:K37)</f>
        <v>43</v>
      </c>
      <c r="M37" s="13">
        <v>4</v>
      </c>
      <c r="N37" s="13">
        <v>5</v>
      </c>
      <c r="O37" s="13">
        <v>4</v>
      </c>
      <c r="P37" s="13">
        <v>5</v>
      </c>
      <c r="Q37" s="13">
        <v>3</v>
      </c>
      <c r="R37" s="13">
        <v>4</v>
      </c>
      <c r="S37" s="13">
        <v>4</v>
      </c>
      <c r="T37" s="13">
        <v>5</v>
      </c>
      <c r="U37" s="13">
        <v>4</v>
      </c>
      <c r="V37" s="14">
        <f t="shared" ref="V37:V40" si="7">SUM(M37:U37)</f>
        <v>38</v>
      </c>
      <c r="W37" s="16">
        <f>IF(COUNT(L37,V37)&gt;0,SUM(L37,V37),0)</f>
        <v>81</v>
      </c>
      <c r="X37" s="37" t="s">
        <v>42</v>
      </c>
    </row>
    <row r="38" spans="1:24" x14ac:dyDescent="0.2">
      <c r="A38" s="24">
        <v>3</v>
      </c>
      <c r="B38" s="27" t="s">
        <v>43</v>
      </c>
      <c r="C38" s="13">
        <v>4</v>
      </c>
      <c r="D38" s="13">
        <v>5</v>
      </c>
      <c r="E38" s="13">
        <v>5</v>
      </c>
      <c r="F38" s="13">
        <v>5</v>
      </c>
      <c r="G38" s="13">
        <v>5</v>
      </c>
      <c r="H38" s="13">
        <v>5</v>
      </c>
      <c r="I38" s="13">
        <v>3</v>
      </c>
      <c r="J38" s="13">
        <v>6</v>
      </c>
      <c r="K38" s="13">
        <v>6</v>
      </c>
      <c r="L38" s="14">
        <f t="shared" si="6"/>
        <v>44</v>
      </c>
      <c r="M38" s="13">
        <v>4</v>
      </c>
      <c r="N38" s="13">
        <v>5</v>
      </c>
      <c r="O38" s="13">
        <v>3</v>
      </c>
      <c r="P38" s="13">
        <v>4</v>
      </c>
      <c r="Q38" s="13">
        <v>3</v>
      </c>
      <c r="R38" s="13">
        <v>4</v>
      </c>
      <c r="S38" s="13">
        <v>5</v>
      </c>
      <c r="T38" s="13">
        <v>5</v>
      </c>
      <c r="U38" s="13">
        <v>5</v>
      </c>
      <c r="V38" s="14">
        <f t="shared" si="7"/>
        <v>38</v>
      </c>
      <c r="W38" s="16">
        <f>IF(COUNT(L38,V38)&gt;0,SUM(L38,V38),0)</f>
        <v>82</v>
      </c>
    </row>
    <row r="39" spans="1:24" x14ac:dyDescent="0.2">
      <c r="A39" s="24">
        <v>4</v>
      </c>
      <c r="B39" s="27" t="s">
        <v>44</v>
      </c>
      <c r="C39" s="13">
        <v>6</v>
      </c>
      <c r="D39" s="13">
        <v>5</v>
      </c>
      <c r="E39" s="13">
        <v>8</v>
      </c>
      <c r="F39" s="13">
        <v>3</v>
      </c>
      <c r="G39" s="13">
        <v>7</v>
      </c>
      <c r="H39" s="13">
        <v>6</v>
      </c>
      <c r="I39" s="13">
        <v>5</v>
      </c>
      <c r="J39" s="13">
        <v>6</v>
      </c>
      <c r="K39" s="13">
        <v>4</v>
      </c>
      <c r="L39" s="14">
        <f t="shared" si="6"/>
        <v>50</v>
      </c>
      <c r="M39" s="13">
        <v>8</v>
      </c>
      <c r="N39" s="13">
        <v>6</v>
      </c>
      <c r="O39" s="13">
        <v>5</v>
      </c>
      <c r="P39" s="13">
        <v>8</v>
      </c>
      <c r="Q39" s="13">
        <v>4</v>
      </c>
      <c r="R39" s="13">
        <v>5</v>
      </c>
      <c r="S39" s="13">
        <v>10</v>
      </c>
      <c r="T39" s="13">
        <v>7</v>
      </c>
      <c r="U39" s="13">
        <v>4</v>
      </c>
      <c r="V39" s="14">
        <f t="shared" si="7"/>
        <v>57</v>
      </c>
      <c r="W39" s="16">
        <f>IF(COUNT(L39,V39)&gt;0,SUM(L39,V39),0)</f>
        <v>107</v>
      </c>
    </row>
    <row r="40" spans="1:24" x14ac:dyDescent="0.2">
      <c r="A40" s="24">
        <v>5</v>
      </c>
      <c r="B40" s="27" t="s">
        <v>45</v>
      </c>
      <c r="C40" s="13">
        <v>6</v>
      </c>
      <c r="D40" s="13">
        <v>7</v>
      </c>
      <c r="E40" s="13">
        <v>7</v>
      </c>
      <c r="F40" s="13">
        <v>4</v>
      </c>
      <c r="G40" s="13">
        <v>7</v>
      </c>
      <c r="H40" s="13">
        <v>10</v>
      </c>
      <c r="I40" s="13">
        <v>6</v>
      </c>
      <c r="J40" s="13">
        <v>7</v>
      </c>
      <c r="K40" s="13">
        <v>6</v>
      </c>
      <c r="L40" s="14">
        <f t="shared" si="6"/>
        <v>60</v>
      </c>
      <c r="M40" s="13">
        <v>6</v>
      </c>
      <c r="N40" s="13">
        <v>6</v>
      </c>
      <c r="O40" s="13">
        <v>5</v>
      </c>
      <c r="P40" s="13">
        <v>8</v>
      </c>
      <c r="Q40" s="13">
        <v>3</v>
      </c>
      <c r="R40" s="13">
        <v>7</v>
      </c>
      <c r="S40" s="13">
        <v>7</v>
      </c>
      <c r="T40" s="13">
        <v>5</v>
      </c>
      <c r="U40" s="13">
        <v>6</v>
      </c>
      <c r="V40" s="14">
        <f t="shared" si="7"/>
        <v>53</v>
      </c>
      <c r="W40" s="16">
        <f>IF(COUNT(L40,V40)&gt;0,SUM(L40,V40),0)</f>
        <v>113</v>
      </c>
    </row>
    <row r="41" spans="1:24" x14ac:dyDescent="0.2">
      <c r="C41" s="30"/>
      <c r="D41" s="30"/>
      <c r="E41" s="30"/>
      <c r="F41" s="30"/>
      <c r="G41" s="30"/>
      <c r="H41" s="30"/>
      <c r="I41" s="30"/>
      <c r="J41" s="30"/>
      <c r="K41" s="30"/>
      <c r="L41" s="31">
        <f>(SUM(L36:L40))-(MAX(L36:L40))</f>
        <v>176</v>
      </c>
      <c r="M41" s="32"/>
      <c r="N41" s="32"/>
      <c r="O41" s="32"/>
      <c r="P41" s="32"/>
      <c r="Q41" s="32"/>
      <c r="R41" s="32"/>
      <c r="S41" s="32"/>
      <c r="T41" s="32"/>
      <c r="U41" s="32"/>
      <c r="V41" s="31">
        <f>(SUM(V36:V40))-(MAX(V36:V40))</f>
        <v>170</v>
      </c>
      <c r="W41" s="38">
        <f>IF(COUNT(W36:W40)=5,(SUM(W36:W40))-(MAX(W36:W40)),(IF(COUNT(W36:W40)=4,SUM(W36:W40),IF(COUNTBLANK(W36:W40)&gt;0,SUM(W36:W40),"DQ"))))</f>
        <v>350</v>
      </c>
      <c r="X41" s="39" t="s">
        <v>46</v>
      </c>
    </row>
    <row r="42" spans="1:24" x14ac:dyDescent="0.2">
      <c r="A42" s="34" t="s">
        <v>47</v>
      </c>
      <c r="B42" s="35" t="s">
        <v>48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4" x14ac:dyDescent="0.2">
      <c r="A43" s="19" t="s">
        <v>14</v>
      </c>
      <c r="B43" s="20"/>
      <c r="C43" s="21">
        <v>1</v>
      </c>
      <c r="D43" s="21">
        <v>2</v>
      </c>
      <c r="E43" s="21">
        <v>3</v>
      </c>
      <c r="F43" s="21">
        <v>4</v>
      </c>
      <c r="G43" s="21">
        <v>5</v>
      </c>
      <c r="H43" s="21">
        <v>6</v>
      </c>
      <c r="I43" s="21">
        <v>7</v>
      </c>
      <c r="J43" s="21">
        <v>8</v>
      </c>
      <c r="K43" s="21">
        <v>9</v>
      </c>
      <c r="L43" s="21" t="s">
        <v>15</v>
      </c>
      <c r="M43" s="21">
        <v>10</v>
      </c>
      <c r="N43" s="21">
        <v>11</v>
      </c>
      <c r="O43" s="21">
        <v>12</v>
      </c>
      <c r="P43" s="21">
        <v>13</v>
      </c>
      <c r="Q43" s="21">
        <v>14</v>
      </c>
      <c r="R43" s="21">
        <v>15</v>
      </c>
      <c r="S43" s="21">
        <v>16</v>
      </c>
      <c r="T43" s="21">
        <v>17</v>
      </c>
      <c r="U43" s="21">
        <v>18</v>
      </c>
      <c r="V43" s="22" t="s">
        <v>16</v>
      </c>
      <c r="W43" s="36" t="s">
        <v>17</v>
      </c>
    </row>
    <row r="44" spans="1:24" x14ac:dyDescent="0.2">
      <c r="A44" s="24">
        <v>1</v>
      </c>
      <c r="B44" s="25" t="s">
        <v>49</v>
      </c>
      <c r="C44" s="13">
        <v>5</v>
      </c>
      <c r="D44" s="13">
        <v>6</v>
      </c>
      <c r="E44" s="13">
        <v>6</v>
      </c>
      <c r="F44" s="13">
        <v>4</v>
      </c>
      <c r="G44" s="13">
        <v>5</v>
      </c>
      <c r="H44" s="13">
        <v>5</v>
      </c>
      <c r="I44" s="13">
        <v>5</v>
      </c>
      <c r="J44" s="13">
        <v>5</v>
      </c>
      <c r="K44" s="13">
        <v>3</v>
      </c>
      <c r="L44" s="14">
        <f>SUM(C44:K44)</f>
        <v>44</v>
      </c>
      <c r="M44" s="13">
        <v>6</v>
      </c>
      <c r="N44" s="13">
        <v>5</v>
      </c>
      <c r="O44" s="13">
        <v>3</v>
      </c>
      <c r="P44" s="13">
        <v>6</v>
      </c>
      <c r="Q44" s="13">
        <v>3</v>
      </c>
      <c r="R44" s="13">
        <v>4</v>
      </c>
      <c r="S44" s="13">
        <v>5</v>
      </c>
      <c r="T44" s="13">
        <v>5</v>
      </c>
      <c r="U44" s="13">
        <v>4</v>
      </c>
      <c r="V44" s="14">
        <f>SUM(M44:U44)</f>
        <v>41</v>
      </c>
      <c r="W44" s="16">
        <f>IF(COUNT(L44,V44)&gt;0,SUM(L44,V44),0)</f>
        <v>85</v>
      </c>
    </row>
    <row r="45" spans="1:24" x14ac:dyDescent="0.2">
      <c r="A45" s="24">
        <v>2</v>
      </c>
      <c r="B45" s="27" t="s">
        <v>50</v>
      </c>
      <c r="C45" s="13">
        <v>5</v>
      </c>
      <c r="D45" s="13">
        <v>6</v>
      </c>
      <c r="E45" s="13">
        <v>5</v>
      </c>
      <c r="F45" s="13">
        <v>4</v>
      </c>
      <c r="G45" s="13">
        <v>6</v>
      </c>
      <c r="H45" s="13">
        <v>5</v>
      </c>
      <c r="I45" s="13">
        <v>4</v>
      </c>
      <c r="J45" s="13">
        <v>4</v>
      </c>
      <c r="K45" s="13">
        <v>3</v>
      </c>
      <c r="L45" s="14">
        <f t="shared" ref="L45:L48" si="8">SUM(C45:K45)</f>
        <v>42</v>
      </c>
      <c r="M45" s="13">
        <v>5</v>
      </c>
      <c r="N45" s="13">
        <v>5</v>
      </c>
      <c r="O45" s="13">
        <v>4</v>
      </c>
      <c r="P45" s="13">
        <v>5</v>
      </c>
      <c r="Q45" s="13">
        <v>3</v>
      </c>
      <c r="R45" s="13">
        <v>5</v>
      </c>
      <c r="S45" s="13">
        <v>7</v>
      </c>
      <c r="T45" s="13">
        <v>5</v>
      </c>
      <c r="U45" s="13">
        <v>5</v>
      </c>
      <c r="V45" s="14">
        <f t="shared" ref="V45:V48" si="9">SUM(M45:U45)</f>
        <v>44</v>
      </c>
      <c r="W45" s="16">
        <f>IF(COUNT(L45,V45)&gt;0,SUM(L45,V45),0)</f>
        <v>86</v>
      </c>
    </row>
    <row r="46" spans="1:24" x14ac:dyDescent="0.2">
      <c r="A46" s="24">
        <v>3</v>
      </c>
      <c r="B46" s="27" t="s">
        <v>51</v>
      </c>
      <c r="C46" s="13">
        <v>5</v>
      </c>
      <c r="D46" s="13">
        <v>6</v>
      </c>
      <c r="E46" s="13">
        <v>5</v>
      </c>
      <c r="F46" s="13">
        <v>5</v>
      </c>
      <c r="G46" s="13">
        <v>5</v>
      </c>
      <c r="H46" s="13">
        <v>5</v>
      </c>
      <c r="I46" s="13">
        <v>6</v>
      </c>
      <c r="J46" s="13">
        <v>6</v>
      </c>
      <c r="K46" s="13">
        <v>3</v>
      </c>
      <c r="L46" s="14">
        <f t="shared" si="8"/>
        <v>46</v>
      </c>
      <c r="M46" s="13">
        <v>4</v>
      </c>
      <c r="N46" s="13">
        <v>6</v>
      </c>
      <c r="O46" s="13">
        <v>4</v>
      </c>
      <c r="P46" s="13">
        <v>7</v>
      </c>
      <c r="Q46" s="13">
        <v>5</v>
      </c>
      <c r="R46" s="13">
        <v>4</v>
      </c>
      <c r="S46" s="13">
        <v>6</v>
      </c>
      <c r="T46" s="13">
        <v>5</v>
      </c>
      <c r="U46" s="13">
        <v>4</v>
      </c>
      <c r="V46" s="14">
        <f t="shared" si="9"/>
        <v>45</v>
      </c>
      <c r="W46" s="16">
        <f>IF(COUNT(L46,V46)&gt;0,SUM(L46,V46),0)</f>
        <v>91</v>
      </c>
    </row>
    <row r="47" spans="1:24" x14ac:dyDescent="0.2">
      <c r="A47" s="24">
        <v>4</v>
      </c>
      <c r="B47" s="27" t="s">
        <v>52</v>
      </c>
      <c r="C47" s="13">
        <v>5</v>
      </c>
      <c r="D47" s="13">
        <v>6</v>
      </c>
      <c r="E47" s="13">
        <v>6</v>
      </c>
      <c r="F47" s="13">
        <v>9</v>
      </c>
      <c r="G47" s="13">
        <v>12</v>
      </c>
      <c r="H47" s="13">
        <v>4</v>
      </c>
      <c r="I47" s="13">
        <v>6</v>
      </c>
      <c r="J47" s="13">
        <v>5</v>
      </c>
      <c r="K47" s="13">
        <v>4</v>
      </c>
      <c r="L47" s="14">
        <f t="shared" si="8"/>
        <v>57</v>
      </c>
      <c r="M47" s="13">
        <v>4</v>
      </c>
      <c r="N47" s="13">
        <v>11</v>
      </c>
      <c r="O47" s="13">
        <v>3</v>
      </c>
      <c r="P47" s="13">
        <v>6</v>
      </c>
      <c r="Q47" s="13">
        <v>5</v>
      </c>
      <c r="R47" s="13">
        <v>7</v>
      </c>
      <c r="S47" s="13">
        <v>6</v>
      </c>
      <c r="T47" s="13">
        <v>4</v>
      </c>
      <c r="U47" s="13">
        <v>6</v>
      </c>
      <c r="V47" s="14">
        <f t="shared" si="9"/>
        <v>52</v>
      </c>
      <c r="W47" s="16">
        <f>IF(COUNT(L47,V47)&gt;0,SUM(L47,V47),0)</f>
        <v>109</v>
      </c>
    </row>
    <row r="48" spans="1:24" x14ac:dyDescent="0.2">
      <c r="A48" s="24">
        <v>5</v>
      </c>
      <c r="B48" s="27" t="s">
        <v>53</v>
      </c>
      <c r="C48" s="13">
        <v>5</v>
      </c>
      <c r="D48" s="13">
        <v>6</v>
      </c>
      <c r="E48" s="13">
        <v>5</v>
      </c>
      <c r="F48" s="13">
        <v>5</v>
      </c>
      <c r="G48" s="13">
        <v>12</v>
      </c>
      <c r="H48" s="13">
        <v>5</v>
      </c>
      <c r="I48" s="13">
        <v>8</v>
      </c>
      <c r="J48" s="13">
        <v>6</v>
      </c>
      <c r="K48" s="13">
        <v>7</v>
      </c>
      <c r="L48" s="14">
        <f t="shared" si="8"/>
        <v>59</v>
      </c>
      <c r="M48" s="13">
        <v>4</v>
      </c>
      <c r="N48" s="13">
        <v>6</v>
      </c>
      <c r="O48" s="13">
        <v>7</v>
      </c>
      <c r="P48" s="13">
        <v>6</v>
      </c>
      <c r="Q48" s="13">
        <v>5</v>
      </c>
      <c r="R48" s="13">
        <v>5</v>
      </c>
      <c r="S48" s="13">
        <v>6</v>
      </c>
      <c r="T48" s="13">
        <v>6</v>
      </c>
      <c r="U48" s="13">
        <v>5</v>
      </c>
      <c r="V48" s="14">
        <f t="shared" si="9"/>
        <v>50</v>
      </c>
      <c r="W48" s="16">
        <f>IF(COUNT(L48,V48)&gt;0,SUM(L48,V48),0)</f>
        <v>109</v>
      </c>
      <c r="X48" s="40"/>
    </row>
    <row r="49" spans="1:23" x14ac:dyDescent="0.2">
      <c r="C49" s="30"/>
      <c r="D49" s="30"/>
      <c r="E49" s="30"/>
      <c r="F49" s="30"/>
      <c r="G49" s="30"/>
      <c r="H49" s="30"/>
      <c r="I49" s="30"/>
      <c r="J49" s="30"/>
      <c r="K49" s="30"/>
      <c r="L49" s="31">
        <f>(SUM(L44:L48))-(MAX(L44:L48))</f>
        <v>189</v>
      </c>
      <c r="M49" s="32"/>
      <c r="N49" s="32"/>
      <c r="O49" s="32"/>
      <c r="P49" s="32"/>
      <c r="Q49" s="32"/>
      <c r="R49" s="32"/>
      <c r="S49" s="32"/>
      <c r="T49" s="32"/>
      <c r="U49" s="32"/>
      <c r="V49" s="31">
        <f>(SUM(V44:V48))-(MAX(V44:V48))</f>
        <v>180</v>
      </c>
      <c r="W49" s="38">
        <f>IF(COUNT(W44:W48)=5,(SUM(W44:W48))-(MAX(W44:W48)),(IF(COUNT(W44:W48)=4,SUM(W44:W48),IF(COUNTBLANK(W44:W48)&gt;0,SUM(W44:W48),"DQ"))))</f>
        <v>371</v>
      </c>
    </row>
    <row r="50" spans="1:23" x14ac:dyDescent="0.2">
      <c r="A50" s="34" t="s">
        <v>54</v>
      </c>
      <c r="B50" s="35" t="s">
        <v>55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x14ac:dyDescent="0.2">
      <c r="A51" s="19" t="s">
        <v>14</v>
      </c>
      <c r="B51" s="20"/>
      <c r="C51" s="21">
        <v>1</v>
      </c>
      <c r="D51" s="21">
        <v>2</v>
      </c>
      <c r="E51" s="21">
        <v>3</v>
      </c>
      <c r="F51" s="21">
        <v>4</v>
      </c>
      <c r="G51" s="21">
        <v>5</v>
      </c>
      <c r="H51" s="21">
        <v>6</v>
      </c>
      <c r="I51" s="21">
        <v>7</v>
      </c>
      <c r="J51" s="21">
        <v>8</v>
      </c>
      <c r="K51" s="21">
        <v>9</v>
      </c>
      <c r="L51" s="21" t="s">
        <v>15</v>
      </c>
      <c r="M51" s="21">
        <v>10</v>
      </c>
      <c r="N51" s="21">
        <v>11</v>
      </c>
      <c r="O51" s="21">
        <v>12</v>
      </c>
      <c r="P51" s="21">
        <v>13</v>
      </c>
      <c r="Q51" s="21">
        <v>14</v>
      </c>
      <c r="R51" s="21">
        <v>15</v>
      </c>
      <c r="S51" s="21">
        <v>16</v>
      </c>
      <c r="T51" s="21">
        <v>17</v>
      </c>
      <c r="U51" s="21">
        <v>18</v>
      </c>
      <c r="V51" s="22" t="s">
        <v>16</v>
      </c>
      <c r="W51" s="36" t="s">
        <v>17</v>
      </c>
    </row>
    <row r="52" spans="1:23" x14ac:dyDescent="0.2">
      <c r="A52" s="24">
        <v>1</v>
      </c>
      <c r="B52" s="25" t="s">
        <v>56</v>
      </c>
      <c r="C52" s="13">
        <v>4</v>
      </c>
      <c r="D52" s="13">
        <v>7</v>
      </c>
      <c r="E52" s="13">
        <v>5</v>
      </c>
      <c r="F52" s="13">
        <v>4</v>
      </c>
      <c r="G52" s="13">
        <v>6</v>
      </c>
      <c r="H52" s="13">
        <v>3</v>
      </c>
      <c r="I52" s="13">
        <v>4</v>
      </c>
      <c r="J52" s="13">
        <v>6</v>
      </c>
      <c r="K52" s="13">
        <v>3</v>
      </c>
      <c r="L52" s="14">
        <f>SUM(C52:K52)</f>
        <v>42</v>
      </c>
      <c r="M52" s="13">
        <v>5</v>
      </c>
      <c r="N52" s="13">
        <v>5</v>
      </c>
      <c r="O52" s="13">
        <v>4</v>
      </c>
      <c r="P52" s="13">
        <v>4</v>
      </c>
      <c r="Q52" s="13">
        <v>3</v>
      </c>
      <c r="R52" s="13">
        <v>6</v>
      </c>
      <c r="S52" s="13">
        <v>6</v>
      </c>
      <c r="T52" s="13">
        <v>4</v>
      </c>
      <c r="U52" s="13">
        <v>6</v>
      </c>
      <c r="V52" s="14">
        <f>SUM(M52:U52)</f>
        <v>43</v>
      </c>
      <c r="W52" s="16">
        <f>IF(COUNT(L52,V52)&gt;0,SUM(L52,V52),0)</f>
        <v>85</v>
      </c>
    </row>
    <row r="53" spans="1:23" x14ac:dyDescent="0.2">
      <c r="A53" s="24">
        <v>2</v>
      </c>
      <c r="B53" s="27" t="s">
        <v>57</v>
      </c>
      <c r="C53" s="13">
        <v>5</v>
      </c>
      <c r="D53" s="13">
        <v>6</v>
      </c>
      <c r="E53" s="13">
        <v>6</v>
      </c>
      <c r="F53" s="13">
        <v>4</v>
      </c>
      <c r="G53" s="13">
        <v>5</v>
      </c>
      <c r="H53" s="13">
        <v>6</v>
      </c>
      <c r="I53" s="13">
        <v>6</v>
      </c>
      <c r="J53" s="13">
        <v>4</v>
      </c>
      <c r="K53" s="13">
        <v>4</v>
      </c>
      <c r="L53" s="14">
        <f t="shared" ref="L53:L56" si="10">SUM(C53:K53)</f>
        <v>46</v>
      </c>
      <c r="M53" s="13">
        <v>5</v>
      </c>
      <c r="N53" s="13">
        <v>6</v>
      </c>
      <c r="O53" s="13">
        <v>4</v>
      </c>
      <c r="P53" s="13">
        <v>4</v>
      </c>
      <c r="Q53" s="13">
        <v>4</v>
      </c>
      <c r="R53" s="13">
        <v>5</v>
      </c>
      <c r="S53" s="13">
        <v>4</v>
      </c>
      <c r="T53" s="13">
        <v>5</v>
      </c>
      <c r="U53" s="13">
        <v>6</v>
      </c>
      <c r="V53" s="14">
        <f t="shared" ref="V53:V56" si="11">SUM(M53:U53)</f>
        <v>43</v>
      </c>
      <c r="W53" s="16">
        <f>IF(COUNT(L53,V53)&gt;0,SUM(L53,V53),0)</f>
        <v>89</v>
      </c>
    </row>
    <row r="54" spans="1:23" x14ac:dyDescent="0.2">
      <c r="A54" s="24">
        <v>3</v>
      </c>
      <c r="B54" s="27" t="s">
        <v>58</v>
      </c>
      <c r="C54" s="13">
        <v>4</v>
      </c>
      <c r="D54" s="13">
        <v>6</v>
      </c>
      <c r="E54" s="13">
        <v>6</v>
      </c>
      <c r="F54" s="13">
        <v>5</v>
      </c>
      <c r="G54" s="13">
        <v>7</v>
      </c>
      <c r="H54" s="13">
        <v>4</v>
      </c>
      <c r="I54" s="13">
        <v>4</v>
      </c>
      <c r="J54" s="13">
        <v>4</v>
      </c>
      <c r="K54" s="13">
        <v>4</v>
      </c>
      <c r="L54" s="14">
        <f t="shared" si="10"/>
        <v>44</v>
      </c>
      <c r="M54" s="13">
        <v>6</v>
      </c>
      <c r="N54" s="13">
        <v>5</v>
      </c>
      <c r="O54" s="13">
        <v>6</v>
      </c>
      <c r="P54" s="13">
        <v>5</v>
      </c>
      <c r="Q54" s="13">
        <v>3</v>
      </c>
      <c r="R54" s="13">
        <v>4</v>
      </c>
      <c r="S54" s="13">
        <v>6</v>
      </c>
      <c r="T54" s="13">
        <v>4</v>
      </c>
      <c r="U54" s="13">
        <v>4</v>
      </c>
      <c r="V54" s="14">
        <f t="shared" si="11"/>
        <v>43</v>
      </c>
      <c r="W54" s="16">
        <f>IF(COUNT(L54,V54)&gt;0,SUM(L54,V54),0)</f>
        <v>87</v>
      </c>
    </row>
    <row r="55" spans="1:23" x14ac:dyDescent="0.2">
      <c r="A55" s="24">
        <v>4</v>
      </c>
      <c r="B55" s="27" t="s">
        <v>59</v>
      </c>
      <c r="C55" s="13">
        <v>4</v>
      </c>
      <c r="D55" s="13">
        <v>8</v>
      </c>
      <c r="E55" s="13">
        <v>6</v>
      </c>
      <c r="F55" s="13">
        <v>4</v>
      </c>
      <c r="G55" s="13">
        <v>7</v>
      </c>
      <c r="H55" s="13">
        <v>6</v>
      </c>
      <c r="I55" s="13">
        <v>5</v>
      </c>
      <c r="J55" s="13">
        <v>6</v>
      </c>
      <c r="K55" s="13">
        <v>5</v>
      </c>
      <c r="L55" s="14">
        <f t="shared" si="10"/>
        <v>51</v>
      </c>
      <c r="M55" s="13">
        <v>5</v>
      </c>
      <c r="N55" s="13">
        <v>6</v>
      </c>
      <c r="O55" s="13">
        <v>5</v>
      </c>
      <c r="P55" s="13">
        <v>5</v>
      </c>
      <c r="Q55" s="13">
        <v>6</v>
      </c>
      <c r="R55" s="13">
        <v>5</v>
      </c>
      <c r="S55" s="13">
        <v>6</v>
      </c>
      <c r="T55" s="13">
        <v>5</v>
      </c>
      <c r="U55" s="13">
        <v>6</v>
      </c>
      <c r="V55" s="14">
        <f t="shared" si="11"/>
        <v>49</v>
      </c>
      <c r="W55" s="16">
        <f>IF(COUNT(L55,V55)&gt;0,SUM(L55,V55),0)</f>
        <v>100</v>
      </c>
    </row>
    <row r="56" spans="1:23" x14ac:dyDescent="0.2">
      <c r="A56" s="24">
        <v>5</v>
      </c>
      <c r="B56" s="27" t="s">
        <v>60</v>
      </c>
      <c r="C56" s="13">
        <v>4</v>
      </c>
      <c r="D56" s="13">
        <v>7</v>
      </c>
      <c r="E56" s="13">
        <v>5</v>
      </c>
      <c r="F56" s="13">
        <v>5</v>
      </c>
      <c r="G56" s="13">
        <v>6</v>
      </c>
      <c r="H56" s="13">
        <v>7</v>
      </c>
      <c r="I56" s="13">
        <v>6</v>
      </c>
      <c r="J56" s="13">
        <v>8</v>
      </c>
      <c r="K56" s="13">
        <v>4</v>
      </c>
      <c r="L56" s="14">
        <f t="shared" si="10"/>
        <v>52</v>
      </c>
      <c r="M56" s="13">
        <v>6</v>
      </c>
      <c r="N56" s="13">
        <v>5</v>
      </c>
      <c r="O56" s="13">
        <v>5</v>
      </c>
      <c r="P56" s="13">
        <v>6</v>
      </c>
      <c r="Q56" s="13">
        <v>5</v>
      </c>
      <c r="R56" s="13">
        <v>7</v>
      </c>
      <c r="S56" s="13">
        <v>6</v>
      </c>
      <c r="T56" s="13">
        <v>4</v>
      </c>
      <c r="U56" s="13">
        <v>6</v>
      </c>
      <c r="V56" s="14">
        <f t="shared" si="11"/>
        <v>50</v>
      </c>
      <c r="W56" s="16">
        <f>IF(COUNT(L56,V56)&gt;0,SUM(L56,V56),0)</f>
        <v>102</v>
      </c>
    </row>
    <row r="57" spans="1:23" x14ac:dyDescent="0.2">
      <c r="C57" s="30"/>
      <c r="D57" s="30"/>
      <c r="E57" s="30"/>
      <c r="F57" s="30"/>
      <c r="G57" s="30"/>
      <c r="H57" s="30"/>
      <c r="I57" s="30"/>
      <c r="J57" s="30"/>
      <c r="K57" s="30"/>
      <c r="L57" s="31">
        <f>(SUM(L52:L56))-(MAX(L52:L56))</f>
        <v>183</v>
      </c>
      <c r="M57" s="32"/>
      <c r="N57" s="32"/>
      <c r="O57" s="32"/>
      <c r="P57" s="32"/>
      <c r="Q57" s="32"/>
      <c r="R57" s="32"/>
      <c r="S57" s="32"/>
      <c r="T57" s="32"/>
      <c r="U57" s="32"/>
      <c r="V57" s="31">
        <f>(SUM(V52:V56))-(MAX(V52:V56))</f>
        <v>178</v>
      </c>
      <c r="W57" s="38">
        <f>IF(COUNT(W52:W56)=5,(SUM(W52:W56))-(MAX(W52:W56)),(IF(COUNT(W52:W56)=4,SUM(W52:W56),IF(COUNTBLANK(W52:W56)&gt;0,SUM(W52:W56),"DQ"))))</f>
        <v>361</v>
      </c>
    </row>
    <row r="58" spans="1:23" ht="12.75" customHeight="1" x14ac:dyDescent="0.2">
      <c r="A58" s="41" t="s">
        <v>61</v>
      </c>
      <c r="B58" s="42" t="s">
        <v>62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</row>
    <row r="59" spans="1:23" x14ac:dyDescent="0.2">
      <c r="A59" s="19" t="s">
        <v>14</v>
      </c>
      <c r="B59" s="20"/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  <c r="K59" s="21">
        <v>9</v>
      </c>
      <c r="L59" s="21" t="s">
        <v>15</v>
      </c>
      <c r="M59" s="21">
        <v>10</v>
      </c>
      <c r="N59" s="21">
        <v>11</v>
      </c>
      <c r="O59" s="21">
        <v>12</v>
      </c>
      <c r="P59" s="21">
        <v>13</v>
      </c>
      <c r="Q59" s="21">
        <v>14</v>
      </c>
      <c r="R59" s="21">
        <v>15</v>
      </c>
      <c r="S59" s="21">
        <v>16</v>
      </c>
      <c r="T59" s="21">
        <v>17</v>
      </c>
      <c r="U59" s="21">
        <v>18</v>
      </c>
      <c r="V59" s="22" t="s">
        <v>16</v>
      </c>
      <c r="W59" s="36" t="s">
        <v>17</v>
      </c>
    </row>
    <row r="60" spans="1:23" x14ac:dyDescent="0.2">
      <c r="A60" s="24">
        <v>1</v>
      </c>
      <c r="B60" s="25" t="s">
        <v>63</v>
      </c>
      <c r="C60" s="13">
        <v>4</v>
      </c>
      <c r="D60" s="13">
        <v>4</v>
      </c>
      <c r="E60" s="13">
        <v>6</v>
      </c>
      <c r="F60" s="13">
        <v>3</v>
      </c>
      <c r="G60" s="13">
        <v>5</v>
      </c>
      <c r="H60" s="13">
        <v>5</v>
      </c>
      <c r="I60" s="13">
        <v>4</v>
      </c>
      <c r="J60" s="13">
        <v>6</v>
      </c>
      <c r="K60" s="13">
        <v>4</v>
      </c>
      <c r="L60" s="14">
        <f>SUM(C60:K60)</f>
        <v>41</v>
      </c>
      <c r="M60" s="13">
        <v>6</v>
      </c>
      <c r="N60" s="13">
        <v>5</v>
      </c>
      <c r="O60" s="13">
        <v>4</v>
      </c>
      <c r="P60" s="13">
        <v>4</v>
      </c>
      <c r="Q60" s="13">
        <v>4</v>
      </c>
      <c r="R60" s="13">
        <v>3</v>
      </c>
      <c r="S60" s="13">
        <v>5</v>
      </c>
      <c r="T60" s="13">
        <v>4</v>
      </c>
      <c r="U60" s="13">
        <v>5</v>
      </c>
      <c r="V60" s="14">
        <f>SUM(M60:U60)</f>
        <v>40</v>
      </c>
      <c r="W60" s="16">
        <f>IF(COUNT(L60,V60)&gt;0,SUM(L60,V60),0)</f>
        <v>81</v>
      </c>
    </row>
    <row r="61" spans="1:23" x14ac:dyDescent="0.2">
      <c r="A61" s="24">
        <v>2</v>
      </c>
      <c r="B61" s="27" t="s">
        <v>64</v>
      </c>
      <c r="C61" s="13">
        <v>4</v>
      </c>
      <c r="D61" s="13">
        <v>5</v>
      </c>
      <c r="E61" s="13">
        <v>10</v>
      </c>
      <c r="F61" s="13">
        <v>3</v>
      </c>
      <c r="G61" s="13">
        <v>5</v>
      </c>
      <c r="H61" s="13">
        <v>6</v>
      </c>
      <c r="I61" s="13">
        <v>4</v>
      </c>
      <c r="J61" s="13">
        <v>5</v>
      </c>
      <c r="K61" s="13">
        <v>6</v>
      </c>
      <c r="L61" s="14">
        <f t="shared" ref="L61:L64" si="12">SUM(C61:K61)</f>
        <v>48</v>
      </c>
      <c r="M61" s="13">
        <v>4</v>
      </c>
      <c r="N61" s="13">
        <v>5</v>
      </c>
      <c r="O61" s="13">
        <v>4</v>
      </c>
      <c r="P61" s="13">
        <v>5</v>
      </c>
      <c r="Q61" s="13">
        <v>3</v>
      </c>
      <c r="R61" s="13">
        <v>4</v>
      </c>
      <c r="S61" s="13">
        <v>6</v>
      </c>
      <c r="T61" s="13">
        <v>5</v>
      </c>
      <c r="U61" s="13">
        <v>5</v>
      </c>
      <c r="V61" s="14">
        <f t="shared" ref="V61:V64" si="13">SUM(M61:U61)</f>
        <v>41</v>
      </c>
      <c r="W61" s="16">
        <f>IF(COUNT(L61,V61)&gt;0,SUM(L61,V61),0)</f>
        <v>89</v>
      </c>
    </row>
    <row r="62" spans="1:23" x14ac:dyDescent="0.2">
      <c r="A62" s="24">
        <v>3</v>
      </c>
      <c r="B62" s="27" t="s">
        <v>65</v>
      </c>
      <c r="C62" s="13">
        <v>7</v>
      </c>
      <c r="D62" s="13">
        <v>8</v>
      </c>
      <c r="E62" s="13">
        <v>5</v>
      </c>
      <c r="F62" s="13">
        <v>5</v>
      </c>
      <c r="G62" s="13">
        <v>7</v>
      </c>
      <c r="H62" s="13">
        <v>4</v>
      </c>
      <c r="I62" s="13">
        <v>3</v>
      </c>
      <c r="J62" s="13">
        <v>6</v>
      </c>
      <c r="K62" s="13">
        <v>6</v>
      </c>
      <c r="L62" s="14">
        <f t="shared" si="12"/>
        <v>51</v>
      </c>
      <c r="M62" s="13">
        <v>4</v>
      </c>
      <c r="N62" s="13">
        <v>6</v>
      </c>
      <c r="O62" s="13">
        <v>4</v>
      </c>
      <c r="P62" s="13">
        <v>4</v>
      </c>
      <c r="Q62" s="13">
        <v>4</v>
      </c>
      <c r="R62" s="13">
        <v>4</v>
      </c>
      <c r="S62" s="13">
        <v>6</v>
      </c>
      <c r="T62" s="13">
        <v>4</v>
      </c>
      <c r="U62" s="13">
        <v>3</v>
      </c>
      <c r="V62" s="14">
        <f t="shared" si="13"/>
        <v>39</v>
      </c>
      <c r="W62" s="16">
        <f>IF(COUNT(L62,V62)&gt;0,SUM(L62,V62),0)</f>
        <v>90</v>
      </c>
    </row>
    <row r="63" spans="1:23" x14ac:dyDescent="0.2">
      <c r="A63" s="24">
        <v>4</v>
      </c>
      <c r="B63" s="27" t="s">
        <v>66</v>
      </c>
      <c r="C63" s="13">
        <v>7</v>
      </c>
      <c r="D63" s="13">
        <v>6</v>
      </c>
      <c r="E63" s="13">
        <v>6</v>
      </c>
      <c r="F63" s="13">
        <v>6</v>
      </c>
      <c r="G63" s="13">
        <v>7</v>
      </c>
      <c r="H63" s="13">
        <v>5</v>
      </c>
      <c r="I63" s="13">
        <v>5</v>
      </c>
      <c r="J63" s="13">
        <v>7</v>
      </c>
      <c r="K63" s="13">
        <v>5</v>
      </c>
      <c r="L63" s="14">
        <f t="shared" si="12"/>
        <v>54</v>
      </c>
      <c r="M63" s="13">
        <v>6</v>
      </c>
      <c r="N63" s="13">
        <v>7</v>
      </c>
      <c r="O63" s="13">
        <v>6</v>
      </c>
      <c r="P63" s="13">
        <v>6</v>
      </c>
      <c r="Q63" s="13">
        <v>8</v>
      </c>
      <c r="R63" s="13">
        <v>5</v>
      </c>
      <c r="S63" s="13">
        <v>6</v>
      </c>
      <c r="T63" s="13">
        <v>6</v>
      </c>
      <c r="U63" s="13">
        <v>5</v>
      </c>
      <c r="V63" s="14">
        <f t="shared" si="13"/>
        <v>55</v>
      </c>
      <c r="W63" s="16">
        <f>IF(COUNT(L63,V63)&gt;0,SUM(L63,V63),0)</f>
        <v>109</v>
      </c>
    </row>
    <row r="64" spans="1:23" x14ac:dyDescent="0.2">
      <c r="A64" s="24">
        <v>5</v>
      </c>
      <c r="B64" s="27" t="s">
        <v>67</v>
      </c>
      <c r="C64" s="13">
        <v>6</v>
      </c>
      <c r="D64" s="13">
        <v>7</v>
      </c>
      <c r="E64" s="13">
        <v>7</v>
      </c>
      <c r="F64" s="13">
        <v>4</v>
      </c>
      <c r="G64" s="13">
        <v>7</v>
      </c>
      <c r="H64" s="13">
        <v>6</v>
      </c>
      <c r="I64" s="13">
        <v>5</v>
      </c>
      <c r="J64" s="13">
        <v>7</v>
      </c>
      <c r="K64" s="13">
        <v>5</v>
      </c>
      <c r="L64" s="14">
        <f t="shared" si="12"/>
        <v>54</v>
      </c>
      <c r="M64" s="13">
        <v>6</v>
      </c>
      <c r="N64" s="13">
        <v>6</v>
      </c>
      <c r="O64" s="13">
        <v>7</v>
      </c>
      <c r="P64" s="13">
        <v>6</v>
      </c>
      <c r="Q64" s="13">
        <v>5</v>
      </c>
      <c r="R64" s="13">
        <v>5</v>
      </c>
      <c r="S64" s="13">
        <v>8</v>
      </c>
      <c r="T64" s="13">
        <v>7</v>
      </c>
      <c r="U64" s="13">
        <v>6</v>
      </c>
      <c r="V64" s="14">
        <f t="shared" si="13"/>
        <v>56</v>
      </c>
      <c r="W64" s="16">
        <f>IF(COUNT(L64,V64)&gt;0,SUM(L64,V64),0)</f>
        <v>110</v>
      </c>
    </row>
    <row r="65" spans="1:24" x14ac:dyDescent="0.2">
      <c r="C65" s="30"/>
      <c r="D65" s="30"/>
      <c r="E65" s="30"/>
      <c r="F65" s="30"/>
      <c r="G65" s="30"/>
      <c r="H65" s="30"/>
      <c r="I65" s="30"/>
      <c r="J65" s="30"/>
      <c r="K65" s="30"/>
      <c r="L65" s="31">
        <f>(SUM(L60:L64))-(MAX(L60:L64))</f>
        <v>194</v>
      </c>
      <c r="M65" s="32"/>
      <c r="N65" s="32"/>
      <c r="O65" s="32"/>
      <c r="P65" s="32"/>
      <c r="Q65" s="32"/>
      <c r="R65" s="32"/>
      <c r="S65" s="32"/>
      <c r="T65" s="32"/>
      <c r="U65" s="32"/>
      <c r="V65" s="31">
        <f>(SUM(V60:V64))-(MAX(V60:V64))</f>
        <v>175</v>
      </c>
      <c r="W65" s="38">
        <f>IF(COUNT(W60:W64)=5,(SUM(W60:W64))-(MAX(W60:W64)),(IF(COUNT(W60:W64)=4,SUM(W60:W64),IF(COUNTBLANK(W60:W64)&gt;0,SUM(W60:W64),"DQ"))))</f>
        <v>369</v>
      </c>
    </row>
    <row r="66" spans="1:24" x14ac:dyDescent="0.2">
      <c r="A66" s="41" t="s">
        <v>68</v>
      </c>
      <c r="B66" s="42" t="s">
        <v>69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</row>
    <row r="67" spans="1:24" x14ac:dyDescent="0.2">
      <c r="A67" s="19" t="s">
        <v>14</v>
      </c>
      <c r="B67" s="20"/>
      <c r="C67" s="21">
        <v>1</v>
      </c>
      <c r="D67" s="21">
        <v>2</v>
      </c>
      <c r="E67" s="21">
        <v>3</v>
      </c>
      <c r="F67" s="21">
        <v>4</v>
      </c>
      <c r="G67" s="21">
        <v>5</v>
      </c>
      <c r="H67" s="21">
        <v>6</v>
      </c>
      <c r="I67" s="21">
        <v>7</v>
      </c>
      <c r="J67" s="21">
        <v>8</v>
      </c>
      <c r="K67" s="21">
        <v>9</v>
      </c>
      <c r="L67" s="21" t="s">
        <v>15</v>
      </c>
      <c r="M67" s="21">
        <v>10</v>
      </c>
      <c r="N67" s="21">
        <v>11</v>
      </c>
      <c r="O67" s="21">
        <v>12</v>
      </c>
      <c r="P67" s="21">
        <v>13</v>
      </c>
      <c r="Q67" s="21">
        <v>14</v>
      </c>
      <c r="R67" s="21">
        <v>15</v>
      </c>
      <c r="S67" s="21">
        <v>16</v>
      </c>
      <c r="T67" s="21">
        <v>17</v>
      </c>
      <c r="U67" s="21">
        <v>18</v>
      </c>
      <c r="V67" s="22" t="s">
        <v>16</v>
      </c>
      <c r="W67" s="36" t="s">
        <v>17</v>
      </c>
    </row>
    <row r="68" spans="1:24" x14ac:dyDescent="0.2">
      <c r="A68" s="24">
        <v>1</v>
      </c>
      <c r="B68" s="25" t="s">
        <v>70</v>
      </c>
      <c r="C68" s="13">
        <v>4</v>
      </c>
      <c r="D68" s="13">
        <v>5</v>
      </c>
      <c r="E68" s="13">
        <v>6</v>
      </c>
      <c r="F68" s="13">
        <v>3</v>
      </c>
      <c r="G68" s="13">
        <v>7</v>
      </c>
      <c r="H68" s="13">
        <v>5</v>
      </c>
      <c r="I68" s="13">
        <v>4</v>
      </c>
      <c r="J68" s="13">
        <v>6</v>
      </c>
      <c r="K68" s="13">
        <v>3</v>
      </c>
      <c r="L68" s="14">
        <f>SUM(C68:K68)</f>
        <v>43</v>
      </c>
      <c r="M68" s="13">
        <v>4</v>
      </c>
      <c r="N68" s="13">
        <v>5</v>
      </c>
      <c r="O68" s="13">
        <v>3</v>
      </c>
      <c r="P68" s="13">
        <v>5</v>
      </c>
      <c r="Q68" s="13">
        <v>3</v>
      </c>
      <c r="R68" s="13">
        <v>6</v>
      </c>
      <c r="S68" s="13">
        <v>5</v>
      </c>
      <c r="T68" s="13">
        <v>5</v>
      </c>
      <c r="U68" s="13">
        <v>5</v>
      </c>
      <c r="V68" s="14">
        <f>SUM(M68:U68)</f>
        <v>41</v>
      </c>
      <c r="W68" s="16">
        <f>IF(COUNT(L68,V68)&gt;0,SUM(L68,V68),0)</f>
        <v>84</v>
      </c>
    </row>
    <row r="69" spans="1:24" x14ac:dyDescent="0.2">
      <c r="A69" s="24">
        <v>2</v>
      </c>
      <c r="B69" s="27" t="s">
        <v>71</v>
      </c>
      <c r="C69" s="13">
        <v>4</v>
      </c>
      <c r="D69" s="13">
        <v>6</v>
      </c>
      <c r="E69" s="13">
        <v>6</v>
      </c>
      <c r="F69" s="13">
        <v>4</v>
      </c>
      <c r="G69" s="13">
        <v>7</v>
      </c>
      <c r="H69" s="13">
        <v>4</v>
      </c>
      <c r="I69" s="13">
        <v>5</v>
      </c>
      <c r="J69" s="13">
        <v>6</v>
      </c>
      <c r="K69" s="13">
        <v>4</v>
      </c>
      <c r="L69" s="14">
        <f t="shared" ref="L69:L72" si="14">SUM(C69:K69)</f>
        <v>46</v>
      </c>
      <c r="M69" s="13">
        <v>3</v>
      </c>
      <c r="N69" s="13">
        <v>6</v>
      </c>
      <c r="O69" s="13">
        <v>5</v>
      </c>
      <c r="P69" s="13">
        <v>5</v>
      </c>
      <c r="Q69" s="13">
        <v>4</v>
      </c>
      <c r="R69" s="13">
        <v>4</v>
      </c>
      <c r="S69" s="13">
        <v>5</v>
      </c>
      <c r="T69" s="13">
        <v>6</v>
      </c>
      <c r="U69" s="13">
        <v>7</v>
      </c>
      <c r="V69" s="14">
        <f t="shared" ref="V69:V72" si="15">SUM(M69:U69)</f>
        <v>45</v>
      </c>
      <c r="W69" s="16">
        <f>IF(COUNT(L69,V69)&gt;0,SUM(L69,V69),0)</f>
        <v>91</v>
      </c>
    </row>
    <row r="70" spans="1:24" x14ac:dyDescent="0.2">
      <c r="A70" s="24">
        <v>3</v>
      </c>
      <c r="B70" s="27" t="s">
        <v>72</v>
      </c>
      <c r="C70" s="13">
        <v>4</v>
      </c>
      <c r="D70" s="13">
        <v>7</v>
      </c>
      <c r="E70" s="13">
        <v>8</v>
      </c>
      <c r="F70" s="13">
        <v>6</v>
      </c>
      <c r="G70" s="13">
        <v>8</v>
      </c>
      <c r="H70" s="13">
        <v>7</v>
      </c>
      <c r="I70" s="13">
        <v>4</v>
      </c>
      <c r="J70" s="13">
        <v>7</v>
      </c>
      <c r="K70" s="13">
        <v>4</v>
      </c>
      <c r="L70" s="14">
        <f t="shared" si="14"/>
        <v>55</v>
      </c>
      <c r="M70" s="13">
        <v>5</v>
      </c>
      <c r="N70" s="13">
        <v>7</v>
      </c>
      <c r="O70" s="13">
        <v>5</v>
      </c>
      <c r="P70" s="13">
        <v>5</v>
      </c>
      <c r="Q70" s="13">
        <v>4</v>
      </c>
      <c r="R70" s="13">
        <v>5</v>
      </c>
      <c r="S70" s="13">
        <v>7</v>
      </c>
      <c r="T70" s="13">
        <v>5</v>
      </c>
      <c r="U70" s="13">
        <v>4</v>
      </c>
      <c r="V70" s="14">
        <f t="shared" si="15"/>
        <v>47</v>
      </c>
      <c r="W70" s="16">
        <f>IF(COUNT(L70,V70)&gt;0,SUM(L70,V70),0)</f>
        <v>102</v>
      </c>
    </row>
    <row r="71" spans="1:24" x14ac:dyDescent="0.2">
      <c r="A71" s="24">
        <v>4</v>
      </c>
      <c r="B71" s="27" t="s">
        <v>73</v>
      </c>
      <c r="C71" s="13">
        <v>4</v>
      </c>
      <c r="D71" s="13">
        <v>6</v>
      </c>
      <c r="E71" s="13">
        <v>6</v>
      </c>
      <c r="F71" s="13">
        <v>4</v>
      </c>
      <c r="G71" s="13">
        <v>6</v>
      </c>
      <c r="H71" s="13">
        <v>5</v>
      </c>
      <c r="I71" s="13">
        <v>4</v>
      </c>
      <c r="J71" s="13">
        <v>8</v>
      </c>
      <c r="K71" s="13">
        <v>5</v>
      </c>
      <c r="L71" s="14">
        <f t="shared" si="14"/>
        <v>48</v>
      </c>
      <c r="M71" s="13">
        <v>7</v>
      </c>
      <c r="N71" s="13">
        <v>7</v>
      </c>
      <c r="O71" s="13">
        <v>5</v>
      </c>
      <c r="P71" s="13">
        <v>6</v>
      </c>
      <c r="Q71" s="13">
        <v>5</v>
      </c>
      <c r="R71" s="13">
        <v>5</v>
      </c>
      <c r="S71" s="13">
        <v>4</v>
      </c>
      <c r="T71" s="13">
        <v>5</v>
      </c>
      <c r="U71" s="13">
        <v>7</v>
      </c>
      <c r="V71" s="14">
        <f t="shared" si="15"/>
        <v>51</v>
      </c>
      <c r="W71" s="16">
        <f>IF(COUNT(L71,V71)&gt;0,SUM(L71,V71),0)</f>
        <v>99</v>
      </c>
    </row>
    <row r="72" spans="1:24" x14ac:dyDescent="0.2">
      <c r="A72" s="24">
        <v>5</v>
      </c>
      <c r="B72" s="27" t="s">
        <v>74</v>
      </c>
      <c r="C72" s="13">
        <v>4</v>
      </c>
      <c r="D72" s="13">
        <v>6</v>
      </c>
      <c r="E72" s="13">
        <v>6</v>
      </c>
      <c r="F72" s="13">
        <v>4</v>
      </c>
      <c r="G72" s="13">
        <v>6</v>
      </c>
      <c r="H72" s="13">
        <v>5</v>
      </c>
      <c r="I72" s="13">
        <v>5</v>
      </c>
      <c r="J72" s="13">
        <v>3</v>
      </c>
      <c r="K72" s="13">
        <v>3</v>
      </c>
      <c r="L72" s="14">
        <f t="shared" si="14"/>
        <v>42</v>
      </c>
      <c r="M72" s="13">
        <v>4</v>
      </c>
      <c r="N72" s="13">
        <v>6</v>
      </c>
      <c r="O72" s="13">
        <v>4</v>
      </c>
      <c r="P72" s="13">
        <v>5</v>
      </c>
      <c r="Q72" s="13">
        <v>3</v>
      </c>
      <c r="R72" s="13">
        <v>5</v>
      </c>
      <c r="S72" s="13">
        <v>7</v>
      </c>
      <c r="T72" s="13">
        <v>6</v>
      </c>
      <c r="U72" s="13">
        <v>5</v>
      </c>
      <c r="V72" s="14">
        <f t="shared" si="15"/>
        <v>45</v>
      </c>
      <c r="W72" s="16">
        <f>IF(COUNT(L72,V72)&gt;0,SUM(L72,V72),0)</f>
        <v>87</v>
      </c>
    </row>
    <row r="73" spans="1:24" x14ac:dyDescent="0.2">
      <c r="C73" s="30"/>
      <c r="D73" s="30"/>
      <c r="E73" s="30"/>
      <c r="F73" s="30"/>
      <c r="G73" s="30"/>
      <c r="H73" s="30"/>
      <c r="I73" s="30"/>
      <c r="J73" s="30"/>
      <c r="K73" s="30"/>
      <c r="L73" s="31">
        <f>(SUM(L68:L72))-(MAX(L68:L72))</f>
        <v>179</v>
      </c>
      <c r="M73" s="32"/>
      <c r="N73" s="32"/>
      <c r="O73" s="32"/>
      <c r="P73" s="32"/>
      <c r="Q73" s="32"/>
      <c r="R73" s="32"/>
      <c r="S73" s="32"/>
      <c r="T73" s="32"/>
      <c r="U73" s="32"/>
      <c r="V73" s="31">
        <f>(SUM(V68:V72))-(MAX(V68:V72))</f>
        <v>178</v>
      </c>
      <c r="W73" s="38">
        <f>IF(COUNT(W68:W72)=5,(SUM(W68:W72))-(MAX(W68:W72)),(IF(COUNT(W68:W72)=4,SUM(W68:W72),IF(COUNTBLANK(W68:W72)&gt;0,SUM(W68:W72),"DQ"))))</f>
        <v>361</v>
      </c>
    </row>
    <row r="74" spans="1:24" x14ac:dyDescent="0.2">
      <c r="A74" s="41" t="s">
        <v>75</v>
      </c>
      <c r="B74" s="42" t="s">
        <v>76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1:24" x14ac:dyDescent="0.2">
      <c r="A75" s="19" t="s">
        <v>14</v>
      </c>
      <c r="B75" s="20"/>
      <c r="C75" s="21">
        <v>1</v>
      </c>
      <c r="D75" s="21">
        <v>2</v>
      </c>
      <c r="E75" s="21">
        <v>3</v>
      </c>
      <c r="F75" s="21">
        <v>4</v>
      </c>
      <c r="G75" s="21">
        <v>5</v>
      </c>
      <c r="H75" s="21">
        <v>6</v>
      </c>
      <c r="I75" s="21">
        <v>7</v>
      </c>
      <c r="J75" s="21">
        <v>8</v>
      </c>
      <c r="K75" s="21">
        <v>9</v>
      </c>
      <c r="L75" s="21" t="s">
        <v>15</v>
      </c>
      <c r="M75" s="21">
        <v>10</v>
      </c>
      <c r="N75" s="21">
        <v>11</v>
      </c>
      <c r="O75" s="21">
        <v>12</v>
      </c>
      <c r="P75" s="21">
        <v>13</v>
      </c>
      <c r="Q75" s="21">
        <v>14</v>
      </c>
      <c r="R75" s="21">
        <v>15</v>
      </c>
      <c r="S75" s="21">
        <v>16</v>
      </c>
      <c r="T75" s="21">
        <v>17</v>
      </c>
      <c r="U75" s="21">
        <v>18</v>
      </c>
      <c r="V75" s="22" t="s">
        <v>16</v>
      </c>
      <c r="W75" s="36" t="s">
        <v>17</v>
      </c>
    </row>
    <row r="76" spans="1:24" x14ac:dyDescent="0.2">
      <c r="A76" s="24">
        <v>1</v>
      </c>
      <c r="B76" s="25" t="s">
        <v>77</v>
      </c>
      <c r="C76" s="13">
        <v>5</v>
      </c>
      <c r="D76" s="13">
        <v>7</v>
      </c>
      <c r="E76" s="13">
        <v>6</v>
      </c>
      <c r="F76" s="13">
        <v>5</v>
      </c>
      <c r="G76" s="13">
        <v>7</v>
      </c>
      <c r="H76" s="13">
        <v>7</v>
      </c>
      <c r="I76" s="13">
        <v>4</v>
      </c>
      <c r="J76" s="13">
        <v>5</v>
      </c>
      <c r="K76" s="13">
        <v>6</v>
      </c>
      <c r="L76" s="14">
        <f>SUM(C76:K76)</f>
        <v>52</v>
      </c>
      <c r="M76" s="13">
        <v>5</v>
      </c>
      <c r="N76" s="13">
        <v>6</v>
      </c>
      <c r="O76" s="13">
        <v>4</v>
      </c>
      <c r="P76" s="13">
        <v>5</v>
      </c>
      <c r="Q76" s="13">
        <v>5</v>
      </c>
      <c r="R76" s="13">
        <v>4</v>
      </c>
      <c r="S76" s="13">
        <v>7</v>
      </c>
      <c r="T76" s="13">
        <v>4</v>
      </c>
      <c r="U76" s="13">
        <v>7</v>
      </c>
      <c r="V76" s="14">
        <f>SUM(M76:U76)</f>
        <v>47</v>
      </c>
      <c r="W76" s="16">
        <f>IF(COUNT(L76,V76)&gt;0,SUM(L76,V76),0)</f>
        <v>99</v>
      </c>
    </row>
    <row r="77" spans="1:24" x14ac:dyDescent="0.2">
      <c r="A77" s="24">
        <v>2</v>
      </c>
      <c r="B77" s="27" t="s">
        <v>78</v>
      </c>
      <c r="C77" s="13">
        <v>4</v>
      </c>
      <c r="D77" s="13">
        <v>6</v>
      </c>
      <c r="E77" s="13">
        <v>4</v>
      </c>
      <c r="F77" s="13">
        <v>4</v>
      </c>
      <c r="G77" s="13">
        <v>6</v>
      </c>
      <c r="H77" s="13">
        <v>6</v>
      </c>
      <c r="I77" s="13">
        <v>4</v>
      </c>
      <c r="J77" s="13">
        <v>5</v>
      </c>
      <c r="K77" s="13">
        <v>2</v>
      </c>
      <c r="L77" s="14">
        <f t="shared" ref="L77:L80" si="16">SUM(C77:K77)</f>
        <v>41</v>
      </c>
      <c r="M77" s="13">
        <v>4</v>
      </c>
      <c r="N77" s="13">
        <v>5</v>
      </c>
      <c r="O77" s="13">
        <v>4</v>
      </c>
      <c r="P77" s="13">
        <v>5</v>
      </c>
      <c r="Q77" s="13">
        <v>3</v>
      </c>
      <c r="R77" s="13">
        <v>4</v>
      </c>
      <c r="S77" s="13">
        <v>5</v>
      </c>
      <c r="T77" s="13">
        <v>4</v>
      </c>
      <c r="U77" s="13">
        <v>5</v>
      </c>
      <c r="V77" s="14">
        <f t="shared" ref="V77:V80" si="17">SUM(M77:U77)</f>
        <v>39</v>
      </c>
      <c r="W77" s="16">
        <f>IF(COUNT(L77,V77)&gt;0,SUM(L77,V77),0)</f>
        <v>80</v>
      </c>
      <c r="X77" s="37" t="s">
        <v>79</v>
      </c>
    </row>
    <row r="78" spans="1:24" x14ac:dyDescent="0.2">
      <c r="A78" s="24">
        <v>3</v>
      </c>
      <c r="B78" s="27" t="s">
        <v>80</v>
      </c>
      <c r="C78" s="13">
        <v>3</v>
      </c>
      <c r="D78" s="13">
        <v>6</v>
      </c>
      <c r="E78" s="13">
        <v>5</v>
      </c>
      <c r="F78" s="13">
        <v>6</v>
      </c>
      <c r="G78" s="13">
        <v>7</v>
      </c>
      <c r="H78" s="13">
        <v>4</v>
      </c>
      <c r="I78" s="13">
        <v>4</v>
      </c>
      <c r="J78" s="13">
        <v>5</v>
      </c>
      <c r="K78" s="13">
        <v>5</v>
      </c>
      <c r="L78" s="14">
        <f t="shared" si="16"/>
        <v>45</v>
      </c>
      <c r="M78" s="13">
        <v>6</v>
      </c>
      <c r="N78" s="13">
        <v>5</v>
      </c>
      <c r="O78" s="13">
        <v>6</v>
      </c>
      <c r="P78" s="13">
        <v>5</v>
      </c>
      <c r="Q78" s="13">
        <v>5</v>
      </c>
      <c r="R78" s="13">
        <v>5</v>
      </c>
      <c r="S78" s="13">
        <v>5</v>
      </c>
      <c r="T78" s="13">
        <v>4</v>
      </c>
      <c r="U78" s="13">
        <v>3</v>
      </c>
      <c r="V78" s="14">
        <f t="shared" si="17"/>
        <v>44</v>
      </c>
      <c r="W78" s="16">
        <f>IF(COUNT(L78,V78)&gt;0,SUM(L78,V78),0)</f>
        <v>89</v>
      </c>
    </row>
    <row r="79" spans="1:24" x14ac:dyDescent="0.2">
      <c r="A79" s="24">
        <v>4</v>
      </c>
      <c r="B79" s="27" t="s">
        <v>81</v>
      </c>
      <c r="C79" s="13">
        <v>5</v>
      </c>
      <c r="D79" s="13">
        <v>6</v>
      </c>
      <c r="E79" s="13">
        <v>5</v>
      </c>
      <c r="F79" s="13">
        <v>5</v>
      </c>
      <c r="G79" s="13">
        <v>6</v>
      </c>
      <c r="H79" s="13">
        <v>5</v>
      </c>
      <c r="I79" s="13">
        <v>5</v>
      </c>
      <c r="J79" s="13">
        <v>6</v>
      </c>
      <c r="K79" s="13">
        <v>5</v>
      </c>
      <c r="L79" s="14">
        <f t="shared" si="16"/>
        <v>48</v>
      </c>
      <c r="M79" s="13">
        <v>5</v>
      </c>
      <c r="N79" s="13">
        <v>6</v>
      </c>
      <c r="O79" s="13">
        <v>4</v>
      </c>
      <c r="P79" s="13">
        <v>5</v>
      </c>
      <c r="Q79" s="13">
        <v>4</v>
      </c>
      <c r="R79" s="13">
        <v>4</v>
      </c>
      <c r="S79" s="13">
        <v>7</v>
      </c>
      <c r="T79" s="13">
        <v>4</v>
      </c>
      <c r="U79" s="13">
        <v>6</v>
      </c>
      <c r="V79" s="14">
        <f t="shared" si="17"/>
        <v>45</v>
      </c>
      <c r="W79" s="16">
        <f>IF(COUNT(L79,V79)&gt;0,SUM(L79,V79),0)</f>
        <v>93</v>
      </c>
    </row>
    <row r="80" spans="1:24" x14ac:dyDescent="0.2">
      <c r="A80" s="24">
        <v>5</v>
      </c>
      <c r="B80" s="27" t="s">
        <v>82</v>
      </c>
      <c r="C80" s="13">
        <v>5</v>
      </c>
      <c r="D80" s="13">
        <v>7</v>
      </c>
      <c r="E80" s="13">
        <v>6</v>
      </c>
      <c r="F80" s="13">
        <v>5</v>
      </c>
      <c r="G80" s="13">
        <v>6</v>
      </c>
      <c r="H80" s="13">
        <v>5</v>
      </c>
      <c r="I80" s="13">
        <v>6</v>
      </c>
      <c r="J80" s="13">
        <v>4</v>
      </c>
      <c r="K80" s="13">
        <v>5</v>
      </c>
      <c r="L80" s="14">
        <f t="shared" si="16"/>
        <v>49</v>
      </c>
      <c r="M80" s="13">
        <v>6</v>
      </c>
      <c r="N80" s="13">
        <v>6</v>
      </c>
      <c r="O80" s="13">
        <v>5</v>
      </c>
      <c r="P80" s="13">
        <v>5</v>
      </c>
      <c r="Q80" s="13">
        <v>4</v>
      </c>
      <c r="R80" s="13">
        <v>5</v>
      </c>
      <c r="S80" s="13">
        <v>6</v>
      </c>
      <c r="T80" s="13">
        <v>5</v>
      </c>
      <c r="U80" s="13">
        <v>5</v>
      </c>
      <c r="V80" s="14">
        <f t="shared" si="17"/>
        <v>47</v>
      </c>
      <c r="W80" s="16">
        <f>IF(COUNT(L80,V80)&gt;0,SUM(L80,V80),0)</f>
        <v>96</v>
      </c>
    </row>
    <row r="81" spans="1:23" x14ac:dyDescent="0.2">
      <c r="C81" s="30"/>
      <c r="D81" s="30"/>
      <c r="E81" s="30"/>
      <c r="F81" s="30"/>
      <c r="G81" s="30"/>
      <c r="H81" s="30"/>
      <c r="I81" s="30"/>
      <c r="J81" s="30"/>
      <c r="K81" s="30"/>
      <c r="L81" s="31">
        <f>(SUM(L76:L80))-(MAX(L76:L80))</f>
        <v>183</v>
      </c>
      <c r="M81" s="32"/>
      <c r="N81" s="32"/>
      <c r="O81" s="32"/>
      <c r="P81" s="32"/>
      <c r="Q81" s="32"/>
      <c r="R81" s="32"/>
      <c r="S81" s="32"/>
      <c r="T81" s="32"/>
      <c r="U81" s="32"/>
      <c r="V81" s="31">
        <f>(SUM(V76:V80))-(MAX(V76:V80))</f>
        <v>175</v>
      </c>
      <c r="W81" s="38">
        <f>IF(COUNT(W76:W80)=5,(SUM(W76:W80))-(MAX(W76:W80)),(IF(COUNT(W76:W80)=4,SUM(W76:W80),IF(COUNTBLANK(W76:W80)&gt;0,SUM(W76:W80),"DQ"))))</f>
        <v>358</v>
      </c>
    </row>
    <row r="82" spans="1:23" ht="12.75" customHeight="1" x14ac:dyDescent="0.2">
      <c r="A82" s="43" t="s">
        <v>83</v>
      </c>
      <c r="B82" s="44" t="s">
        <v>84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 x14ac:dyDescent="0.2">
      <c r="A83" s="19" t="s">
        <v>14</v>
      </c>
      <c r="B83" s="20"/>
      <c r="C83" s="21">
        <v>1</v>
      </c>
      <c r="D83" s="21">
        <v>2</v>
      </c>
      <c r="E83" s="21">
        <v>3</v>
      </c>
      <c r="F83" s="21">
        <v>4</v>
      </c>
      <c r="G83" s="21">
        <v>5</v>
      </c>
      <c r="H83" s="21">
        <v>6</v>
      </c>
      <c r="I83" s="21">
        <v>7</v>
      </c>
      <c r="J83" s="21">
        <v>8</v>
      </c>
      <c r="K83" s="21">
        <v>9</v>
      </c>
      <c r="L83" s="21" t="s">
        <v>15</v>
      </c>
      <c r="M83" s="21">
        <v>10</v>
      </c>
      <c r="N83" s="21">
        <v>11</v>
      </c>
      <c r="O83" s="21">
        <v>12</v>
      </c>
      <c r="P83" s="21">
        <v>13</v>
      </c>
      <c r="Q83" s="21">
        <v>14</v>
      </c>
      <c r="R83" s="21">
        <v>15</v>
      </c>
      <c r="S83" s="21">
        <v>16</v>
      </c>
      <c r="T83" s="21">
        <v>17</v>
      </c>
      <c r="U83" s="21">
        <v>18</v>
      </c>
      <c r="V83" s="22" t="s">
        <v>16</v>
      </c>
      <c r="W83" s="36" t="s">
        <v>17</v>
      </c>
    </row>
    <row r="84" spans="1:23" x14ac:dyDescent="0.2">
      <c r="A84" s="24">
        <v>1</v>
      </c>
      <c r="B84" s="25" t="s">
        <v>85</v>
      </c>
      <c r="C84" s="13">
        <v>6</v>
      </c>
      <c r="D84" s="13">
        <v>7</v>
      </c>
      <c r="E84" s="13">
        <v>5</v>
      </c>
      <c r="F84" s="13">
        <v>5</v>
      </c>
      <c r="G84" s="13">
        <v>7</v>
      </c>
      <c r="H84" s="13">
        <v>6</v>
      </c>
      <c r="I84" s="13">
        <v>4</v>
      </c>
      <c r="J84" s="13">
        <v>6</v>
      </c>
      <c r="K84" s="13">
        <v>6</v>
      </c>
      <c r="L84" s="14">
        <f>SUM(C84:K84)</f>
        <v>52</v>
      </c>
      <c r="M84" s="13">
        <v>5</v>
      </c>
      <c r="N84" s="13">
        <v>7</v>
      </c>
      <c r="O84" s="13">
        <v>5</v>
      </c>
      <c r="P84" s="13">
        <v>6</v>
      </c>
      <c r="Q84" s="13">
        <v>3</v>
      </c>
      <c r="R84" s="13">
        <v>5</v>
      </c>
      <c r="S84" s="13">
        <v>6</v>
      </c>
      <c r="T84" s="13">
        <v>8</v>
      </c>
      <c r="U84" s="13">
        <v>5</v>
      </c>
      <c r="V84" s="14">
        <f>SUM(M84:U84)</f>
        <v>50</v>
      </c>
      <c r="W84" s="16">
        <f>IF(COUNT(L84,V84)&gt;0,SUM(L84,V84),0)</f>
        <v>102</v>
      </c>
    </row>
    <row r="85" spans="1:23" x14ac:dyDescent="0.2">
      <c r="A85" s="24">
        <v>2</v>
      </c>
      <c r="B85" s="27" t="s">
        <v>86</v>
      </c>
      <c r="C85" s="13">
        <v>6</v>
      </c>
      <c r="D85" s="13">
        <v>7</v>
      </c>
      <c r="E85" s="13">
        <v>5</v>
      </c>
      <c r="F85" s="13">
        <v>5</v>
      </c>
      <c r="G85" s="13">
        <v>6</v>
      </c>
      <c r="H85" s="13">
        <v>5</v>
      </c>
      <c r="I85" s="13">
        <v>5</v>
      </c>
      <c r="J85" s="13">
        <v>8</v>
      </c>
      <c r="K85" s="13">
        <v>4</v>
      </c>
      <c r="L85" s="14">
        <f t="shared" ref="L85:L88" si="18">SUM(C85:K85)</f>
        <v>51</v>
      </c>
      <c r="M85" s="13">
        <v>6</v>
      </c>
      <c r="N85" s="13">
        <v>5</v>
      </c>
      <c r="O85" s="13">
        <v>4</v>
      </c>
      <c r="P85" s="13">
        <v>6</v>
      </c>
      <c r="Q85" s="13">
        <v>5</v>
      </c>
      <c r="R85" s="13">
        <v>4</v>
      </c>
      <c r="S85" s="13">
        <v>6</v>
      </c>
      <c r="T85" s="13">
        <v>4</v>
      </c>
      <c r="U85" s="13">
        <v>6</v>
      </c>
      <c r="V85" s="14">
        <f t="shared" ref="V85:V88" si="19">SUM(M85:U85)</f>
        <v>46</v>
      </c>
      <c r="W85" s="16">
        <f>IF(COUNT(L85,V85)&gt;0,SUM(L85,V85),0)</f>
        <v>97</v>
      </c>
    </row>
    <row r="86" spans="1:23" x14ac:dyDescent="0.2">
      <c r="A86" s="24">
        <v>3</v>
      </c>
      <c r="B86" s="27" t="s">
        <v>87</v>
      </c>
      <c r="C86" s="13">
        <v>7</v>
      </c>
      <c r="D86" s="13">
        <v>7</v>
      </c>
      <c r="E86" s="13">
        <v>6</v>
      </c>
      <c r="F86" s="13">
        <v>4</v>
      </c>
      <c r="G86" s="13">
        <v>8</v>
      </c>
      <c r="H86" s="13">
        <v>6</v>
      </c>
      <c r="I86" s="13">
        <v>5</v>
      </c>
      <c r="J86" s="13">
        <v>6</v>
      </c>
      <c r="K86" s="13">
        <v>4</v>
      </c>
      <c r="L86" s="14">
        <f t="shared" si="18"/>
        <v>53</v>
      </c>
      <c r="M86" s="13">
        <v>5</v>
      </c>
      <c r="N86" s="13">
        <v>6</v>
      </c>
      <c r="O86" s="13">
        <v>4</v>
      </c>
      <c r="P86" s="13">
        <v>8</v>
      </c>
      <c r="Q86" s="13">
        <v>5</v>
      </c>
      <c r="R86" s="13">
        <v>5</v>
      </c>
      <c r="S86" s="13">
        <v>6</v>
      </c>
      <c r="T86" s="13">
        <v>6</v>
      </c>
      <c r="U86" s="13">
        <v>6</v>
      </c>
      <c r="V86" s="14">
        <f t="shared" si="19"/>
        <v>51</v>
      </c>
      <c r="W86" s="16">
        <f>IF(COUNT(L86,V86)&gt;0,SUM(L86,V86),0)</f>
        <v>104</v>
      </c>
    </row>
    <row r="87" spans="1:23" x14ac:dyDescent="0.2">
      <c r="A87" s="24">
        <v>4</v>
      </c>
      <c r="B87" s="27" t="s">
        <v>88</v>
      </c>
      <c r="C87" s="13">
        <v>6</v>
      </c>
      <c r="D87" s="13">
        <v>10</v>
      </c>
      <c r="E87" s="13">
        <v>5</v>
      </c>
      <c r="F87" s="13">
        <v>5</v>
      </c>
      <c r="G87" s="13">
        <v>9</v>
      </c>
      <c r="H87" s="13">
        <v>6</v>
      </c>
      <c r="I87" s="13">
        <v>5</v>
      </c>
      <c r="J87" s="13">
        <v>7</v>
      </c>
      <c r="K87" s="13">
        <v>6</v>
      </c>
      <c r="L87" s="14">
        <f t="shared" si="18"/>
        <v>59</v>
      </c>
      <c r="M87" s="13">
        <v>5</v>
      </c>
      <c r="N87" s="13">
        <v>6</v>
      </c>
      <c r="O87" s="13">
        <v>6</v>
      </c>
      <c r="P87" s="13">
        <v>7</v>
      </c>
      <c r="Q87" s="13">
        <v>4</v>
      </c>
      <c r="R87" s="13">
        <v>6</v>
      </c>
      <c r="S87" s="13">
        <v>9</v>
      </c>
      <c r="T87" s="13">
        <v>5</v>
      </c>
      <c r="U87" s="13">
        <v>6</v>
      </c>
      <c r="V87" s="14">
        <f t="shared" si="19"/>
        <v>54</v>
      </c>
      <c r="W87" s="16">
        <f>IF(COUNT(L87,V87)&gt;0,SUM(L87,V87),0)</f>
        <v>113</v>
      </c>
    </row>
    <row r="88" spans="1:23" x14ac:dyDescent="0.2">
      <c r="A88" s="24">
        <v>5</v>
      </c>
      <c r="B88" s="27" t="s">
        <v>89</v>
      </c>
      <c r="C88" s="13">
        <v>6</v>
      </c>
      <c r="D88" s="13">
        <v>7</v>
      </c>
      <c r="E88" s="13">
        <v>7</v>
      </c>
      <c r="F88" s="13">
        <v>4</v>
      </c>
      <c r="G88" s="13">
        <v>7</v>
      </c>
      <c r="H88" s="13">
        <v>6</v>
      </c>
      <c r="I88" s="13">
        <v>4</v>
      </c>
      <c r="J88" s="13">
        <v>8</v>
      </c>
      <c r="K88" s="13">
        <v>4</v>
      </c>
      <c r="L88" s="14">
        <f t="shared" si="18"/>
        <v>53</v>
      </c>
      <c r="M88" s="13">
        <v>5</v>
      </c>
      <c r="N88" s="13">
        <v>8</v>
      </c>
      <c r="O88" s="13">
        <v>7</v>
      </c>
      <c r="P88" s="13">
        <v>6</v>
      </c>
      <c r="Q88" s="13">
        <v>5</v>
      </c>
      <c r="R88" s="13">
        <v>5</v>
      </c>
      <c r="S88" s="13">
        <v>6</v>
      </c>
      <c r="T88" s="13">
        <v>5</v>
      </c>
      <c r="U88" s="13">
        <v>9</v>
      </c>
      <c r="V88" s="14">
        <f t="shared" si="19"/>
        <v>56</v>
      </c>
      <c r="W88" s="16">
        <f>IF(COUNT(L88,V88)&gt;0,SUM(L88,V88),0)</f>
        <v>109</v>
      </c>
    </row>
    <row r="89" spans="1:23" x14ac:dyDescent="0.2">
      <c r="C89" s="30"/>
      <c r="D89" s="30"/>
      <c r="E89" s="30"/>
      <c r="F89" s="30"/>
      <c r="G89" s="30"/>
      <c r="H89" s="30"/>
      <c r="I89" s="30"/>
      <c r="J89" s="30"/>
      <c r="K89" s="30"/>
      <c r="L89" s="31">
        <f>(SUM(L84:L88))-(MAX(L84:L88))</f>
        <v>209</v>
      </c>
      <c r="M89" s="32"/>
      <c r="N89" s="32"/>
      <c r="O89" s="32"/>
      <c r="P89" s="32"/>
      <c r="Q89" s="32"/>
      <c r="R89" s="32"/>
      <c r="S89" s="32"/>
      <c r="T89" s="32"/>
      <c r="U89" s="32"/>
      <c r="V89" s="31">
        <f>(SUM(V84:V88))-(MAX(V84:V88))</f>
        <v>201</v>
      </c>
      <c r="W89" s="38">
        <f>IF(COUNT(W84:W88)=5,(SUM(W84:W88))-(MAX(W84:W88)),(IF(COUNT(W84:W88)=4,SUM(W84:W88),IF(COUNTBLANK(W84:W88)&gt;0,SUM(W84:W88),"DQ"))))</f>
        <v>412</v>
      </c>
    </row>
    <row r="90" spans="1:23" x14ac:dyDescent="0.2">
      <c r="A90" s="43" t="s">
        <v>90</v>
      </c>
      <c r="B90" s="44" t="s">
        <v>91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x14ac:dyDescent="0.2">
      <c r="A91" s="19" t="s">
        <v>14</v>
      </c>
      <c r="B91" s="20"/>
      <c r="C91" s="21">
        <v>1</v>
      </c>
      <c r="D91" s="21">
        <v>2</v>
      </c>
      <c r="E91" s="21">
        <v>3</v>
      </c>
      <c r="F91" s="21">
        <v>4</v>
      </c>
      <c r="G91" s="21">
        <v>5</v>
      </c>
      <c r="H91" s="21">
        <v>6</v>
      </c>
      <c r="I91" s="21">
        <v>7</v>
      </c>
      <c r="J91" s="21">
        <v>8</v>
      </c>
      <c r="K91" s="21">
        <v>9</v>
      </c>
      <c r="L91" s="21" t="s">
        <v>15</v>
      </c>
      <c r="M91" s="21">
        <v>10</v>
      </c>
      <c r="N91" s="21">
        <v>11</v>
      </c>
      <c r="O91" s="21">
        <v>12</v>
      </c>
      <c r="P91" s="21">
        <v>13</v>
      </c>
      <c r="Q91" s="21">
        <v>14</v>
      </c>
      <c r="R91" s="21">
        <v>15</v>
      </c>
      <c r="S91" s="21">
        <v>16</v>
      </c>
      <c r="T91" s="21">
        <v>17</v>
      </c>
      <c r="U91" s="21">
        <v>18</v>
      </c>
      <c r="V91" s="22" t="s">
        <v>16</v>
      </c>
      <c r="W91" s="36" t="s">
        <v>17</v>
      </c>
    </row>
    <row r="92" spans="1:23" x14ac:dyDescent="0.2">
      <c r="A92" s="24">
        <v>1</v>
      </c>
      <c r="B92" s="25" t="s">
        <v>92</v>
      </c>
      <c r="C92" s="13">
        <v>4</v>
      </c>
      <c r="D92" s="13">
        <v>5</v>
      </c>
      <c r="E92" s="13">
        <v>5</v>
      </c>
      <c r="F92" s="13">
        <v>3</v>
      </c>
      <c r="G92" s="13">
        <v>6</v>
      </c>
      <c r="H92" s="13">
        <v>4</v>
      </c>
      <c r="I92" s="13">
        <v>4</v>
      </c>
      <c r="J92" s="13">
        <v>4</v>
      </c>
      <c r="K92" s="13">
        <v>7</v>
      </c>
      <c r="L92" s="14">
        <f>SUM(C92:K92)</f>
        <v>42</v>
      </c>
      <c r="M92" s="13">
        <v>5</v>
      </c>
      <c r="N92" s="13">
        <v>5</v>
      </c>
      <c r="O92" s="13">
        <v>5</v>
      </c>
      <c r="P92" s="13">
        <v>6</v>
      </c>
      <c r="Q92" s="13">
        <v>3</v>
      </c>
      <c r="R92" s="13">
        <v>5</v>
      </c>
      <c r="S92" s="13">
        <v>7</v>
      </c>
      <c r="T92" s="13">
        <v>4</v>
      </c>
      <c r="U92" s="13">
        <v>6</v>
      </c>
      <c r="V92" s="14">
        <f>SUM(M92:U92)</f>
        <v>46</v>
      </c>
      <c r="W92" s="16">
        <f>IF(COUNT(L92,V92)&gt;0,SUM(L92,V92),0)</f>
        <v>88</v>
      </c>
    </row>
    <row r="93" spans="1:23" x14ac:dyDescent="0.2">
      <c r="A93" s="24">
        <v>2</v>
      </c>
      <c r="B93" s="27" t="s">
        <v>93</v>
      </c>
      <c r="C93" s="13">
        <v>4</v>
      </c>
      <c r="D93" s="13">
        <v>11</v>
      </c>
      <c r="E93" s="13">
        <v>6</v>
      </c>
      <c r="F93" s="13">
        <v>5</v>
      </c>
      <c r="G93" s="13">
        <v>5</v>
      </c>
      <c r="H93" s="13">
        <v>7</v>
      </c>
      <c r="I93" s="13">
        <v>4</v>
      </c>
      <c r="J93" s="13">
        <v>4</v>
      </c>
      <c r="K93" s="13">
        <v>4</v>
      </c>
      <c r="L93" s="14">
        <f t="shared" ref="L93:L96" si="20">SUM(C93:K93)</f>
        <v>50</v>
      </c>
      <c r="M93" s="13">
        <v>6</v>
      </c>
      <c r="N93" s="13">
        <v>4</v>
      </c>
      <c r="O93" s="13">
        <v>3</v>
      </c>
      <c r="P93" s="13">
        <v>5</v>
      </c>
      <c r="Q93" s="13">
        <v>2</v>
      </c>
      <c r="R93" s="13">
        <v>5</v>
      </c>
      <c r="S93" s="13">
        <v>7</v>
      </c>
      <c r="T93" s="13">
        <v>5</v>
      </c>
      <c r="U93" s="13">
        <v>6</v>
      </c>
      <c r="V93" s="14">
        <f t="shared" ref="V93:V96" si="21">SUM(M93:U93)</f>
        <v>43</v>
      </c>
      <c r="W93" s="16">
        <f>IF(COUNT(L93,V93)&gt;0,SUM(L93,V93),0)</f>
        <v>93</v>
      </c>
    </row>
    <row r="94" spans="1:23" x14ac:dyDescent="0.2">
      <c r="A94" s="24">
        <v>3</v>
      </c>
      <c r="B94" s="27" t="s">
        <v>94</v>
      </c>
      <c r="C94" s="13">
        <v>4</v>
      </c>
      <c r="D94" s="13">
        <v>5</v>
      </c>
      <c r="E94" s="13">
        <v>6</v>
      </c>
      <c r="F94" s="13">
        <v>5</v>
      </c>
      <c r="G94" s="13">
        <v>6</v>
      </c>
      <c r="H94" s="13">
        <v>5</v>
      </c>
      <c r="I94" s="13">
        <v>4</v>
      </c>
      <c r="J94" s="13">
        <v>4</v>
      </c>
      <c r="K94" s="13">
        <v>4</v>
      </c>
      <c r="L94" s="14">
        <f t="shared" si="20"/>
        <v>43</v>
      </c>
      <c r="M94" s="13">
        <v>4</v>
      </c>
      <c r="N94" s="13">
        <v>6</v>
      </c>
      <c r="O94" s="13">
        <v>6</v>
      </c>
      <c r="P94" s="13">
        <v>5</v>
      </c>
      <c r="Q94" s="13">
        <v>3</v>
      </c>
      <c r="R94" s="13">
        <v>5</v>
      </c>
      <c r="S94" s="13">
        <v>6</v>
      </c>
      <c r="T94" s="13">
        <v>3</v>
      </c>
      <c r="U94" s="13">
        <v>6</v>
      </c>
      <c r="V94" s="14">
        <f t="shared" si="21"/>
        <v>44</v>
      </c>
      <c r="W94" s="16">
        <f>IF(COUNT(L94,V94)&gt;0,SUM(L94,V94),0)</f>
        <v>87</v>
      </c>
    </row>
    <row r="95" spans="1:23" x14ac:dyDescent="0.2">
      <c r="A95" s="24">
        <v>4</v>
      </c>
      <c r="B95" s="27" t="s">
        <v>95</v>
      </c>
      <c r="C95" s="13">
        <v>5</v>
      </c>
      <c r="D95" s="13">
        <v>7</v>
      </c>
      <c r="E95" s="13">
        <v>6</v>
      </c>
      <c r="F95" s="13">
        <v>6</v>
      </c>
      <c r="G95" s="13">
        <v>6</v>
      </c>
      <c r="H95" s="13">
        <v>6</v>
      </c>
      <c r="I95" s="13">
        <v>5</v>
      </c>
      <c r="J95" s="13">
        <v>9</v>
      </c>
      <c r="K95" s="13">
        <v>5</v>
      </c>
      <c r="L95" s="14">
        <f t="shared" si="20"/>
        <v>55</v>
      </c>
      <c r="M95" s="13">
        <v>3</v>
      </c>
      <c r="N95" s="13">
        <v>6</v>
      </c>
      <c r="O95" s="13">
        <v>6</v>
      </c>
      <c r="P95" s="13">
        <v>7</v>
      </c>
      <c r="Q95" s="13">
        <v>4</v>
      </c>
      <c r="R95" s="13">
        <v>5</v>
      </c>
      <c r="S95" s="13">
        <v>9</v>
      </c>
      <c r="T95" s="13">
        <v>5</v>
      </c>
      <c r="U95" s="13">
        <v>4</v>
      </c>
      <c r="V95" s="14">
        <f t="shared" si="21"/>
        <v>49</v>
      </c>
      <c r="W95" s="16">
        <f>IF(COUNT(L95,V95)&gt;0,SUM(L95,V95),0)</f>
        <v>104</v>
      </c>
    </row>
    <row r="96" spans="1:23" x14ac:dyDescent="0.2">
      <c r="A96" s="24">
        <v>5</v>
      </c>
      <c r="B96" s="27" t="s">
        <v>96</v>
      </c>
      <c r="C96" s="13">
        <v>4</v>
      </c>
      <c r="D96" s="13">
        <v>7</v>
      </c>
      <c r="E96" s="13">
        <v>5</v>
      </c>
      <c r="F96" s="13">
        <v>5</v>
      </c>
      <c r="G96" s="13">
        <v>7</v>
      </c>
      <c r="H96" s="13">
        <v>5</v>
      </c>
      <c r="I96" s="13">
        <v>7</v>
      </c>
      <c r="J96" s="13">
        <v>6</v>
      </c>
      <c r="K96" s="13">
        <v>5</v>
      </c>
      <c r="L96" s="14">
        <f t="shared" si="20"/>
        <v>51</v>
      </c>
      <c r="M96" s="13">
        <v>5</v>
      </c>
      <c r="N96" s="13">
        <v>6</v>
      </c>
      <c r="O96" s="13">
        <v>6</v>
      </c>
      <c r="P96" s="13">
        <v>5</v>
      </c>
      <c r="Q96" s="13">
        <v>4</v>
      </c>
      <c r="R96" s="13">
        <v>5</v>
      </c>
      <c r="S96" s="13">
        <v>7</v>
      </c>
      <c r="T96" s="13">
        <v>6</v>
      </c>
      <c r="U96" s="13">
        <v>6</v>
      </c>
      <c r="V96" s="14">
        <f t="shared" si="21"/>
        <v>50</v>
      </c>
      <c r="W96" s="16">
        <f>IF(COUNT(L96,V96)&gt;0,SUM(L96,V96),0)</f>
        <v>101</v>
      </c>
    </row>
    <row r="97" spans="1:24" x14ac:dyDescent="0.2">
      <c r="C97" s="30"/>
      <c r="D97" s="30"/>
      <c r="E97" s="30"/>
      <c r="F97" s="30"/>
      <c r="G97" s="30"/>
      <c r="H97" s="30"/>
      <c r="I97" s="30"/>
      <c r="J97" s="30"/>
      <c r="K97" s="30"/>
      <c r="L97" s="31">
        <f>(SUM(L92:L96))-(MAX(L92:L96))</f>
        <v>186</v>
      </c>
      <c r="M97" s="32"/>
      <c r="N97" s="32"/>
      <c r="O97" s="32"/>
      <c r="P97" s="32"/>
      <c r="Q97" s="32"/>
      <c r="R97" s="32"/>
      <c r="S97" s="32"/>
      <c r="T97" s="32"/>
      <c r="U97" s="32"/>
      <c r="V97" s="31">
        <f>(SUM(V92:V96))-(MAX(V92:V96))</f>
        <v>182</v>
      </c>
      <c r="W97" s="38">
        <f>IF(COUNT(W92:W96)=5,(SUM(W92:W96))-(MAX(W92:W96)),(IF(COUNT(W92:W96)=4,SUM(W92:W96),IF(COUNTBLANK(W92:W96)&gt;0,SUM(W92:W96),"DQ"))))</f>
        <v>369</v>
      </c>
    </row>
    <row r="98" spans="1:24" x14ac:dyDescent="0.2">
      <c r="A98" s="43" t="s">
        <v>97</v>
      </c>
      <c r="B98" s="44" t="s">
        <v>98</v>
      </c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</row>
    <row r="99" spans="1:24" x14ac:dyDescent="0.2">
      <c r="A99" s="19" t="s">
        <v>14</v>
      </c>
      <c r="B99" s="20"/>
      <c r="C99" s="21">
        <v>1</v>
      </c>
      <c r="D99" s="21">
        <v>2</v>
      </c>
      <c r="E99" s="21">
        <v>3</v>
      </c>
      <c r="F99" s="21">
        <v>4</v>
      </c>
      <c r="G99" s="21">
        <v>5</v>
      </c>
      <c r="H99" s="21">
        <v>6</v>
      </c>
      <c r="I99" s="21">
        <v>7</v>
      </c>
      <c r="J99" s="21">
        <v>8</v>
      </c>
      <c r="K99" s="21">
        <v>9</v>
      </c>
      <c r="L99" s="21" t="s">
        <v>15</v>
      </c>
      <c r="M99" s="21">
        <v>10</v>
      </c>
      <c r="N99" s="21">
        <v>11</v>
      </c>
      <c r="O99" s="21">
        <v>12</v>
      </c>
      <c r="P99" s="21">
        <v>13</v>
      </c>
      <c r="Q99" s="21">
        <v>14</v>
      </c>
      <c r="R99" s="21">
        <v>15</v>
      </c>
      <c r="S99" s="21">
        <v>16</v>
      </c>
      <c r="T99" s="21">
        <v>17</v>
      </c>
      <c r="U99" s="21">
        <v>18</v>
      </c>
      <c r="V99" s="22" t="s">
        <v>16</v>
      </c>
      <c r="W99" s="36" t="s">
        <v>17</v>
      </c>
    </row>
    <row r="100" spans="1:24" x14ac:dyDescent="0.2">
      <c r="A100" s="24">
        <v>1</v>
      </c>
      <c r="B100" s="25" t="s">
        <v>99</v>
      </c>
      <c r="C100" s="13">
        <v>5</v>
      </c>
      <c r="D100" s="13">
        <v>6</v>
      </c>
      <c r="E100" s="13">
        <v>6</v>
      </c>
      <c r="F100" s="13">
        <v>3</v>
      </c>
      <c r="G100" s="13">
        <v>4</v>
      </c>
      <c r="H100" s="13">
        <v>4</v>
      </c>
      <c r="I100" s="13">
        <v>4</v>
      </c>
      <c r="J100" s="13">
        <v>5</v>
      </c>
      <c r="K100" s="13">
        <v>4</v>
      </c>
      <c r="L100" s="14">
        <f>SUM(C100:K100)</f>
        <v>41</v>
      </c>
      <c r="M100" s="13">
        <v>4</v>
      </c>
      <c r="N100" s="13">
        <v>5</v>
      </c>
      <c r="O100" s="13">
        <v>4</v>
      </c>
      <c r="P100" s="13">
        <v>5</v>
      </c>
      <c r="Q100" s="13">
        <v>5</v>
      </c>
      <c r="R100" s="13">
        <v>5</v>
      </c>
      <c r="S100" s="13">
        <v>5</v>
      </c>
      <c r="T100" s="13">
        <v>4</v>
      </c>
      <c r="U100" s="13">
        <v>4</v>
      </c>
      <c r="V100" s="14">
        <f>SUM(M100:U100)</f>
        <v>41</v>
      </c>
      <c r="W100" s="16">
        <f>IF(COUNT(L100,V100)&gt;0,SUM(L100,V100),0)</f>
        <v>82</v>
      </c>
    </row>
    <row r="101" spans="1:24" x14ac:dyDescent="0.2">
      <c r="A101" s="24">
        <v>2</v>
      </c>
      <c r="B101" s="27" t="s">
        <v>100</v>
      </c>
      <c r="C101" s="13">
        <v>4</v>
      </c>
      <c r="D101" s="13">
        <v>5</v>
      </c>
      <c r="E101" s="13">
        <v>6</v>
      </c>
      <c r="F101" s="13">
        <v>4</v>
      </c>
      <c r="G101" s="13">
        <v>6</v>
      </c>
      <c r="H101" s="13">
        <v>5</v>
      </c>
      <c r="I101" s="13">
        <v>4</v>
      </c>
      <c r="J101" s="13">
        <v>4</v>
      </c>
      <c r="K101" s="13">
        <v>6</v>
      </c>
      <c r="L101" s="14">
        <f t="shared" ref="L101:L104" si="22">SUM(C101:K101)</f>
        <v>44</v>
      </c>
      <c r="M101" s="13">
        <v>4</v>
      </c>
      <c r="N101" s="13">
        <v>5</v>
      </c>
      <c r="O101" s="13">
        <v>5</v>
      </c>
      <c r="P101" s="13">
        <v>6</v>
      </c>
      <c r="Q101" s="13">
        <v>4</v>
      </c>
      <c r="R101" s="13">
        <v>4</v>
      </c>
      <c r="S101" s="13">
        <v>6</v>
      </c>
      <c r="T101" s="13">
        <v>5</v>
      </c>
      <c r="U101" s="13">
        <v>8</v>
      </c>
      <c r="V101" s="14">
        <f t="shared" ref="V101:V104" si="23">SUM(M101:U101)</f>
        <v>47</v>
      </c>
      <c r="W101" s="16">
        <f>IF(COUNT(L101,V101)&gt;0,SUM(L101,V101),0)</f>
        <v>91</v>
      </c>
    </row>
    <row r="102" spans="1:24" x14ac:dyDescent="0.2">
      <c r="A102" s="24">
        <v>3</v>
      </c>
      <c r="B102" s="27" t="s">
        <v>101</v>
      </c>
      <c r="C102" s="13">
        <v>4</v>
      </c>
      <c r="D102" s="13">
        <v>7</v>
      </c>
      <c r="E102" s="13">
        <v>4</v>
      </c>
      <c r="F102" s="13">
        <v>4</v>
      </c>
      <c r="G102" s="13">
        <v>7</v>
      </c>
      <c r="H102" s="13">
        <v>6</v>
      </c>
      <c r="I102" s="13">
        <v>5</v>
      </c>
      <c r="J102" s="13">
        <v>6</v>
      </c>
      <c r="K102" s="13">
        <v>4</v>
      </c>
      <c r="L102" s="14">
        <f t="shared" si="22"/>
        <v>47</v>
      </c>
      <c r="M102" s="13">
        <v>4</v>
      </c>
      <c r="N102" s="13">
        <v>7</v>
      </c>
      <c r="O102" s="13">
        <v>4</v>
      </c>
      <c r="P102" s="13">
        <v>9</v>
      </c>
      <c r="Q102" s="13">
        <v>6</v>
      </c>
      <c r="R102" s="13">
        <v>4</v>
      </c>
      <c r="S102" s="13">
        <v>5</v>
      </c>
      <c r="T102" s="13">
        <v>7</v>
      </c>
      <c r="U102" s="13">
        <v>5</v>
      </c>
      <c r="V102" s="14">
        <f t="shared" si="23"/>
        <v>51</v>
      </c>
      <c r="W102" s="16">
        <f>IF(COUNT(L102,V102)&gt;0,SUM(L102,V102),0)</f>
        <v>98</v>
      </c>
    </row>
    <row r="103" spans="1:24" x14ac:dyDescent="0.2">
      <c r="A103" s="24">
        <v>4</v>
      </c>
      <c r="B103" s="27" t="s">
        <v>102</v>
      </c>
      <c r="C103" s="13">
        <v>4</v>
      </c>
      <c r="D103" s="13">
        <v>9</v>
      </c>
      <c r="E103" s="13">
        <v>7</v>
      </c>
      <c r="F103" s="13">
        <v>3</v>
      </c>
      <c r="G103" s="13">
        <v>11</v>
      </c>
      <c r="H103" s="13">
        <v>7</v>
      </c>
      <c r="I103" s="13">
        <v>6</v>
      </c>
      <c r="J103" s="13">
        <v>7</v>
      </c>
      <c r="K103" s="13">
        <v>5</v>
      </c>
      <c r="L103" s="14">
        <f t="shared" si="22"/>
        <v>59</v>
      </c>
      <c r="M103" s="13">
        <v>6</v>
      </c>
      <c r="N103" s="13">
        <v>6</v>
      </c>
      <c r="O103" s="13">
        <v>7</v>
      </c>
      <c r="P103" s="13">
        <v>8</v>
      </c>
      <c r="Q103" s="13">
        <v>4</v>
      </c>
      <c r="R103" s="13">
        <v>7</v>
      </c>
      <c r="S103" s="13">
        <v>7</v>
      </c>
      <c r="T103" s="13">
        <v>4</v>
      </c>
      <c r="U103" s="13">
        <v>7</v>
      </c>
      <c r="V103" s="14">
        <f t="shared" si="23"/>
        <v>56</v>
      </c>
      <c r="W103" s="16">
        <f>IF(COUNT(L103,V103)&gt;0,SUM(L103,V103),0)</f>
        <v>115</v>
      </c>
    </row>
    <row r="104" spans="1:24" x14ac:dyDescent="0.2">
      <c r="A104" s="24">
        <v>5</v>
      </c>
      <c r="B104" s="27" t="s">
        <v>103</v>
      </c>
      <c r="C104" s="13">
        <v>6</v>
      </c>
      <c r="D104" s="13">
        <v>7</v>
      </c>
      <c r="E104" s="13">
        <v>6</v>
      </c>
      <c r="F104" s="13">
        <v>6</v>
      </c>
      <c r="G104" s="13">
        <v>7</v>
      </c>
      <c r="H104" s="13">
        <v>5</v>
      </c>
      <c r="I104" s="13">
        <v>5</v>
      </c>
      <c r="J104" s="13">
        <v>6</v>
      </c>
      <c r="K104" s="13">
        <v>4</v>
      </c>
      <c r="L104" s="14">
        <f t="shared" si="22"/>
        <v>52</v>
      </c>
      <c r="M104" s="13">
        <v>4</v>
      </c>
      <c r="N104" s="13">
        <v>4</v>
      </c>
      <c r="O104" s="13">
        <v>6</v>
      </c>
      <c r="P104" s="13">
        <v>5</v>
      </c>
      <c r="Q104" s="13">
        <v>8</v>
      </c>
      <c r="R104" s="13">
        <v>6</v>
      </c>
      <c r="S104" s="13">
        <v>7</v>
      </c>
      <c r="T104" s="13">
        <v>4</v>
      </c>
      <c r="U104" s="13">
        <v>6</v>
      </c>
      <c r="V104" s="14">
        <f t="shared" si="23"/>
        <v>50</v>
      </c>
      <c r="W104" s="16">
        <f>IF(COUNT(L104,V104)&gt;0,SUM(L104,V104),0)</f>
        <v>102</v>
      </c>
    </row>
    <row r="105" spans="1:24" x14ac:dyDescent="0.2">
      <c r="C105" s="30"/>
      <c r="D105" s="30"/>
      <c r="E105" s="30"/>
      <c r="F105" s="30"/>
      <c r="G105" s="30"/>
      <c r="H105" s="30"/>
      <c r="I105" s="30"/>
      <c r="J105" s="30"/>
      <c r="K105" s="30"/>
      <c r="L105" s="31">
        <f>(SUM(L100:L104))-(MAX(L100:L104))</f>
        <v>184</v>
      </c>
      <c r="M105" s="32"/>
      <c r="N105" s="32"/>
      <c r="O105" s="32"/>
      <c r="P105" s="32"/>
      <c r="Q105" s="32"/>
      <c r="R105" s="32"/>
      <c r="S105" s="32"/>
      <c r="T105" s="32"/>
      <c r="U105" s="32"/>
      <c r="V105" s="31">
        <f>(SUM(V100:V104))-(MAX(V100:V104))</f>
        <v>189</v>
      </c>
      <c r="W105" s="38">
        <f>IF(COUNT(W100:W104)=5,(SUM(W100:W104))-(MAX(W100:W104)),(IF(COUNT(W100:W104)=4,SUM(W100:W104),IF(COUNTBLANK(W100:W104)&gt;0,SUM(W100:W104),"DQ"))))</f>
        <v>373</v>
      </c>
    </row>
    <row r="106" spans="1:24" ht="12.75" customHeight="1" x14ac:dyDescent="0.2">
      <c r="A106" s="45" t="s">
        <v>104</v>
      </c>
      <c r="B106" s="46" t="s">
        <v>105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1:24" x14ac:dyDescent="0.2">
      <c r="A107" s="19" t="s">
        <v>14</v>
      </c>
      <c r="B107" s="20"/>
      <c r="C107" s="21">
        <v>1</v>
      </c>
      <c r="D107" s="21">
        <v>2</v>
      </c>
      <c r="E107" s="21">
        <v>3</v>
      </c>
      <c r="F107" s="21">
        <v>4</v>
      </c>
      <c r="G107" s="21">
        <v>5</v>
      </c>
      <c r="H107" s="21">
        <v>6</v>
      </c>
      <c r="I107" s="21">
        <v>7</v>
      </c>
      <c r="J107" s="21">
        <v>8</v>
      </c>
      <c r="K107" s="21">
        <v>9</v>
      </c>
      <c r="L107" s="21" t="s">
        <v>15</v>
      </c>
      <c r="M107" s="21">
        <v>10</v>
      </c>
      <c r="N107" s="21">
        <v>11</v>
      </c>
      <c r="O107" s="21">
        <v>12</v>
      </c>
      <c r="P107" s="21">
        <v>13</v>
      </c>
      <c r="Q107" s="21">
        <v>14</v>
      </c>
      <c r="R107" s="21">
        <v>15</v>
      </c>
      <c r="S107" s="21">
        <v>16</v>
      </c>
      <c r="T107" s="21">
        <v>17</v>
      </c>
      <c r="U107" s="21">
        <v>18</v>
      </c>
      <c r="V107" s="22" t="s">
        <v>16</v>
      </c>
      <c r="W107" s="36" t="s">
        <v>17</v>
      </c>
    </row>
    <row r="108" spans="1:24" x14ac:dyDescent="0.2">
      <c r="A108" s="24">
        <v>1</v>
      </c>
      <c r="B108" s="25" t="s">
        <v>106</v>
      </c>
      <c r="C108" s="13">
        <v>5</v>
      </c>
      <c r="D108" s="13">
        <v>5</v>
      </c>
      <c r="E108" s="13">
        <v>4</v>
      </c>
      <c r="F108" s="13">
        <v>4</v>
      </c>
      <c r="G108" s="13">
        <v>5</v>
      </c>
      <c r="H108" s="13">
        <v>5</v>
      </c>
      <c r="I108" s="13">
        <v>3</v>
      </c>
      <c r="J108" s="13">
        <v>5</v>
      </c>
      <c r="K108" s="13">
        <v>3</v>
      </c>
      <c r="L108" s="14">
        <f>SUM(C108:K108)</f>
        <v>39</v>
      </c>
      <c r="M108" s="13">
        <v>4</v>
      </c>
      <c r="N108" s="13">
        <v>6</v>
      </c>
      <c r="O108" s="13">
        <v>3</v>
      </c>
      <c r="P108" s="13">
        <v>5</v>
      </c>
      <c r="Q108" s="13">
        <v>3</v>
      </c>
      <c r="R108" s="13">
        <v>4</v>
      </c>
      <c r="S108" s="13">
        <v>5</v>
      </c>
      <c r="T108" s="13">
        <v>5</v>
      </c>
      <c r="U108" s="13">
        <v>4</v>
      </c>
      <c r="V108" s="14">
        <f>SUM(M108:U108)</f>
        <v>39</v>
      </c>
      <c r="W108" s="16">
        <f>IF(COUNT(L108,V108)&gt;0,SUM(L108,V108),0)</f>
        <v>78</v>
      </c>
      <c r="X108" s="37" t="s">
        <v>107</v>
      </c>
    </row>
    <row r="109" spans="1:24" x14ac:dyDescent="0.2">
      <c r="A109" s="24">
        <v>2</v>
      </c>
      <c r="B109" s="27" t="s">
        <v>108</v>
      </c>
      <c r="C109" s="13">
        <v>4</v>
      </c>
      <c r="D109" s="13">
        <v>5</v>
      </c>
      <c r="E109" s="13">
        <v>4</v>
      </c>
      <c r="F109" s="13">
        <v>3</v>
      </c>
      <c r="G109" s="13">
        <v>6</v>
      </c>
      <c r="H109" s="13">
        <v>4</v>
      </c>
      <c r="I109" s="13">
        <v>4</v>
      </c>
      <c r="J109" s="13">
        <v>5</v>
      </c>
      <c r="K109" s="13">
        <v>4</v>
      </c>
      <c r="L109" s="14">
        <f t="shared" ref="L109:L112" si="24">SUM(C109:K109)</f>
        <v>39</v>
      </c>
      <c r="M109" s="13">
        <v>3</v>
      </c>
      <c r="N109" s="13">
        <v>5</v>
      </c>
      <c r="O109" s="13">
        <v>5</v>
      </c>
      <c r="P109" s="13">
        <v>5</v>
      </c>
      <c r="Q109" s="13">
        <v>3</v>
      </c>
      <c r="R109" s="13">
        <v>4</v>
      </c>
      <c r="S109" s="13">
        <v>7</v>
      </c>
      <c r="T109" s="13">
        <v>5</v>
      </c>
      <c r="U109" s="13">
        <v>6</v>
      </c>
      <c r="V109" s="14">
        <f t="shared" ref="V109:V112" si="25">SUM(M109:U109)</f>
        <v>43</v>
      </c>
      <c r="W109" s="16">
        <f>IF(COUNT(L109,V109)&gt;0,SUM(L109,V109),0)</f>
        <v>82</v>
      </c>
    </row>
    <row r="110" spans="1:24" x14ac:dyDescent="0.2">
      <c r="A110" s="24">
        <v>3</v>
      </c>
      <c r="B110" s="27" t="s">
        <v>109</v>
      </c>
      <c r="C110" s="13">
        <v>6</v>
      </c>
      <c r="D110" s="13">
        <v>4</v>
      </c>
      <c r="E110" s="13">
        <v>5</v>
      </c>
      <c r="F110" s="13">
        <v>5</v>
      </c>
      <c r="G110" s="13">
        <v>7</v>
      </c>
      <c r="H110" s="13">
        <v>4</v>
      </c>
      <c r="I110" s="13">
        <v>4</v>
      </c>
      <c r="J110" s="13">
        <v>5</v>
      </c>
      <c r="K110" s="13">
        <v>8</v>
      </c>
      <c r="L110" s="14">
        <f t="shared" si="24"/>
        <v>48</v>
      </c>
      <c r="M110" s="13">
        <v>5</v>
      </c>
      <c r="N110" s="13">
        <v>5</v>
      </c>
      <c r="O110" s="13">
        <v>5</v>
      </c>
      <c r="P110" s="13">
        <v>7</v>
      </c>
      <c r="Q110" s="13">
        <v>3</v>
      </c>
      <c r="R110" s="13">
        <v>4</v>
      </c>
      <c r="S110" s="13">
        <v>6</v>
      </c>
      <c r="T110" s="13">
        <v>7</v>
      </c>
      <c r="U110" s="13">
        <v>8</v>
      </c>
      <c r="V110" s="14">
        <f t="shared" si="25"/>
        <v>50</v>
      </c>
      <c r="W110" s="16">
        <f>IF(COUNT(L110,V110)&gt;0,SUM(L110,V110),0)</f>
        <v>98</v>
      </c>
    </row>
    <row r="111" spans="1:24" x14ac:dyDescent="0.2">
      <c r="A111" s="24">
        <v>4</v>
      </c>
      <c r="B111" s="27" t="s">
        <v>110</v>
      </c>
      <c r="C111" s="13">
        <v>5</v>
      </c>
      <c r="D111" s="13">
        <v>6</v>
      </c>
      <c r="E111" s="13">
        <v>6</v>
      </c>
      <c r="F111" s="13">
        <v>3</v>
      </c>
      <c r="G111" s="13">
        <v>8</v>
      </c>
      <c r="H111" s="13">
        <v>4</v>
      </c>
      <c r="I111" s="13">
        <v>7</v>
      </c>
      <c r="J111" s="13">
        <v>9</v>
      </c>
      <c r="K111" s="13">
        <v>4</v>
      </c>
      <c r="L111" s="14">
        <f t="shared" si="24"/>
        <v>52</v>
      </c>
      <c r="M111" s="13">
        <v>5</v>
      </c>
      <c r="N111" s="13">
        <v>4</v>
      </c>
      <c r="O111" s="13">
        <v>4</v>
      </c>
      <c r="P111" s="13">
        <v>8</v>
      </c>
      <c r="Q111" s="13">
        <v>5</v>
      </c>
      <c r="R111" s="13">
        <v>6</v>
      </c>
      <c r="S111" s="13">
        <v>7</v>
      </c>
      <c r="T111" s="13">
        <v>6</v>
      </c>
      <c r="U111" s="13">
        <v>6</v>
      </c>
      <c r="V111" s="14">
        <f t="shared" si="25"/>
        <v>51</v>
      </c>
      <c r="W111" s="16">
        <f>IF(COUNT(L111,V111)&gt;0,SUM(L111,V111),0)</f>
        <v>103</v>
      </c>
    </row>
    <row r="112" spans="1:24" x14ac:dyDescent="0.2">
      <c r="A112" s="24">
        <v>5</v>
      </c>
      <c r="B112" s="27" t="s">
        <v>111</v>
      </c>
      <c r="C112" s="13">
        <v>7</v>
      </c>
      <c r="D112" s="13">
        <v>6</v>
      </c>
      <c r="E112" s="13">
        <v>5</v>
      </c>
      <c r="F112" s="13">
        <v>5</v>
      </c>
      <c r="G112" s="13">
        <v>5</v>
      </c>
      <c r="H112" s="13">
        <v>6</v>
      </c>
      <c r="I112" s="13">
        <v>5</v>
      </c>
      <c r="J112" s="13">
        <v>5</v>
      </c>
      <c r="K112" s="13">
        <v>8</v>
      </c>
      <c r="L112" s="14">
        <f t="shared" si="24"/>
        <v>52</v>
      </c>
      <c r="M112" s="13">
        <v>5</v>
      </c>
      <c r="N112" s="13">
        <v>6</v>
      </c>
      <c r="O112" s="13">
        <v>4</v>
      </c>
      <c r="P112" s="13">
        <v>6</v>
      </c>
      <c r="Q112" s="13">
        <v>6</v>
      </c>
      <c r="R112" s="13">
        <v>5</v>
      </c>
      <c r="S112" s="13">
        <v>6</v>
      </c>
      <c r="T112" s="13">
        <v>5</v>
      </c>
      <c r="U112" s="13">
        <v>6</v>
      </c>
      <c r="V112" s="14">
        <f t="shared" si="25"/>
        <v>49</v>
      </c>
      <c r="W112" s="16">
        <f>IF(COUNT(L112,V112)&gt;0,SUM(L112,V112),0)</f>
        <v>101</v>
      </c>
    </row>
    <row r="113" spans="1:24" x14ac:dyDescent="0.2">
      <c r="C113" s="30"/>
      <c r="D113" s="30"/>
      <c r="E113" s="30"/>
      <c r="F113" s="30"/>
      <c r="G113" s="30"/>
      <c r="H113" s="30"/>
      <c r="I113" s="30"/>
      <c r="J113" s="30"/>
      <c r="K113" s="30"/>
      <c r="L113" s="31">
        <f>(SUM(L108:L112))-(MAX(L108:L112))</f>
        <v>178</v>
      </c>
      <c r="M113" s="32"/>
      <c r="N113" s="32"/>
      <c r="O113" s="32"/>
      <c r="P113" s="32"/>
      <c r="Q113" s="32"/>
      <c r="R113" s="32"/>
      <c r="S113" s="32"/>
      <c r="T113" s="32"/>
      <c r="U113" s="32"/>
      <c r="V113" s="31">
        <f>(SUM(V108:V112))-(MAX(V108:V112))</f>
        <v>181</v>
      </c>
      <c r="W113" s="38">
        <f>IF(COUNT(W108:W112)=5,(SUM(W108:W112))-(MAX(W108:W112)),(IF(COUNT(W108:W112)=4,SUM(W108:W112),IF(COUNTBLANK(W108:W112)&gt;0,SUM(W108:W112),"DQ"))))</f>
        <v>359</v>
      </c>
    </row>
    <row r="114" spans="1:24" x14ac:dyDescent="0.2">
      <c r="A114" s="45" t="s">
        <v>112</v>
      </c>
      <c r="B114" s="46" t="s">
        <v>113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1:24" x14ac:dyDescent="0.2">
      <c r="A115" s="19" t="s">
        <v>14</v>
      </c>
      <c r="B115" s="20"/>
      <c r="C115" s="21">
        <v>1</v>
      </c>
      <c r="D115" s="21">
        <v>2</v>
      </c>
      <c r="E115" s="21">
        <v>3</v>
      </c>
      <c r="F115" s="21">
        <v>4</v>
      </c>
      <c r="G115" s="21">
        <v>5</v>
      </c>
      <c r="H115" s="21">
        <v>6</v>
      </c>
      <c r="I115" s="21">
        <v>7</v>
      </c>
      <c r="J115" s="21">
        <v>8</v>
      </c>
      <c r="K115" s="21">
        <v>9</v>
      </c>
      <c r="L115" s="21" t="s">
        <v>15</v>
      </c>
      <c r="M115" s="21">
        <v>10</v>
      </c>
      <c r="N115" s="21">
        <v>11</v>
      </c>
      <c r="O115" s="21">
        <v>12</v>
      </c>
      <c r="P115" s="21">
        <v>13</v>
      </c>
      <c r="Q115" s="21">
        <v>14</v>
      </c>
      <c r="R115" s="21">
        <v>15</v>
      </c>
      <c r="S115" s="21">
        <v>16</v>
      </c>
      <c r="T115" s="21">
        <v>17</v>
      </c>
      <c r="U115" s="21">
        <v>18</v>
      </c>
      <c r="V115" s="22" t="s">
        <v>16</v>
      </c>
      <c r="W115" s="36" t="s">
        <v>17</v>
      </c>
    </row>
    <row r="116" spans="1:24" x14ac:dyDescent="0.2">
      <c r="A116" s="24">
        <v>1</v>
      </c>
      <c r="B116" s="25" t="s">
        <v>114</v>
      </c>
      <c r="C116" s="13">
        <v>4</v>
      </c>
      <c r="D116" s="13">
        <v>7</v>
      </c>
      <c r="E116" s="13">
        <v>6</v>
      </c>
      <c r="F116" s="13">
        <v>3</v>
      </c>
      <c r="G116" s="13">
        <v>7</v>
      </c>
      <c r="H116" s="13">
        <v>5</v>
      </c>
      <c r="I116" s="13">
        <v>3</v>
      </c>
      <c r="J116" s="13">
        <v>6</v>
      </c>
      <c r="K116" s="13">
        <v>5</v>
      </c>
      <c r="L116" s="14">
        <f>SUM(C116:K116)</f>
        <v>46</v>
      </c>
      <c r="M116" s="13">
        <v>6</v>
      </c>
      <c r="N116" s="13">
        <v>6</v>
      </c>
      <c r="O116" s="13">
        <v>3</v>
      </c>
      <c r="P116" s="13">
        <v>4</v>
      </c>
      <c r="Q116" s="13">
        <v>4</v>
      </c>
      <c r="R116" s="13">
        <v>5</v>
      </c>
      <c r="S116" s="13">
        <v>5</v>
      </c>
      <c r="T116" s="13">
        <v>7</v>
      </c>
      <c r="U116" s="13">
        <v>5</v>
      </c>
      <c r="V116" s="14">
        <f>SUM(M116:U116)</f>
        <v>45</v>
      </c>
      <c r="W116" s="16">
        <f>IF(COUNT(L116,V116)&gt;0,SUM(L116,V116),0)</f>
        <v>91</v>
      </c>
    </row>
    <row r="117" spans="1:24" x14ac:dyDescent="0.2">
      <c r="A117" s="24">
        <v>2</v>
      </c>
      <c r="B117" s="27" t="s">
        <v>115</v>
      </c>
      <c r="C117" s="13">
        <v>5</v>
      </c>
      <c r="D117" s="13">
        <v>5</v>
      </c>
      <c r="E117" s="13">
        <v>7</v>
      </c>
      <c r="F117" s="13">
        <v>4</v>
      </c>
      <c r="G117" s="13">
        <v>5</v>
      </c>
      <c r="H117" s="13">
        <v>7</v>
      </c>
      <c r="I117" s="13">
        <v>6</v>
      </c>
      <c r="J117" s="13">
        <v>5</v>
      </c>
      <c r="K117" s="13">
        <v>4</v>
      </c>
      <c r="L117" s="14">
        <f t="shared" ref="L117:L120" si="26">SUM(C117:K117)</f>
        <v>48</v>
      </c>
      <c r="M117" s="13">
        <v>5</v>
      </c>
      <c r="N117" s="13">
        <v>4</v>
      </c>
      <c r="O117" s="13">
        <v>4</v>
      </c>
      <c r="P117" s="13">
        <v>5</v>
      </c>
      <c r="Q117" s="13">
        <v>4</v>
      </c>
      <c r="R117" s="13">
        <v>4</v>
      </c>
      <c r="S117" s="13">
        <v>5</v>
      </c>
      <c r="T117" s="13">
        <v>6</v>
      </c>
      <c r="U117" s="13">
        <v>5</v>
      </c>
      <c r="V117" s="14">
        <f t="shared" ref="V117:V120" si="27">SUM(M117:U117)</f>
        <v>42</v>
      </c>
      <c r="W117" s="16">
        <f>IF(COUNT(L117,V117)&gt;0,SUM(L117,V117),0)</f>
        <v>90</v>
      </c>
    </row>
    <row r="118" spans="1:24" x14ac:dyDescent="0.2">
      <c r="A118" s="24">
        <v>3</v>
      </c>
      <c r="B118" s="27" t="s">
        <v>116</v>
      </c>
      <c r="C118" s="13">
        <v>5</v>
      </c>
      <c r="D118" s="13">
        <v>6</v>
      </c>
      <c r="E118" s="13">
        <v>6</v>
      </c>
      <c r="F118" s="13">
        <v>3</v>
      </c>
      <c r="G118" s="13">
        <v>9</v>
      </c>
      <c r="H118" s="13">
        <v>6</v>
      </c>
      <c r="I118" s="13">
        <v>5</v>
      </c>
      <c r="J118" s="13">
        <v>4</v>
      </c>
      <c r="K118" s="13">
        <v>5</v>
      </c>
      <c r="L118" s="14">
        <f t="shared" si="26"/>
        <v>49</v>
      </c>
      <c r="M118" s="13">
        <v>4</v>
      </c>
      <c r="N118" s="13">
        <v>5</v>
      </c>
      <c r="O118" s="13">
        <v>2</v>
      </c>
      <c r="P118" s="13">
        <v>4</v>
      </c>
      <c r="Q118" s="13">
        <v>6</v>
      </c>
      <c r="R118" s="13">
        <v>3</v>
      </c>
      <c r="S118" s="13">
        <v>6</v>
      </c>
      <c r="T118" s="13">
        <v>5</v>
      </c>
      <c r="U118" s="13">
        <v>5</v>
      </c>
      <c r="V118" s="14">
        <f t="shared" si="27"/>
        <v>40</v>
      </c>
      <c r="W118" s="16">
        <f>IF(COUNT(L118,V118)&gt;0,SUM(L118,V118),0)</f>
        <v>89</v>
      </c>
    </row>
    <row r="119" spans="1:24" x14ac:dyDescent="0.2">
      <c r="A119" s="24">
        <v>4</v>
      </c>
      <c r="B119" s="27" t="s">
        <v>117</v>
      </c>
      <c r="C119" s="13">
        <v>4</v>
      </c>
      <c r="D119" s="13">
        <v>6</v>
      </c>
      <c r="E119" s="13">
        <v>6</v>
      </c>
      <c r="F119" s="13">
        <v>4</v>
      </c>
      <c r="G119" s="13">
        <v>6</v>
      </c>
      <c r="H119" s="13">
        <v>6</v>
      </c>
      <c r="I119" s="13">
        <v>4</v>
      </c>
      <c r="J119" s="13">
        <v>7</v>
      </c>
      <c r="K119" s="13">
        <v>3</v>
      </c>
      <c r="L119" s="14">
        <f t="shared" si="26"/>
        <v>46</v>
      </c>
      <c r="M119" s="13">
        <v>5</v>
      </c>
      <c r="N119" s="13">
        <v>6</v>
      </c>
      <c r="O119" s="13">
        <v>4</v>
      </c>
      <c r="P119" s="13">
        <v>7</v>
      </c>
      <c r="Q119" s="13">
        <v>6</v>
      </c>
      <c r="R119" s="13">
        <v>4</v>
      </c>
      <c r="S119" s="13">
        <v>6</v>
      </c>
      <c r="T119" s="13">
        <v>5</v>
      </c>
      <c r="U119" s="13">
        <v>5</v>
      </c>
      <c r="V119" s="14">
        <f t="shared" si="27"/>
        <v>48</v>
      </c>
      <c r="W119" s="16">
        <f>IF(COUNT(L119,V119)&gt;0,SUM(L119,V119),0)</f>
        <v>94</v>
      </c>
    </row>
    <row r="120" spans="1:24" x14ac:dyDescent="0.2">
      <c r="A120" s="24">
        <v>5</v>
      </c>
      <c r="B120" s="27" t="s">
        <v>118</v>
      </c>
      <c r="C120" s="13">
        <v>7</v>
      </c>
      <c r="D120" s="13">
        <v>5</v>
      </c>
      <c r="E120" s="13">
        <v>6</v>
      </c>
      <c r="F120" s="13">
        <v>4</v>
      </c>
      <c r="G120" s="13">
        <v>8</v>
      </c>
      <c r="H120" s="13">
        <v>6</v>
      </c>
      <c r="I120" s="13">
        <v>4</v>
      </c>
      <c r="J120" s="13">
        <v>7</v>
      </c>
      <c r="K120" s="13">
        <v>3</v>
      </c>
      <c r="L120" s="14">
        <f t="shared" si="26"/>
        <v>50</v>
      </c>
      <c r="M120" s="13">
        <v>5</v>
      </c>
      <c r="N120" s="13">
        <v>6</v>
      </c>
      <c r="O120" s="13">
        <v>5</v>
      </c>
      <c r="P120" s="13">
        <v>5</v>
      </c>
      <c r="Q120" s="13">
        <v>4</v>
      </c>
      <c r="R120" s="13">
        <v>4</v>
      </c>
      <c r="S120" s="13">
        <v>6</v>
      </c>
      <c r="T120" s="13">
        <v>5</v>
      </c>
      <c r="U120" s="13">
        <v>4</v>
      </c>
      <c r="V120" s="14">
        <f t="shared" si="27"/>
        <v>44</v>
      </c>
      <c r="W120" s="16">
        <f>IF(COUNT(L120,V120)&gt;0,SUM(L120,V120),0)</f>
        <v>94</v>
      </c>
    </row>
    <row r="121" spans="1:24" x14ac:dyDescent="0.2">
      <c r="C121" s="30"/>
      <c r="D121" s="30"/>
      <c r="E121" s="30"/>
      <c r="F121" s="30"/>
      <c r="G121" s="30"/>
      <c r="H121" s="30"/>
      <c r="I121" s="30"/>
      <c r="J121" s="30"/>
      <c r="K121" s="30"/>
      <c r="L121" s="31">
        <f>(SUM(L116:L120))-(MAX(L116:L120))</f>
        <v>189</v>
      </c>
      <c r="M121" s="32"/>
      <c r="N121" s="32"/>
      <c r="O121" s="32"/>
      <c r="P121" s="32"/>
      <c r="Q121" s="32"/>
      <c r="R121" s="32"/>
      <c r="S121" s="32"/>
      <c r="T121" s="32"/>
      <c r="U121" s="32"/>
      <c r="V121" s="31">
        <f>(SUM(V116:V120))-(MAX(V116:V120))</f>
        <v>171</v>
      </c>
      <c r="W121" s="38">
        <f>IF(COUNT(W116:W120)=5,(SUM(W116:W120))-(MAX(W116:W120)),(IF(COUNT(W116:W120)=4,SUM(W116:W120),IF(COUNTBLANK(W116:W120)&gt;0,SUM(W116:W120),"DQ"))))</f>
        <v>364</v>
      </c>
    </row>
    <row r="122" spans="1:24" x14ac:dyDescent="0.2">
      <c r="A122" s="45" t="s">
        <v>119</v>
      </c>
      <c r="B122" s="46" t="s">
        <v>120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1:24" x14ac:dyDescent="0.2">
      <c r="A123" s="19" t="s">
        <v>14</v>
      </c>
      <c r="B123" s="20"/>
      <c r="C123" s="21">
        <v>1</v>
      </c>
      <c r="D123" s="21">
        <v>2</v>
      </c>
      <c r="E123" s="21">
        <v>3</v>
      </c>
      <c r="F123" s="21">
        <v>4</v>
      </c>
      <c r="G123" s="21">
        <v>5</v>
      </c>
      <c r="H123" s="21">
        <v>6</v>
      </c>
      <c r="I123" s="21">
        <v>7</v>
      </c>
      <c r="J123" s="21">
        <v>8</v>
      </c>
      <c r="K123" s="21">
        <v>9</v>
      </c>
      <c r="L123" s="21" t="s">
        <v>15</v>
      </c>
      <c r="M123" s="21">
        <v>10</v>
      </c>
      <c r="N123" s="21">
        <v>11</v>
      </c>
      <c r="O123" s="21">
        <v>12</v>
      </c>
      <c r="P123" s="21">
        <v>13</v>
      </c>
      <c r="Q123" s="21">
        <v>14</v>
      </c>
      <c r="R123" s="21">
        <v>15</v>
      </c>
      <c r="S123" s="21">
        <v>16</v>
      </c>
      <c r="T123" s="21">
        <v>17</v>
      </c>
      <c r="U123" s="21">
        <v>18</v>
      </c>
      <c r="V123" s="22" t="s">
        <v>16</v>
      </c>
      <c r="W123" s="36" t="s">
        <v>17</v>
      </c>
    </row>
    <row r="124" spans="1:24" x14ac:dyDescent="0.2">
      <c r="A124" s="24">
        <v>1</v>
      </c>
      <c r="B124" s="25" t="s">
        <v>121</v>
      </c>
      <c r="C124" s="13">
        <v>4</v>
      </c>
      <c r="D124" s="13">
        <v>5</v>
      </c>
      <c r="E124" s="13">
        <v>4</v>
      </c>
      <c r="F124" s="13">
        <v>3</v>
      </c>
      <c r="G124" s="13">
        <v>5</v>
      </c>
      <c r="H124" s="13">
        <v>4</v>
      </c>
      <c r="I124" s="13">
        <v>3</v>
      </c>
      <c r="J124" s="13">
        <v>4</v>
      </c>
      <c r="K124" s="13">
        <v>2</v>
      </c>
      <c r="L124" s="14">
        <f>SUM(C124:K124)</f>
        <v>34</v>
      </c>
      <c r="M124" s="13">
        <v>4</v>
      </c>
      <c r="N124" s="13">
        <v>3</v>
      </c>
      <c r="O124" s="13">
        <v>3</v>
      </c>
      <c r="P124" s="13">
        <v>4</v>
      </c>
      <c r="Q124" s="13">
        <v>4</v>
      </c>
      <c r="R124" s="13">
        <v>5</v>
      </c>
      <c r="S124" s="13">
        <v>5</v>
      </c>
      <c r="T124" s="13">
        <v>3</v>
      </c>
      <c r="U124" s="13">
        <v>5</v>
      </c>
      <c r="V124" s="14">
        <f>SUM(M124:U124)</f>
        <v>36</v>
      </c>
      <c r="W124" s="16">
        <f>IF(COUNT(L124,V124)&gt;0,SUM(L124,V124),0)</f>
        <v>70</v>
      </c>
      <c r="X124" s="37" t="s">
        <v>122</v>
      </c>
    </row>
    <row r="125" spans="1:24" x14ac:dyDescent="0.2">
      <c r="A125" s="24">
        <v>2</v>
      </c>
      <c r="B125" s="27" t="s">
        <v>123</v>
      </c>
      <c r="C125" s="13">
        <v>4</v>
      </c>
      <c r="D125" s="13">
        <v>8</v>
      </c>
      <c r="E125" s="13">
        <v>6</v>
      </c>
      <c r="F125" s="13">
        <v>3</v>
      </c>
      <c r="G125" s="13">
        <v>7</v>
      </c>
      <c r="H125" s="13">
        <v>5</v>
      </c>
      <c r="I125" s="13">
        <v>4</v>
      </c>
      <c r="J125" s="13">
        <v>5</v>
      </c>
      <c r="K125" s="13">
        <v>4</v>
      </c>
      <c r="L125" s="14">
        <f t="shared" ref="L125:L128" si="28">SUM(C125:K125)</f>
        <v>46</v>
      </c>
      <c r="M125" s="13">
        <v>4</v>
      </c>
      <c r="N125" s="13">
        <v>5</v>
      </c>
      <c r="O125" s="13">
        <v>3</v>
      </c>
      <c r="P125" s="13">
        <v>5</v>
      </c>
      <c r="Q125" s="13">
        <v>6</v>
      </c>
      <c r="R125" s="13">
        <v>5</v>
      </c>
      <c r="S125" s="13">
        <v>5</v>
      </c>
      <c r="T125" s="13">
        <v>4</v>
      </c>
      <c r="U125" s="13">
        <v>4</v>
      </c>
      <c r="V125" s="14">
        <f t="shared" ref="V125:V128" si="29">SUM(M125:U125)</f>
        <v>41</v>
      </c>
      <c r="W125" s="16">
        <f>IF(COUNT(L125,V125)&gt;0,SUM(L125,V125),0)</f>
        <v>87</v>
      </c>
    </row>
    <row r="126" spans="1:24" x14ac:dyDescent="0.2">
      <c r="A126" s="24">
        <v>3</v>
      </c>
      <c r="B126" s="27" t="s">
        <v>124</v>
      </c>
      <c r="C126" s="13">
        <v>5</v>
      </c>
      <c r="D126" s="13">
        <v>6</v>
      </c>
      <c r="E126" s="13">
        <v>6</v>
      </c>
      <c r="F126" s="13">
        <v>4</v>
      </c>
      <c r="G126" s="13">
        <v>6</v>
      </c>
      <c r="H126" s="13">
        <v>7</v>
      </c>
      <c r="I126" s="13">
        <v>4</v>
      </c>
      <c r="J126" s="13">
        <v>7</v>
      </c>
      <c r="K126" s="13">
        <v>3</v>
      </c>
      <c r="L126" s="14">
        <f t="shared" si="28"/>
        <v>48</v>
      </c>
      <c r="M126" s="13">
        <v>4</v>
      </c>
      <c r="N126" s="13">
        <v>5</v>
      </c>
      <c r="O126" s="13">
        <v>4</v>
      </c>
      <c r="P126" s="13">
        <v>5</v>
      </c>
      <c r="Q126" s="13">
        <v>5</v>
      </c>
      <c r="R126" s="13">
        <v>5</v>
      </c>
      <c r="S126" s="13">
        <v>6</v>
      </c>
      <c r="T126" s="13">
        <v>6</v>
      </c>
      <c r="U126" s="13">
        <v>5</v>
      </c>
      <c r="V126" s="14">
        <f t="shared" si="29"/>
        <v>45</v>
      </c>
      <c r="W126" s="16">
        <f>IF(COUNT(L126,V126)&gt;0,SUM(L126,V126),0)</f>
        <v>93</v>
      </c>
    </row>
    <row r="127" spans="1:24" x14ac:dyDescent="0.2">
      <c r="A127" s="24">
        <v>4</v>
      </c>
      <c r="B127" s="27" t="s">
        <v>125</v>
      </c>
      <c r="C127" s="13">
        <v>5</v>
      </c>
      <c r="D127" s="13">
        <v>6</v>
      </c>
      <c r="E127" s="13">
        <v>6</v>
      </c>
      <c r="F127" s="13">
        <v>6</v>
      </c>
      <c r="G127" s="13">
        <v>6</v>
      </c>
      <c r="H127" s="13">
        <v>6</v>
      </c>
      <c r="I127" s="13">
        <v>6</v>
      </c>
      <c r="J127" s="13">
        <v>4</v>
      </c>
      <c r="K127" s="13">
        <v>4</v>
      </c>
      <c r="L127" s="14">
        <f t="shared" si="28"/>
        <v>49</v>
      </c>
      <c r="M127" s="13">
        <v>4</v>
      </c>
      <c r="N127" s="13">
        <v>5</v>
      </c>
      <c r="O127" s="13">
        <v>4</v>
      </c>
      <c r="P127" s="13">
        <v>6</v>
      </c>
      <c r="Q127" s="13">
        <v>3</v>
      </c>
      <c r="R127" s="13">
        <v>5</v>
      </c>
      <c r="S127" s="13">
        <v>6</v>
      </c>
      <c r="T127" s="13">
        <v>4</v>
      </c>
      <c r="U127" s="13">
        <v>5</v>
      </c>
      <c r="V127" s="14">
        <f t="shared" si="29"/>
        <v>42</v>
      </c>
      <c r="W127" s="16">
        <f>IF(COUNT(L127,V127)&gt;0,SUM(L127,V127),0)</f>
        <v>91</v>
      </c>
    </row>
    <row r="128" spans="1:24" x14ac:dyDescent="0.2">
      <c r="A128" s="24">
        <v>5</v>
      </c>
      <c r="B128" s="27" t="s">
        <v>126</v>
      </c>
      <c r="C128" s="13">
        <v>6</v>
      </c>
      <c r="D128" s="13">
        <v>6</v>
      </c>
      <c r="E128" s="13">
        <v>5</v>
      </c>
      <c r="F128" s="13">
        <v>4</v>
      </c>
      <c r="G128" s="13">
        <v>6</v>
      </c>
      <c r="H128" s="13">
        <v>8</v>
      </c>
      <c r="I128" s="13">
        <v>4</v>
      </c>
      <c r="J128" s="13">
        <v>5</v>
      </c>
      <c r="K128" s="13">
        <v>4</v>
      </c>
      <c r="L128" s="14">
        <f t="shared" si="28"/>
        <v>48</v>
      </c>
      <c r="M128" s="13">
        <v>4</v>
      </c>
      <c r="N128" s="13">
        <v>4</v>
      </c>
      <c r="O128" s="13">
        <v>5</v>
      </c>
      <c r="P128" s="13">
        <v>6</v>
      </c>
      <c r="Q128" s="13">
        <v>6</v>
      </c>
      <c r="R128" s="13">
        <v>4</v>
      </c>
      <c r="S128" s="13">
        <v>5</v>
      </c>
      <c r="T128" s="13">
        <v>4</v>
      </c>
      <c r="U128" s="13">
        <v>4</v>
      </c>
      <c r="V128" s="14">
        <f t="shared" si="29"/>
        <v>42</v>
      </c>
      <c r="W128" s="16">
        <f>IF(COUNT(L128,V128)&gt;0,SUM(L128,V128),0)</f>
        <v>90</v>
      </c>
    </row>
    <row r="129" spans="1:24" x14ac:dyDescent="0.2">
      <c r="C129" s="30"/>
      <c r="D129" s="30"/>
      <c r="E129" s="30"/>
      <c r="F129" s="30"/>
      <c r="G129" s="30"/>
      <c r="H129" s="30"/>
      <c r="I129" s="30"/>
      <c r="J129" s="30"/>
      <c r="K129" s="30"/>
      <c r="L129" s="31">
        <f>(SUM(L124:L128))-(MAX(L124:L128))</f>
        <v>176</v>
      </c>
      <c r="M129" s="32"/>
      <c r="N129" s="32"/>
      <c r="O129" s="32"/>
      <c r="P129" s="32"/>
      <c r="Q129" s="32"/>
      <c r="R129" s="32"/>
      <c r="S129" s="32"/>
      <c r="T129" s="32"/>
      <c r="U129" s="32"/>
      <c r="V129" s="31">
        <f>(SUM(V124:V128))-(MAX(V124:V128))</f>
        <v>161</v>
      </c>
      <c r="W129" s="38">
        <f>IF(COUNT(W124:W128)=5,(SUM(W124:W128))-(MAX(W124:W128)),(IF(COUNT(W124:W128)=4,SUM(W124:W128),IF(COUNTBLANK(W124:W128)&gt;0,SUM(W124:W128),"DQ"))))</f>
        <v>338</v>
      </c>
      <c r="X129" s="39" t="s">
        <v>127</v>
      </c>
    </row>
    <row r="130" spans="1:24" ht="12.75" customHeight="1" x14ac:dyDescent="0.2">
      <c r="A130" s="47" t="s">
        <v>128</v>
      </c>
      <c r="B130" s="48" t="s">
        <v>129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</row>
    <row r="131" spans="1:24" x14ac:dyDescent="0.2">
      <c r="A131" s="19" t="s">
        <v>14</v>
      </c>
      <c r="B131" s="20"/>
      <c r="C131" s="21">
        <v>1</v>
      </c>
      <c r="D131" s="21">
        <v>2</v>
      </c>
      <c r="E131" s="21">
        <v>3</v>
      </c>
      <c r="F131" s="21">
        <v>4</v>
      </c>
      <c r="G131" s="21">
        <v>5</v>
      </c>
      <c r="H131" s="21">
        <v>6</v>
      </c>
      <c r="I131" s="21">
        <v>7</v>
      </c>
      <c r="J131" s="21">
        <v>8</v>
      </c>
      <c r="K131" s="21">
        <v>9</v>
      </c>
      <c r="L131" s="21" t="s">
        <v>15</v>
      </c>
      <c r="M131" s="21">
        <v>10</v>
      </c>
      <c r="N131" s="21">
        <v>11</v>
      </c>
      <c r="O131" s="21">
        <v>12</v>
      </c>
      <c r="P131" s="21">
        <v>13</v>
      </c>
      <c r="Q131" s="21">
        <v>14</v>
      </c>
      <c r="R131" s="21">
        <v>15</v>
      </c>
      <c r="S131" s="21">
        <v>16</v>
      </c>
      <c r="T131" s="21">
        <v>17</v>
      </c>
      <c r="U131" s="21">
        <v>18</v>
      </c>
      <c r="V131" s="22" t="s">
        <v>16</v>
      </c>
      <c r="W131" s="36" t="s">
        <v>17</v>
      </c>
    </row>
    <row r="132" spans="1:24" x14ac:dyDescent="0.2">
      <c r="A132" s="24">
        <v>1</v>
      </c>
      <c r="B132" s="25" t="s">
        <v>130</v>
      </c>
      <c r="C132" s="13">
        <v>4</v>
      </c>
      <c r="D132" s="13">
        <v>7</v>
      </c>
      <c r="E132" s="13">
        <v>5</v>
      </c>
      <c r="F132" s="13">
        <v>4</v>
      </c>
      <c r="G132" s="13">
        <v>7</v>
      </c>
      <c r="H132" s="13">
        <v>5</v>
      </c>
      <c r="I132" s="13">
        <v>4</v>
      </c>
      <c r="J132" s="13">
        <v>4</v>
      </c>
      <c r="K132" s="13">
        <v>5</v>
      </c>
      <c r="L132" s="14">
        <f>SUM(C132:K132)</f>
        <v>45</v>
      </c>
      <c r="M132" s="13">
        <v>4</v>
      </c>
      <c r="N132" s="13">
        <v>6</v>
      </c>
      <c r="O132" s="13">
        <v>5</v>
      </c>
      <c r="P132" s="13">
        <v>6</v>
      </c>
      <c r="Q132" s="13">
        <v>3</v>
      </c>
      <c r="R132" s="13">
        <v>4</v>
      </c>
      <c r="S132" s="13">
        <v>6</v>
      </c>
      <c r="T132" s="13">
        <v>7</v>
      </c>
      <c r="U132" s="13">
        <v>7</v>
      </c>
      <c r="V132" s="14">
        <f>SUM(M132:U132)</f>
        <v>48</v>
      </c>
      <c r="W132" s="16">
        <f>IF(COUNT(L132,V132)&gt;0,SUM(L132,V132),0)</f>
        <v>93</v>
      </c>
    </row>
    <row r="133" spans="1:24" x14ac:dyDescent="0.2">
      <c r="A133" s="24">
        <v>2</v>
      </c>
      <c r="B133" s="27" t="s">
        <v>131</v>
      </c>
      <c r="C133" s="13">
        <v>6</v>
      </c>
      <c r="D133" s="13">
        <v>5</v>
      </c>
      <c r="E133" s="13">
        <v>4</v>
      </c>
      <c r="F133" s="13">
        <v>3</v>
      </c>
      <c r="G133" s="13">
        <v>7</v>
      </c>
      <c r="H133" s="13">
        <v>5</v>
      </c>
      <c r="I133" s="13">
        <v>5</v>
      </c>
      <c r="J133" s="13">
        <v>5</v>
      </c>
      <c r="K133" s="13">
        <v>5</v>
      </c>
      <c r="L133" s="14">
        <f t="shared" ref="L133:L136" si="30">SUM(C133:K133)</f>
        <v>45</v>
      </c>
      <c r="M133" s="13">
        <v>4</v>
      </c>
      <c r="N133" s="13">
        <v>6</v>
      </c>
      <c r="O133" s="13">
        <v>4</v>
      </c>
      <c r="P133" s="13">
        <v>8</v>
      </c>
      <c r="Q133" s="13">
        <v>3</v>
      </c>
      <c r="R133" s="13">
        <v>6</v>
      </c>
      <c r="S133" s="13">
        <v>6</v>
      </c>
      <c r="T133" s="13">
        <v>5</v>
      </c>
      <c r="U133" s="13">
        <v>5</v>
      </c>
      <c r="V133" s="14">
        <f t="shared" ref="V133:V136" si="31">SUM(M133:U133)</f>
        <v>47</v>
      </c>
      <c r="W133" s="16">
        <f>IF(COUNT(L133,V133)&gt;0,SUM(L133,V133),0)</f>
        <v>92</v>
      </c>
    </row>
    <row r="134" spans="1:24" x14ac:dyDescent="0.2">
      <c r="A134" s="24">
        <v>3</v>
      </c>
      <c r="B134" s="27" t="s">
        <v>132</v>
      </c>
      <c r="C134" s="13">
        <v>5</v>
      </c>
      <c r="D134" s="13">
        <v>6</v>
      </c>
      <c r="E134" s="13">
        <v>5</v>
      </c>
      <c r="F134" s="13">
        <v>4</v>
      </c>
      <c r="G134" s="13">
        <v>6</v>
      </c>
      <c r="H134" s="13">
        <v>5</v>
      </c>
      <c r="I134" s="13">
        <v>7</v>
      </c>
      <c r="J134" s="13">
        <v>5</v>
      </c>
      <c r="K134" s="13">
        <v>5</v>
      </c>
      <c r="L134" s="14">
        <f t="shared" si="30"/>
        <v>48</v>
      </c>
      <c r="M134" s="13">
        <v>3</v>
      </c>
      <c r="N134" s="13">
        <v>6</v>
      </c>
      <c r="O134" s="13">
        <v>3</v>
      </c>
      <c r="P134" s="13">
        <v>5</v>
      </c>
      <c r="Q134" s="13">
        <v>5</v>
      </c>
      <c r="R134" s="13">
        <v>4</v>
      </c>
      <c r="S134" s="13">
        <v>7</v>
      </c>
      <c r="T134" s="13">
        <v>5</v>
      </c>
      <c r="U134" s="13">
        <v>5</v>
      </c>
      <c r="V134" s="14">
        <f t="shared" si="31"/>
        <v>43</v>
      </c>
      <c r="W134" s="16">
        <f>IF(COUNT(L134,V134)&gt;0,SUM(L134,V134),0)</f>
        <v>91</v>
      </c>
    </row>
    <row r="135" spans="1:24" x14ac:dyDescent="0.2">
      <c r="A135" s="24">
        <v>4</v>
      </c>
      <c r="B135" s="27" t="s">
        <v>133</v>
      </c>
      <c r="C135" s="13">
        <v>4</v>
      </c>
      <c r="D135" s="13">
        <v>6</v>
      </c>
      <c r="E135" s="13">
        <v>6</v>
      </c>
      <c r="F135" s="13">
        <v>4</v>
      </c>
      <c r="G135" s="13">
        <v>6</v>
      </c>
      <c r="H135" s="13">
        <v>4</v>
      </c>
      <c r="I135" s="13">
        <v>4</v>
      </c>
      <c r="J135" s="13">
        <v>5</v>
      </c>
      <c r="K135" s="13">
        <v>4</v>
      </c>
      <c r="L135" s="14">
        <f t="shared" si="30"/>
        <v>43</v>
      </c>
      <c r="M135" s="13">
        <v>4</v>
      </c>
      <c r="N135" s="13">
        <v>5</v>
      </c>
      <c r="O135" s="13">
        <v>3</v>
      </c>
      <c r="P135" s="13">
        <v>7</v>
      </c>
      <c r="Q135" s="13">
        <v>4</v>
      </c>
      <c r="R135" s="13">
        <v>5</v>
      </c>
      <c r="S135" s="13">
        <v>6</v>
      </c>
      <c r="T135" s="13">
        <v>5</v>
      </c>
      <c r="U135" s="13">
        <v>5</v>
      </c>
      <c r="V135" s="14">
        <f t="shared" si="31"/>
        <v>44</v>
      </c>
      <c r="W135" s="16">
        <f>IF(COUNT(L135,V135)&gt;0,SUM(L135,V135),0)</f>
        <v>87</v>
      </c>
    </row>
    <row r="136" spans="1:24" x14ac:dyDescent="0.2">
      <c r="A136" s="24">
        <v>5</v>
      </c>
      <c r="B136" s="27" t="s">
        <v>134</v>
      </c>
      <c r="C136" s="13">
        <v>4</v>
      </c>
      <c r="D136" s="13">
        <v>5</v>
      </c>
      <c r="E136" s="13">
        <v>5</v>
      </c>
      <c r="F136" s="13">
        <v>4</v>
      </c>
      <c r="G136" s="13">
        <v>7</v>
      </c>
      <c r="H136" s="13">
        <v>5</v>
      </c>
      <c r="I136" s="13">
        <v>3</v>
      </c>
      <c r="J136" s="13">
        <v>4</v>
      </c>
      <c r="K136" s="13">
        <v>5</v>
      </c>
      <c r="L136" s="14">
        <f t="shared" si="30"/>
        <v>42</v>
      </c>
      <c r="M136" s="13">
        <v>6</v>
      </c>
      <c r="N136" s="13">
        <v>5</v>
      </c>
      <c r="O136" s="13">
        <v>4</v>
      </c>
      <c r="P136" s="13">
        <v>6</v>
      </c>
      <c r="Q136" s="13">
        <v>5</v>
      </c>
      <c r="R136" s="13">
        <v>5</v>
      </c>
      <c r="S136" s="13">
        <v>6</v>
      </c>
      <c r="T136" s="13">
        <v>5</v>
      </c>
      <c r="U136" s="13">
        <v>5</v>
      </c>
      <c r="V136" s="14">
        <f t="shared" si="31"/>
        <v>47</v>
      </c>
      <c r="W136" s="16">
        <f>IF(COUNT(L136,V136)&gt;0,SUM(L136,V136),0)</f>
        <v>89</v>
      </c>
    </row>
    <row r="137" spans="1:24" x14ac:dyDescent="0.2">
      <c r="C137" s="30"/>
      <c r="D137" s="30"/>
      <c r="E137" s="30"/>
      <c r="F137" s="30"/>
      <c r="G137" s="30"/>
      <c r="H137" s="30"/>
      <c r="I137" s="30"/>
      <c r="J137" s="30"/>
      <c r="K137" s="30"/>
      <c r="L137" s="31">
        <f>(SUM(L132:L136))-(MAX(L132:L136))</f>
        <v>175</v>
      </c>
      <c r="M137" s="32"/>
      <c r="N137" s="32"/>
      <c r="O137" s="32"/>
      <c r="P137" s="32"/>
      <c r="Q137" s="32"/>
      <c r="R137" s="32"/>
      <c r="S137" s="32"/>
      <c r="T137" s="32"/>
      <c r="U137" s="32"/>
      <c r="V137" s="31">
        <f>(SUM(V132:V136))-(MAX(V132:V136))</f>
        <v>181</v>
      </c>
      <c r="W137" s="38">
        <f>IF(COUNT(W132:W136)=5,(SUM(W132:W136))-(MAX(W132:W136)),(IF(COUNT(W132:W136)=4,SUM(W132:W136),IF(COUNTBLANK(W132:W136)&gt;0,SUM(W132:W136),"DQ"))))</f>
        <v>359</v>
      </c>
    </row>
    <row r="138" spans="1:24" x14ac:dyDescent="0.2">
      <c r="A138" s="47" t="s">
        <v>135</v>
      </c>
      <c r="B138" s="48" t="s">
        <v>136</v>
      </c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</row>
    <row r="139" spans="1:24" x14ac:dyDescent="0.2">
      <c r="A139" s="19" t="s">
        <v>14</v>
      </c>
      <c r="B139" s="20"/>
      <c r="C139" s="21">
        <v>1</v>
      </c>
      <c r="D139" s="21">
        <v>2</v>
      </c>
      <c r="E139" s="21">
        <v>3</v>
      </c>
      <c r="F139" s="21">
        <v>4</v>
      </c>
      <c r="G139" s="21">
        <v>5</v>
      </c>
      <c r="H139" s="21">
        <v>6</v>
      </c>
      <c r="I139" s="21">
        <v>7</v>
      </c>
      <c r="J139" s="21">
        <v>8</v>
      </c>
      <c r="K139" s="21">
        <v>9</v>
      </c>
      <c r="L139" s="21" t="s">
        <v>15</v>
      </c>
      <c r="M139" s="21">
        <v>10</v>
      </c>
      <c r="N139" s="21">
        <v>11</v>
      </c>
      <c r="O139" s="21">
        <v>12</v>
      </c>
      <c r="P139" s="21">
        <v>13</v>
      </c>
      <c r="Q139" s="21">
        <v>14</v>
      </c>
      <c r="R139" s="21">
        <v>15</v>
      </c>
      <c r="S139" s="21">
        <v>16</v>
      </c>
      <c r="T139" s="21">
        <v>17</v>
      </c>
      <c r="U139" s="21">
        <v>18</v>
      </c>
      <c r="V139" s="22" t="s">
        <v>16</v>
      </c>
      <c r="W139" s="36" t="s">
        <v>17</v>
      </c>
    </row>
    <row r="140" spans="1:24" x14ac:dyDescent="0.2">
      <c r="A140" s="24">
        <v>1</v>
      </c>
      <c r="B140" s="25" t="s">
        <v>137</v>
      </c>
      <c r="C140" s="13">
        <v>4</v>
      </c>
      <c r="D140" s="13">
        <v>6</v>
      </c>
      <c r="E140" s="13">
        <v>5</v>
      </c>
      <c r="F140" s="13">
        <v>4</v>
      </c>
      <c r="G140" s="13">
        <v>7</v>
      </c>
      <c r="H140" s="13">
        <v>5</v>
      </c>
      <c r="I140" s="13">
        <v>4</v>
      </c>
      <c r="J140" s="13">
        <v>4</v>
      </c>
      <c r="K140" s="13">
        <v>4</v>
      </c>
      <c r="L140" s="14">
        <f>SUM(C140:K140)</f>
        <v>43</v>
      </c>
      <c r="M140" s="13">
        <v>5</v>
      </c>
      <c r="N140" s="13">
        <v>6</v>
      </c>
      <c r="O140" s="13">
        <v>6</v>
      </c>
      <c r="P140" s="13">
        <v>5</v>
      </c>
      <c r="Q140" s="13">
        <v>2</v>
      </c>
      <c r="R140" s="13">
        <v>5</v>
      </c>
      <c r="S140" s="13">
        <v>9</v>
      </c>
      <c r="T140" s="13">
        <v>5</v>
      </c>
      <c r="U140" s="13">
        <v>5</v>
      </c>
      <c r="V140" s="14">
        <f>SUM(M140:U140)</f>
        <v>48</v>
      </c>
      <c r="W140" s="16">
        <f>IF(COUNT(L140,V140)&gt;0,SUM(L140,V140),0)</f>
        <v>91</v>
      </c>
    </row>
    <row r="141" spans="1:24" x14ac:dyDescent="0.2">
      <c r="A141" s="24">
        <v>2</v>
      </c>
      <c r="B141" s="27" t="s">
        <v>138</v>
      </c>
      <c r="C141" s="13">
        <v>5</v>
      </c>
      <c r="D141" s="13">
        <v>5</v>
      </c>
      <c r="E141" s="13">
        <v>5</v>
      </c>
      <c r="F141" s="13">
        <v>3</v>
      </c>
      <c r="G141" s="13">
        <v>7</v>
      </c>
      <c r="H141" s="13">
        <v>5</v>
      </c>
      <c r="I141" s="13">
        <v>4</v>
      </c>
      <c r="J141" s="13">
        <v>6</v>
      </c>
      <c r="K141" s="13">
        <v>4</v>
      </c>
      <c r="L141" s="14">
        <f t="shared" ref="L141:L144" si="32">SUM(C141:K141)</f>
        <v>44</v>
      </c>
      <c r="M141" s="13">
        <v>4</v>
      </c>
      <c r="N141" s="13">
        <v>5</v>
      </c>
      <c r="O141" s="13">
        <v>6</v>
      </c>
      <c r="P141" s="13">
        <v>5</v>
      </c>
      <c r="Q141" s="13">
        <v>3</v>
      </c>
      <c r="R141" s="13">
        <v>5</v>
      </c>
      <c r="S141" s="13">
        <v>6</v>
      </c>
      <c r="T141" s="13">
        <v>5</v>
      </c>
      <c r="U141" s="13">
        <v>4</v>
      </c>
      <c r="V141" s="14">
        <f t="shared" ref="V141:V144" si="33">SUM(M141:U141)</f>
        <v>43</v>
      </c>
      <c r="W141" s="16">
        <f>IF(COUNT(L141,V141)&gt;0,SUM(L141,V141),0)</f>
        <v>87</v>
      </c>
    </row>
    <row r="142" spans="1:24" x14ac:dyDescent="0.2">
      <c r="A142" s="24">
        <v>3</v>
      </c>
      <c r="B142" s="27" t="s">
        <v>139</v>
      </c>
      <c r="C142" s="13">
        <v>5</v>
      </c>
      <c r="D142" s="13">
        <v>6</v>
      </c>
      <c r="E142" s="13">
        <v>5</v>
      </c>
      <c r="F142" s="13">
        <v>5</v>
      </c>
      <c r="G142" s="13">
        <v>7</v>
      </c>
      <c r="H142" s="13">
        <v>7</v>
      </c>
      <c r="I142" s="13">
        <v>4</v>
      </c>
      <c r="J142" s="13">
        <v>5</v>
      </c>
      <c r="K142" s="13">
        <v>4</v>
      </c>
      <c r="L142" s="14">
        <f t="shared" si="32"/>
        <v>48</v>
      </c>
      <c r="M142" s="13">
        <v>4</v>
      </c>
      <c r="N142" s="13">
        <v>6</v>
      </c>
      <c r="O142" s="13">
        <v>4</v>
      </c>
      <c r="P142" s="13">
        <v>6</v>
      </c>
      <c r="Q142" s="13">
        <v>5</v>
      </c>
      <c r="R142" s="13">
        <v>4</v>
      </c>
      <c r="S142" s="13">
        <v>7</v>
      </c>
      <c r="T142" s="13">
        <v>5</v>
      </c>
      <c r="U142" s="13">
        <v>6</v>
      </c>
      <c r="V142" s="14">
        <f t="shared" si="33"/>
        <v>47</v>
      </c>
      <c r="W142" s="16">
        <f>IF(COUNT(L142,V142)&gt;0,SUM(L142,V142),0)</f>
        <v>95</v>
      </c>
    </row>
    <row r="143" spans="1:24" x14ac:dyDescent="0.2">
      <c r="A143" s="24">
        <v>4</v>
      </c>
      <c r="B143" s="27" t="s">
        <v>140</v>
      </c>
      <c r="C143" s="13">
        <v>5</v>
      </c>
      <c r="D143" s="13">
        <v>7</v>
      </c>
      <c r="E143" s="13">
        <v>5</v>
      </c>
      <c r="F143" s="13">
        <v>4</v>
      </c>
      <c r="G143" s="13">
        <v>5</v>
      </c>
      <c r="H143" s="13">
        <v>4</v>
      </c>
      <c r="I143" s="13">
        <v>4</v>
      </c>
      <c r="J143" s="13">
        <v>6</v>
      </c>
      <c r="K143" s="13">
        <v>5</v>
      </c>
      <c r="L143" s="14">
        <f t="shared" si="32"/>
        <v>45</v>
      </c>
      <c r="M143" s="13">
        <v>5</v>
      </c>
      <c r="N143" s="13">
        <v>6</v>
      </c>
      <c r="O143" s="13">
        <v>5</v>
      </c>
      <c r="P143" s="13">
        <v>5</v>
      </c>
      <c r="Q143" s="13">
        <v>6</v>
      </c>
      <c r="R143" s="13">
        <v>4</v>
      </c>
      <c r="S143" s="13">
        <v>7</v>
      </c>
      <c r="T143" s="13">
        <v>5</v>
      </c>
      <c r="U143" s="13">
        <v>6</v>
      </c>
      <c r="V143" s="14">
        <f t="shared" si="33"/>
        <v>49</v>
      </c>
      <c r="W143" s="16">
        <f>IF(COUNT(L143,V143)&gt;0,SUM(L143,V143),0)</f>
        <v>94</v>
      </c>
    </row>
    <row r="144" spans="1:24" x14ac:dyDescent="0.2">
      <c r="A144" s="24">
        <v>5</v>
      </c>
      <c r="B144" s="27" t="s">
        <v>141</v>
      </c>
      <c r="C144" s="13">
        <v>5</v>
      </c>
      <c r="D144" s="13">
        <v>6</v>
      </c>
      <c r="E144" s="13">
        <v>5</v>
      </c>
      <c r="F144" s="13">
        <v>5</v>
      </c>
      <c r="G144" s="13">
        <v>6</v>
      </c>
      <c r="H144" s="13">
        <v>4</v>
      </c>
      <c r="I144" s="13">
        <v>6</v>
      </c>
      <c r="J144" s="13">
        <v>5</v>
      </c>
      <c r="K144" s="13">
        <v>5</v>
      </c>
      <c r="L144" s="14">
        <f t="shared" si="32"/>
        <v>47</v>
      </c>
      <c r="M144" s="13">
        <v>5</v>
      </c>
      <c r="N144" s="13">
        <v>5</v>
      </c>
      <c r="O144" s="13">
        <v>4</v>
      </c>
      <c r="P144" s="13">
        <v>4</v>
      </c>
      <c r="Q144" s="13">
        <v>5</v>
      </c>
      <c r="R144" s="13">
        <v>5</v>
      </c>
      <c r="S144" s="13">
        <v>6</v>
      </c>
      <c r="T144" s="13">
        <v>5</v>
      </c>
      <c r="U144" s="13">
        <v>5</v>
      </c>
      <c r="V144" s="14">
        <f t="shared" si="33"/>
        <v>44</v>
      </c>
      <c r="W144" s="16">
        <f>IF(COUNT(L144,V144)&gt;0,SUM(L144,V144),0)</f>
        <v>91</v>
      </c>
    </row>
    <row r="145" spans="1:24" x14ac:dyDescent="0.2">
      <c r="C145" s="30"/>
      <c r="D145" s="30"/>
      <c r="E145" s="30"/>
      <c r="F145" s="30"/>
      <c r="G145" s="30"/>
      <c r="H145" s="30"/>
      <c r="I145" s="30"/>
      <c r="J145" s="30"/>
      <c r="K145" s="30"/>
      <c r="L145" s="31">
        <f>(SUM(L140:L144))-(MAX(L140:L144))</f>
        <v>179</v>
      </c>
      <c r="M145" s="32"/>
      <c r="N145" s="32"/>
      <c r="O145" s="32"/>
      <c r="P145" s="32"/>
      <c r="Q145" s="32"/>
      <c r="R145" s="32"/>
      <c r="S145" s="32"/>
      <c r="T145" s="32"/>
      <c r="U145" s="32"/>
      <c r="V145" s="31">
        <f>(SUM(V140:V144))-(MAX(V140:V144))</f>
        <v>182</v>
      </c>
      <c r="W145" s="38">
        <f>IF(COUNT(W140:W144)=5,(SUM(W140:W144))-(MAX(W140:W144)),(IF(COUNT(W140:W144)=4,SUM(W140:W144),IF(COUNTBLANK(W140:W144)&gt;0,SUM(W140:W144),"DQ"))))</f>
        <v>363</v>
      </c>
    </row>
    <row r="146" spans="1:24" x14ac:dyDescent="0.2">
      <c r="A146" s="47" t="s">
        <v>142</v>
      </c>
      <c r="B146" s="48" t="s">
        <v>143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</row>
    <row r="147" spans="1:24" x14ac:dyDescent="0.2">
      <c r="A147" s="19" t="s">
        <v>14</v>
      </c>
      <c r="B147" s="20"/>
      <c r="C147" s="21">
        <v>1</v>
      </c>
      <c r="D147" s="21">
        <v>2</v>
      </c>
      <c r="E147" s="21">
        <v>3</v>
      </c>
      <c r="F147" s="21">
        <v>4</v>
      </c>
      <c r="G147" s="21">
        <v>5</v>
      </c>
      <c r="H147" s="21">
        <v>6</v>
      </c>
      <c r="I147" s="21">
        <v>7</v>
      </c>
      <c r="J147" s="21">
        <v>8</v>
      </c>
      <c r="K147" s="21">
        <v>9</v>
      </c>
      <c r="L147" s="21" t="s">
        <v>15</v>
      </c>
      <c r="M147" s="21">
        <v>10</v>
      </c>
      <c r="N147" s="21">
        <v>11</v>
      </c>
      <c r="O147" s="21">
        <v>12</v>
      </c>
      <c r="P147" s="21">
        <v>13</v>
      </c>
      <c r="Q147" s="21">
        <v>14</v>
      </c>
      <c r="R147" s="21">
        <v>15</v>
      </c>
      <c r="S147" s="21">
        <v>16</v>
      </c>
      <c r="T147" s="21">
        <v>17</v>
      </c>
      <c r="U147" s="21">
        <v>18</v>
      </c>
      <c r="V147" s="22" t="s">
        <v>16</v>
      </c>
      <c r="W147" s="36" t="s">
        <v>17</v>
      </c>
    </row>
    <row r="148" spans="1:24" x14ac:dyDescent="0.2">
      <c r="A148" s="24">
        <v>1</v>
      </c>
      <c r="B148" s="25" t="s">
        <v>144</v>
      </c>
      <c r="C148" s="13">
        <v>4</v>
      </c>
      <c r="D148" s="13">
        <v>5</v>
      </c>
      <c r="E148" s="13">
        <v>5</v>
      </c>
      <c r="F148" s="13">
        <v>4</v>
      </c>
      <c r="G148" s="13">
        <v>5</v>
      </c>
      <c r="H148" s="13">
        <v>5</v>
      </c>
      <c r="I148" s="13">
        <v>5</v>
      </c>
      <c r="J148" s="13">
        <v>9</v>
      </c>
      <c r="K148" s="13">
        <v>3</v>
      </c>
      <c r="L148" s="14">
        <f>SUM(C148:K148)</f>
        <v>45</v>
      </c>
      <c r="M148" s="13">
        <v>5</v>
      </c>
      <c r="N148" s="13">
        <v>5</v>
      </c>
      <c r="O148" s="13">
        <v>3</v>
      </c>
      <c r="P148" s="13">
        <v>5</v>
      </c>
      <c r="Q148" s="13">
        <v>6</v>
      </c>
      <c r="R148" s="13">
        <v>4</v>
      </c>
      <c r="S148" s="13">
        <v>4</v>
      </c>
      <c r="T148" s="13">
        <v>4</v>
      </c>
      <c r="U148" s="13">
        <v>5</v>
      </c>
      <c r="V148" s="14">
        <f>SUM(M148:U148)</f>
        <v>41</v>
      </c>
      <c r="W148" s="16">
        <f>IF(COUNT(L148,V148)&gt;0,SUM(L148,V148),0)</f>
        <v>86</v>
      </c>
    </row>
    <row r="149" spans="1:24" x14ac:dyDescent="0.2">
      <c r="A149" s="24">
        <v>2</v>
      </c>
      <c r="B149" s="27" t="s">
        <v>145</v>
      </c>
      <c r="C149" s="13">
        <v>5</v>
      </c>
      <c r="D149" s="13">
        <v>6</v>
      </c>
      <c r="E149" s="13">
        <v>7</v>
      </c>
      <c r="F149" s="13">
        <v>3</v>
      </c>
      <c r="G149" s="13">
        <v>6</v>
      </c>
      <c r="H149" s="13">
        <v>4</v>
      </c>
      <c r="I149" s="13">
        <v>4</v>
      </c>
      <c r="J149" s="13">
        <v>6</v>
      </c>
      <c r="K149" s="13">
        <v>3</v>
      </c>
      <c r="L149" s="14">
        <f t="shared" ref="L149:L152" si="34">SUM(C149:K149)</f>
        <v>44</v>
      </c>
      <c r="M149" s="13">
        <v>4</v>
      </c>
      <c r="N149" s="13">
        <v>4</v>
      </c>
      <c r="O149" s="13">
        <v>4</v>
      </c>
      <c r="P149" s="13">
        <v>4</v>
      </c>
      <c r="Q149" s="13">
        <v>3</v>
      </c>
      <c r="R149" s="13">
        <v>5</v>
      </c>
      <c r="S149" s="13">
        <v>6</v>
      </c>
      <c r="T149" s="13">
        <v>4</v>
      </c>
      <c r="U149" s="13">
        <v>5</v>
      </c>
      <c r="V149" s="14">
        <f t="shared" ref="V149:V152" si="35">SUM(M149:U149)</f>
        <v>39</v>
      </c>
      <c r="W149" s="16">
        <f>IF(COUNT(L149,V149)&gt;0,SUM(L149,V149),0)</f>
        <v>83</v>
      </c>
    </row>
    <row r="150" spans="1:24" x14ac:dyDescent="0.2">
      <c r="A150" s="24">
        <v>3</v>
      </c>
      <c r="B150" s="27" t="s">
        <v>146</v>
      </c>
      <c r="C150" s="13">
        <v>6</v>
      </c>
      <c r="D150" s="13">
        <v>6</v>
      </c>
      <c r="E150" s="13">
        <v>4</v>
      </c>
      <c r="F150" s="13">
        <v>3</v>
      </c>
      <c r="G150" s="13">
        <v>5</v>
      </c>
      <c r="H150" s="13">
        <v>5</v>
      </c>
      <c r="I150" s="13">
        <v>4</v>
      </c>
      <c r="J150" s="13">
        <v>4</v>
      </c>
      <c r="K150" s="13">
        <v>4</v>
      </c>
      <c r="L150" s="14">
        <f t="shared" si="34"/>
        <v>41</v>
      </c>
      <c r="M150" s="13">
        <v>4</v>
      </c>
      <c r="N150" s="13">
        <v>6</v>
      </c>
      <c r="O150" s="13">
        <v>4</v>
      </c>
      <c r="P150" s="13">
        <v>5</v>
      </c>
      <c r="Q150" s="13">
        <v>4</v>
      </c>
      <c r="R150" s="13">
        <v>4</v>
      </c>
      <c r="S150" s="13">
        <v>6</v>
      </c>
      <c r="T150" s="13">
        <v>4</v>
      </c>
      <c r="U150" s="13">
        <v>5</v>
      </c>
      <c r="V150" s="14">
        <f t="shared" si="35"/>
        <v>42</v>
      </c>
      <c r="W150" s="16">
        <f>IF(COUNT(L150,V150)&gt;0,SUM(L150,V150),0)</f>
        <v>83</v>
      </c>
    </row>
    <row r="151" spans="1:24" x14ac:dyDescent="0.2">
      <c r="A151" s="24">
        <v>4</v>
      </c>
      <c r="B151" s="27" t="s">
        <v>147</v>
      </c>
      <c r="C151" s="13">
        <v>4</v>
      </c>
      <c r="D151" s="13">
        <v>9</v>
      </c>
      <c r="E151" s="13">
        <v>5</v>
      </c>
      <c r="F151" s="13">
        <v>3</v>
      </c>
      <c r="G151" s="13">
        <v>5</v>
      </c>
      <c r="H151" s="13">
        <v>6</v>
      </c>
      <c r="I151" s="13">
        <v>4</v>
      </c>
      <c r="J151" s="13">
        <v>7</v>
      </c>
      <c r="K151" s="13">
        <v>3</v>
      </c>
      <c r="L151" s="14">
        <f t="shared" si="34"/>
        <v>46</v>
      </c>
      <c r="M151" s="13">
        <v>4</v>
      </c>
      <c r="N151" s="13">
        <v>5</v>
      </c>
      <c r="O151" s="13">
        <v>5</v>
      </c>
      <c r="P151" s="13">
        <v>6</v>
      </c>
      <c r="Q151" s="13">
        <v>4</v>
      </c>
      <c r="R151" s="13">
        <v>4</v>
      </c>
      <c r="S151" s="13">
        <v>6</v>
      </c>
      <c r="T151" s="13">
        <v>4</v>
      </c>
      <c r="U151" s="13">
        <v>5</v>
      </c>
      <c r="V151" s="14">
        <f t="shared" si="35"/>
        <v>43</v>
      </c>
      <c r="W151" s="16">
        <f>IF(COUNT(L151,V151)&gt;0,SUM(L151,V151),0)</f>
        <v>89</v>
      </c>
    </row>
    <row r="152" spans="1:24" x14ac:dyDescent="0.2">
      <c r="A152" s="24">
        <v>5</v>
      </c>
      <c r="B152" s="27" t="s">
        <v>148</v>
      </c>
      <c r="C152" s="13">
        <v>6</v>
      </c>
      <c r="D152" s="13">
        <v>6</v>
      </c>
      <c r="E152" s="13">
        <v>5</v>
      </c>
      <c r="F152" s="13">
        <v>4</v>
      </c>
      <c r="G152" s="13">
        <v>6</v>
      </c>
      <c r="H152" s="13">
        <v>4</v>
      </c>
      <c r="I152" s="13">
        <v>4</v>
      </c>
      <c r="J152" s="13">
        <v>9</v>
      </c>
      <c r="K152" s="13">
        <v>5</v>
      </c>
      <c r="L152" s="14">
        <f t="shared" si="34"/>
        <v>49</v>
      </c>
      <c r="M152" s="13">
        <v>4</v>
      </c>
      <c r="N152" s="13">
        <v>6</v>
      </c>
      <c r="O152" s="13">
        <v>7</v>
      </c>
      <c r="P152" s="13">
        <v>5</v>
      </c>
      <c r="Q152" s="13">
        <v>4</v>
      </c>
      <c r="R152" s="13">
        <v>5</v>
      </c>
      <c r="S152" s="13">
        <v>5</v>
      </c>
      <c r="T152" s="13">
        <v>5</v>
      </c>
      <c r="U152" s="13">
        <v>6</v>
      </c>
      <c r="V152" s="14">
        <f t="shared" si="35"/>
        <v>47</v>
      </c>
      <c r="W152" s="16">
        <f>IF(COUNT(L152,V152)&gt;0,SUM(L152,V152),0)</f>
        <v>96</v>
      </c>
    </row>
    <row r="153" spans="1:24" x14ac:dyDescent="0.2">
      <c r="C153" s="30"/>
      <c r="D153" s="30"/>
      <c r="E153" s="30"/>
      <c r="F153" s="30"/>
      <c r="G153" s="30"/>
      <c r="H153" s="30"/>
      <c r="I153" s="30"/>
      <c r="J153" s="30"/>
      <c r="K153" s="30"/>
      <c r="L153" s="31">
        <f>(SUM(L148:L152))-(MAX(L148:L152))</f>
        <v>176</v>
      </c>
      <c r="M153" s="32"/>
      <c r="N153" s="32"/>
      <c r="O153" s="32"/>
      <c r="P153" s="32"/>
      <c r="Q153" s="32"/>
      <c r="R153" s="32"/>
      <c r="S153" s="32"/>
      <c r="T153" s="32"/>
      <c r="U153" s="32"/>
      <c r="V153" s="31">
        <f>(SUM(V148:V152))-(MAX(V148:V152))</f>
        <v>165</v>
      </c>
      <c r="W153" s="38">
        <f>IF(COUNT(W148:W152)=5,(SUM(W148:W152))-(MAX(W148:W152)),(IF(COUNT(W148:W152)=4,SUM(W148:W152),IF(COUNTBLANK(W148:W152)&gt;0,SUM(W148:W152),"DQ"))))</f>
        <v>341</v>
      </c>
      <c r="X153" s="39" t="s">
        <v>149</v>
      </c>
    </row>
    <row r="154" spans="1:24" hidden="1" x14ac:dyDescent="0.2">
      <c r="A154" s="49" t="s">
        <v>150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</row>
    <row r="155" spans="1:24" hidden="1" x14ac:dyDescent="0.2">
      <c r="A155" s="19" t="s">
        <v>14</v>
      </c>
      <c r="B155" s="20"/>
      <c r="C155" s="21">
        <v>1</v>
      </c>
      <c r="D155" s="21">
        <v>2</v>
      </c>
      <c r="E155" s="21">
        <v>3</v>
      </c>
      <c r="F155" s="21">
        <v>4</v>
      </c>
      <c r="G155" s="21">
        <v>5</v>
      </c>
      <c r="H155" s="21">
        <v>6</v>
      </c>
      <c r="I155" s="21">
        <v>7</v>
      </c>
      <c r="J155" s="21">
        <v>8</v>
      </c>
      <c r="K155" s="21">
        <v>9</v>
      </c>
      <c r="L155" s="21" t="s">
        <v>15</v>
      </c>
      <c r="M155" s="21">
        <v>10</v>
      </c>
      <c r="N155" s="21">
        <v>11</v>
      </c>
      <c r="O155" s="21">
        <v>12</v>
      </c>
      <c r="P155" s="21">
        <v>13</v>
      </c>
      <c r="Q155" s="21">
        <v>14</v>
      </c>
      <c r="R155" s="21">
        <v>15</v>
      </c>
      <c r="S155" s="21">
        <v>16</v>
      </c>
      <c r="T155" s="21">
        <v>17</v>
      </c>
      <c r="U155" s="21">
        <v>18</v>
      </c>
      <c r="V155" s="22" t="s">
        <v>16</v>
      </c>
      <c r="W155" s="36" t="s">
        <v>17</v>
      </c>
    </row>
    <row r="156" spans="1:24" hidden="1" x14ac:dyDescent="0.2">
      <c r="A156" s="24">
        <v>1</v>
      </c>
      <c r="B156" s="25"/>
      <c r="C156" s="13"/>
      <c r="D156" s="13"/>
      <c r="E156" s="13"/>
      <c r="F156" s="13"/>
      <c r="G156" s="13"/>
      <c r="H156" s="13"/>
      <c r="I156" s="13"/>
      <c r="J156" s="13"/>
      <c r="K156" s="13"/>
      <c r="L156" s="14"/>
      <c r="M156" s="13"/>
      <c r="N156" s="13"/>
      <c r="O156" s="13"/>
      <c r="P156" s="13"/>
      <c r="Q156" s="13"/>
      <c r="R156" s="13"/>
      <c r="S156" s="13"/>
      <c r="T156" s="13"/>
      <c r="U156" s="13"/>
      <c r="V156" s="14"/>
      <c r="W156" s="16">
        <f>IF(COUNT(L156,V156)&gt;0,SUM(L156,V156),0)</f>
        <v>0</v>
      </c>
    </row>
    <row r="157" spans="1:24" hidden="1" x14ac:dyDescent="0.2">
      <c r="A157" s="24">
        <v>2</v>
      </c>
      <c r="B157" s="27"/>
      <c r="C157" s="13"/>
      <c r="D157" s="13"/>
      <c r="E157" s="13"/>
      <c r="F157" s="13"/>
      <c r="G157" s="13"/>
      <c r="H157" s="13"/>
      <c r="I157" s="13"/>
      <c r="J157" s="13"/>
      <c r="K157" s="13"/>
      <c r="L157" s="14"/>
      <c r="M157" s="13"/>
      <c r="N157" s="13"/>
      <c r="O157" s="13"/>
      <c r="P157" s="51"/>
      <c r="Q157" s="51"/>
      <c r="R157" s="51"/>
      <c r="S157" s="51"/>
      <c r="T157" s="51"/>
      <c r="U157" s="51"/>
      <c r="V157" s="14"/>
      <c r="W157" s="16">
        <f>IF(COUNT(L157,V157)&gt;0,SUM(L157,V157),0)</f>
        <v>0</v>
      </c>
    </row>
    <row r="158" spans="1:24" hidden="1" x14ac:dyDescent="0.2">
      <c r="A158" s="24">
        <v>3</v>
      </c>
      <c r="B158" s="27"/>
      <c r="C158" s="13"/>
      <c r="D158" s="13"/>
      <c r="E158" s="13"/>
      <c r="F158" s="13"/>
      <c r="G158" s="13"/>
      <c r="H158" s="13"/>
      <c r="I158" s="13"/>
      <c r="J158" s="13"/>
      <c r="K158" s="13"/>
      <c r="L158" s="14"/>
      <c r="M158" s="13"/>
      <c r="N158" s="13"/>
      <c r="O158" s="13"/>
      <c r="P158" s="51"/>
      <c r="Q158" s="51"/>
      <c r="R158" s="51"/>
      <c r="S158" s="51"/>
      <c r="T158" s="51"/>
      <c r="U158" s="51"/>
      <c r="V158" s="14"/>
      <c r="W158" s="16">
        <f>IF(COUNT(L158,V158)&gt;0,SUM(L158,V158),0)</f>
        <v>0</v>
      </c>
    </row>
    <row r="159" spans="1:24" hidden="1" x14ac:dyDescent="0.2">
      <c r="A159" s="24">
        <v>4</v>
      </c>
      <c r="B159" s="27"/>
      <c r="C159" s="13"/>
      <c r="D159" s="13"/>
      <c r="E159" s="13"/>
      <c r="F159" s="13"/>
      <c r="G159" s="13"/>
      <c r="H159" s="13"/>
      <c r="I159" s="13"/>
      <c r="J159" s="13"/>
      <c r="K159" s="13"/>
      <c r="L159" s="14"/>
      <c r="M159" s="13"/>
      <c r="N159" s="13"/>
      <c r="O159" s="13"/>
      <c r="P159" s="51"/>
      <c r="Q159" s="51"/>
      <c r="R159" s="51"/>
      <c r="S159" s="51"/>
      <c r="T159" s="51"/>
      <c r="U159" s="51"/>
      <c r="V159" s="14"/>
      <c r="W159" s="16">
        <f>IF(COUNT(L159,V159)&gt;0,SUM(L159,V159),0)</f>
        <v>0</v>
      </c>
    </row>
    <row r="160" spans="1:24" hidden="1" x14ac:dyDescent="0.2">
      <c r="A160" s="24">
        <v>5</v>
      </c>
      <c r="B160" s="27"/>
      <c r="C160" s="13"/>
      <c r="D160" s="13"/>
      <c r="E160" s="13"/>
      <c r="F160" s="13"/>
      <c r="G160" s="13"/>
      <c r="H160" s="13"/>
      <c r="I160" s="13"/>
      <c r="J160" s="13"/>
      <c r="K160" s="13"/>
      <c r="L160" s="14" t="str">
        <f>IF(COUNTBLANK(C160:K160)&gt;0,"",SUM(C160:K160))</f>
        <v/>
      </c>
      <c r="M160" s="13"/>
      <c r="N160" s="13"/>
      <c r="O160" s="13"/>
      <c r="P160" s="51"/>
      <c r="Q160" s="51"/>
      <c r="R160" s="51"/>
      <c r="S160" s="51"/>
      <c r="T160" s="51"/>
      <c r="U160" s="51"/>
      <c r="V160" s="14" t="str">
        <f>IF(COUNTBLANK(M160:U160)&gt;0,"",SUM(M160:U160))</f>
        <v/>
      </c>
      <c r="W160" s="16">
        <f>IF(COUNT(L160,V160)&gt;0,SUM(L160,V160),0)</f>
        <v>0</v>
      </c>
    </row>
    <row r="161" spans="1:23" hidden="1" x14ac:dyDescent="0.2">
      <c r="C161" s="30"/>
      <c r="D161" s="30"/>
      <c r="E161" s="30"/>
      <c r="F161" s="30"/>
      <c r="G161" s="30"/>
      <c r="H161" s="30"/>
      <c r="I161" s="30"/>
      <c r="J161" s="30"/>
      <c r="K161" s="30"/>
      <c r="L161" s="52">
        <f>(SUM(L156:L160))-(MAX(L156:L160))</f>
        <v>0</v>
      </c>
      <c r="M161" s="30"/>
      <c r="N161" s="30"/>
      <c r="O161" s="30"/>
      <c r="V161" s="52"/>
      <c r="W161" s="38">
        <f>IF(COUNT(W156:W160)=5,(SUM(W156:W160))-(MAX(W156:W160)),(IF(COUNT(W156:W160)=4,SUM(W156:W160),IF(COUNTBLANK(W156:W160)&gt;0,SUM(W156:W160),"DQ"))))</f>
        <v>0</v>
      </c>
    </row>
    <row r="162" spans="1:23" hidden="1" x14ac:dyDescent="0.2">
      <c r="A162" s="49" t="s">
        <v>151</v>
      </c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</row>
    <row r="163" spans="1:23" hidden="1" x14ac:dyDescent="0.2">
      <c r="A163" s="19" t="s">
        <v>14</v>
      </c>
      <c r="B163" s="20"/>
      <c r="C163" s="21">
        <v>1</v>
      </c>
      <c r="D163" s="21">
        <v>2</v>
      </c>
      <c r="E163" s="21">
        <v>3</v>
      </c>
      <c r="F163" s="21">
        <v>4</v>
      </c>
      <c r="G163" s="21">
        <v>5</v>
      </c>
      <c r="H163" s="21">
        <v>6</v>
      </c>
      <c r="I163" s="21">
        <v>7</v>
      </c>
      <c r="J163" s="21">
        <v>8</v>
      </c>
      <c r="K163" s="21">
        <v>9</v>
      </c>
      <c r="L163" s="21" t="s">
        <v>15</v>
      </c>
      <c r="M163" s="21">
        <v>10</v>
      </c>
      <c r="N163" s="21">
        <v>11</v>
      </c>
      <c r="O163" s="21">
        <v>12</v>
      </c>
      <c r="P163" s="21">
        <v>13</v>
      </c>
      <c r="Q163" s="21">
        <v>14</v>
      </c>
      <c r="R163" s="21">
        <v>15</v>
      </c>
      <c r="S163" s="21">
        <v>16</v>
      </c>
      <c r="T163" s="21">
        <v>17</v>
      </c>
      <c r="U163" s="21">
        <v>18</v>
      </c>
      <c r="V163" s="22" t="s">
        <v>16</v>
      </c>
      <c r="W163" s="36" t="s">
        <v>17</v>
      </c>
    </row>
    <row r="164" spans="1:23" hidden="1" x14ac:dyDescent="0.2">
      <c r="A164" s="24">
        <v>1</v>
      </c>
      <c r="B164" s="25"/>
      <c r="C164" s="13"/>
      <c r="D164" s="13"/>
      <c r="E164" s="13"/>
      <c r="F164" s="13"/>
      <c r="G164" s="13"/>
      <c r="H164" s="13"/>
      <c r="I164" s="13"/>
      <c r="J164" s="13"/>
      <c r="K164" s="13"/>
      <c r="L164" s="14" t="str">
        <f>IF(COUNTBLANK(C164:K164)&gt;0,"",SUM(C164:K164))</f>
        <v/>
      </c>
      <c r="M164" s="13"/>
      <c r="N164" s="13"/>
      <c r="O164" s="13"/>
      <c r="P164" s="13"/>
      <c r="Q164" s="13"/>
      <c r="R164" s="13"/>
      <c r="S164" s="13"/>
      <c r="T164" s="13"/>
      <c r="U164" s="13"/>
      <c r="V164" s="14" t="str">
        <f>IF(COUNTBLANK(M164:U164)&gt;0,"",SUM(M164:U164))</f>
        <v/>
      </c>
      <c r="W164" s="16">
        <f>IF(COUNT(L164,V164)&gt;0,SUM(L164,V164),0)</f>
        <v>0</v>
      </c>
    </row>
    <row r="165" spans="1:23" hidden="1" x14ac:dyDescent="0.2">
      <c r="A165" s="24">
        <v>2</v>
      </c>
      <c r="B165" s="27"/>
      <c r="C165" s="13"/>
      <c r="D165" s="13"/>
      <c r="E165" s="13"/>
      <c r="F165" s="13"/>
      <c r="G165" s="13"/>
      <c r="H165" s="13"/>
      <c r="I165" s="13"/>
      <c r="J165" s="13"/>
      <c r="K165" s="13"/>
      <c r="L165" s="14" t="str">
        <f>IF(COUNTBLANK(C165:K165)&gt;0,"",SUM(C165:K165))</f>
        <v/>
      </c>
      <c r="M165" s="13"/>
      <c r="N165" s="13"/>
      <c r="O165" s="13"/>
      <c r="P165" s="51"/>
      <c r="Q165" s="51"/>
      <c r="R165" s="51"/>
      <c r="S165" s="51"/>
      <c r="T165" s="51"/>
      <c r="U165" s="51"/>
      <c r="V165" s="14" t="str">
        <f>IF(COUNTBLANK(M165:U165)&gt;0,"",SUM(M165:U165))</f>
        <v/>
      </c>
      <c r="W165" s="16">
        <f>IF(COUNT(L165,V165)&gt;0,SUM(L165,V165),0)</f>
        <v>0</v>
      </c>
    </row>
    <row r="166" spans="1:23" hidden="1" x14ac:dyDescent="0.2">
      <c r="A166" s="24">
        <v>3</v>
      </c>
      <c r="B166" s="27"/>
      <c r="C166" s="13"/>
      <c r="D166" s="13"/>
      <c r="E166" s="13"/>
      <c r="F166" s="13"/>
      <c r="G166" s="13"/>
      <c r="H166" s="13"/>
      <c r="I166" s="13"/>
      <c r="J166" s="13"/>
      <c r="K166" s="13"/>
      <c r="L166" s="14" t="str">
        <f>IF(COUNTBLANK(C166:K166)&gt;0,"",SUM(C166:K166))</f>
        <v/>
      </c>
      <c r="M166" s="13"/>
      <c r="N166" s="13"/>
      <c r="O166" s="13"/>
      <c r="P166" s="51"/>
      <c r="Q166" s="51"/>
      <c r="R166" s="51"/>
      <c r="S166" s="51"/>
      <c r="T166" s="51"/>
      <c r="U166" s="51"/>
      <c r="V166" s="14" t="str">
        <f>IF(COUNTBLANK(M166:U166)&gt;0,"",SUM(M166:U166))</f>
        <v/>
      </c>
      <c r="W166" s="16">
        <f>IF(COUNT(L166,V166)&gt;0,SUM(L166,V166),0)</f>
        <v>0</v>
      </c>
    </row>
    <row r="167" spans="1:23" hidden="1" x14ac:dyDescent="0.2">
      <c r="A167" s="24">
        <v>4</v>
      </c>
      <c r="B167" s="27"/>
      <c r="C167" s="13"/>
      <c r="D167" s="13"/>
      <c r="E167" s="13"/>
      <c r="F167" s="13"/>
      <c r="G167" s="13"/>
      <c r="H167" s="13"/>
      <c r="I167" s="13"/>
      <c r="J167" s="13"/>
      <c r="K167" s="13"/>
      <c r="L167" s="14" t="str">
        <f>IF(COUNTBLANK(C167:K167)&gt;0,"",SUM(C167:K167))</f>
        <v/>
      </c>
      <c r="M167" s="13"/>
      <c r="N167" s="13"/>
      <c r="O167" s="13"/>
      <c r="P167" s="51"/>
      <c r="Q167" s="51"/>
      <c r="R167" s="51"/>
      <c r="S167" s="51"/>
      <c r="T167" s="51"/>
      <c r="U167" s="51"/>
      <c r="V167" s="14" t="str">
        <f>IF(COUNTBLANK(M167:U167)&gt;0,"",SUM(M167:U167))</f>
        <v/>
      </c>
      <c r="W167" s="16">
        <f>IF(COUNT(L167,V167)&gt;0,SUM(L167,V167),0)</f>
        <v>0</v>
      </c>
    </row>
    <row r="168" spans="1:23" hidden="1" x14ac:dyDescent="0.2">
      <c r="A168" s="24">
        <v>5</v>
      </c>
      <c r="B168" s="27"/>
      <c r="C168" s="13"/>
      <c r="D168" s="13"/>
      <c r="E168" s="13"/>
      <c r="F168" s="13"/>
      <c r="G168" s="13"/>
      <c r="H168" s="13"/>
      <c r="I168" s="13"/>
      <c r="J168" s="13"/>
      <c r="K168" s="13"/>
      <c r="L168" s="14" t="str">
        <f>IF(COUNTBLANK(C168:K168)&gt;0,"",SUM(C168:K168))</f>
        <v/>
      </c>
      <c r="M168" s="13"/>
      <c r="N168" s="13"/>
      <c r="O168" s="13"/>
      <c r="P168" s="51"/>
      <c r="Q168" s="51"/>
      <c r="R168" s="51"/>
      <c r="S168" s="51"/>
      <c r="T168" s="51"/>
      <c r="U168" s="51"/>
      <c r="V168" s="14" t="str">
        <f>IF(COUNTBLANK(M168:U168)&gt;0,"",SUM(M168:U168))</f>
        <v/>
      </c>
      <c r="W168" s="16">
        <f>IF(COUNT(L168,V168)&gt;0,SUM(L168,V168),0)</f>
        <v>0</v>
      </c>
    </row>
    <row r="169" spans="1:23" hidden="1" x14ac:dyDescent="0.2">
      <c r="C169" s="30"/>
      <c r="D169" s="30"/>
      <c r="E169" s="30"/>
      <c r="F169" s="30"/>
      <c r="G169" s="30"/>
      <c r="H169" s="30"/>
      <c r="I169" s="30"/>
      <c r="J169" s="30"/>
      <c r="K169" s="30"/>
      <c r="L169" s="52">
        <f>(SUM(L164:L168))-(MAX(L164:L168))</f>
        <v>0</v>
      </c>
      <c r="M169" s="30"/>
      <c r="N169" s="30"/>
      <c r="O169" s="30"/>
      <c r="V169" s="52"/>
      <c r="W169" s="38">
        <f>IF(COUNT(W164:W168)=5,(SUM(W164:W168))-(MAX(W164:W168)),(IF(COUNT(W164:W168)=4,SUM(W164:W168),IF(COUNTBLANK(W164:W168)&gt;0,SUM(W164:W168),"DQ"))))</f>
        <v>0</v>
      </c>
    </row>
    <row r="170" spans="1:23" hidden="1" x14ac:dyDescent="0.2">
      <c r="A170" s="49" t="s">
        <v>152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</row>
    <row r="171" spans="1:23" hidden="1" x14ac:dyDescent="0.2">
      <c r="A171" s="19" t="s">
        <v>14</v>
      </c>
      <c r="B171" s="20"/>
      <c r="C171" s="21">
        <v>1</v>
      </c>
      <c r="D171" s="21">
        <v>2</v>
      </c>
      <c r="E171" s="21">
        <v>3</v>
      </c>
      <c r="F171" s="21">
        <v>4</v>
      </c>
      <c r="G171" s="21">
        <v>5</v>
      </c>
      <c r="H171" s="21">
        <v>6</v>
      </c>
      <c r="I171" s="21">
        <v>7</v>
      </c>
      <c r="J171" s="21">
        <v>8</v>
      </c>
      <c r="K171" s="21">
        <v>9</v>
      </c>
      <c r="L171" s="21" t="s">
        <v>15</v>
      </c>
      <c r="M171" s="21">
        <v>10</v>
      </c>
      <c r="N171" s="21">
        <v>11</v>
      </c>
      <c r="O171" s="21">
        <v>12</v>
      </c>
      <c r="P171" s="21">
        <v>13</v>
      </c>
      <c r="Q171" s="21">
        <v>14</v>
      </c>
      <c r="R171" s="21">
        <v>15</v>
      </c>
      <c r="S171" s="21">
        <v>16</v>
      </c>
      <c r="T171" s="21">
        <v>17</v>
      </c>
      <c r="U171" s="21">
        <v>18</v>
      </c>
      <c r="V171" s="22" t="s">
        <v>16</v>
      </c>
      <c r="W171" s="36" t="s">
        <v>17</v>
      </c>
    </row>
    <row r="172" spans="1:23" hidden="1" x14ac:dyDescent="0.2">
      <c r="A172" s="24">
        <v>1</v>
      </c>
      <c r="B172" s="25"/>
      <c r="C172" s="13"/>
      <c r="D172" s="13"/>
      <c r="E172" s="13"/>
      <c r="F172" s="13"/>
      <c r="G172" s="13"/>
      <c r="H172" s="13"/>
      <c r="I172" s="13"/>
      <c r="J172" s="13"/>
      <c r="K172" s="13"/>
      <c r="L172" s="14" t="str">
        <f>IF(COUNTBLANK(C172:K172)&gt;0,"",SUM(C172:K172))</f>
        <v/>
      </c>
      <c r="M172" s="13"/>
      <c r="N172" s="13"/>
      <c r="O172" s="13"/>
      <c r="P172" s="13"/>
      <c r="Q172" s="13"/>
      <c r="R172" s="13"/>
      <c r="S172" s="13"/>
      <c r="T172" s="13"/>
      <c r="U172" s="13"/>
      <c r="V172" s="14" t="str">
        <f>IF(COUNTBLANK(M172:U172)&gt;0,"",SUM(M172:U172))</f>
        <v/>
      </c>
      <c r="W172" s="16">
        <f>IF(COUNT(L172,V172)&gt;0,SUM(L172,V172),0)</f>
        <v>0</v>
      </c>
    </row>
    <row r="173" spans="1:23" hidden="1" x14ac:dyDescent="0.2">
      <c r="A173" s="24">
        <v>2</v>
      </c>
      <c r="B173" s="27"/>
      <c r="C173" s="13"/>
      <c r="D173" s="13"/>
      <c r="E173" s="13"/>
      <c r="F173" s="13"/>
      <c r="G173" s="13"/>
      <c r="H173" s="13"/>
      <c r="I173" s="13"/>
      <c r="J173" s="13"/>
      <c r="K173" s="13"/>
      <c r="L173" s="14" t="str">
        <f>IF(COUNTBLANK(C173:K173)&gt;0,"",SUM(C173:K173))</f>
        <v/>
      </c>
      <c r="M173" s="13"/>
      <c r="N173" s="13"/>
      <c r="O173" s="13"/>
      <c r="P173" s="51"/>
      <c r="Q173" s="51"/>
      <c r="R173" s="51"/>
      <c r="S173" s="51"/>
      <c r="T173" s="51"/>
      <c r="U173" s="51"/>
      <c r="V173" s="14" t="str">
        <f>IF(COUNTBLANK(M173:U173)&gt;0,"",SUM(M173:U173))</f>
        <v/>
      </c>
      <c r="W173" s="16">
        <f>IF(COUNT(L173,V173)&gt;0,SUM(L173,V173),0)</f>
        <v>0</v>
      </c>
    </row>
    <row r="174" spans="1:23" hidden="1" x14ac:dyDescent="0.2">
      <c r="A174" s="24">
        <v>3</v>
      </c>
      <c r="B174" s="27"/>
      <c r="C174" s="13"/>
      <c r="D174" s="13"/>
      <c r="E174" s="13"/>
      <c r="F174" s="13"/>
      <c r="G174" s="13"/>
      <c r="H174" s="13"/>
      <c r="I174" s="13"/>
      <c r="J174" s="13"/>
      <c r="K174" s="13"/>
      <c r="L174" s="14" t="str">
        <f>IF(COUNTBLANK(C174:K174)&gt;0,"",SUM(C174:K174))</f>
        <v/>
      </c>
      <c r="M174" s="13"/>
      <c r="N174" s="13"/>
      <c r="O174" s="13"/>
      <c r="P174" s="51"/>
      <c r="Q174" s="51"/>
      <c r="R174" s="51"/>
      <c r="S174" s="51"/>
      <c r="T174" s="51"/>
      <c r="U174" s="51"/>
      <c r="V174" s="14" t="str">
        <f>IF(COUNTBLANK(M174:U174)&gt;0,"",SUM(M174:U174))</f>
        <v/>
      </c>
      <c r="W174" s="16">
        <f>IF(COUNT(L174,V174)&gt;0,SUM(L174,V174),0)</f>
        <v>0</v>
      </c>
    </row>
    <row r="175" spans="1:23" hidden="1" x14ac:dyDescent="0.2">
      <c r="A175" s="24">
        <v>4</v>
      </c>
      <c r="B175" s="27"/>
      <c r="C175" s="13"/>
      <c r="D175" s="13"/>
      <c r="E175" s="13"/>
      <c r="F175" s="13"/>
      <c r="G175" s="13"/>
      <c r="H175" s="13"/>
      <c r="I175" s="13"/>
      <c r="J175" s="13"/>
      <c r="K175" s="13"/>
      <c r="L175" s="14" t="str">
        <f>IF(COUNTBLANK(C175:K175)&gt;0,"",SUM(C175:K175))</f>
        <v/>
      </c>
      <c r="M175" s="13"/>
      <c r="N175" s="13"/>
      <c r="O175" s="13"/>
      <c r="P175" s="51"/>
      <c r="Q175" s="51"/>
      <c r="R175" s="51"/>
      <c r="S175" s="51"/>
      <c r="T175" s="51"/>
      <c r="U175" s="51"/>
      <c r="V175" s="14" t="str">
        <f>IF(COUNTBLANK(M175:U175)&gt;0,"",SUM(M175:U175))</f>
        <v/>
      </c>
      <c r="W175" s="16">
        <f>IF(COUNT(L175,V175)&gt;0,SUM(L175,V175),0)</f>
        <v>0</v>
      </c>
    </row>
    <row r="176" spans="1:23" hidden="1" x14ac:dyDescent="0.2">
      <c r="A176" s="24">
        <v>5</v>
      </c>
      <c r="B176" s="27"/>
      <c r="C176" s="13"/>
      <c r="D176" s="13"/>
      <c r="E176" s="13"/>
      <c r="F176" s="13"/>
      <c r="G176" s="13"/>
      <c r="H176" s="13"/>
      <c r="I176" s="13"/>
      <c r="J176" s="13"/>
      <c r="K176" s="13"/>
      <c r="L176" s="14" t="str">
        <f>IF(COUNTBLANK(C176:K176)&gt;0,"",SUM(C176:K176))</f>
        <v/>
      </c>
      <c r="M176" s="13"/>
      <c r="N176" s="13"/>
      <c r="O176" s="13"/>
      <c r="P176" s="51"/>
      <c r="Q176" s="51"/>
      <c r="R176" s="51"/>
      <c r="S176" s="51"/>
      <c r="T176" s="51"/>
      <c r="U176" s="51"/>
      <c r="V176" s="14" t="str">
        <f>IF(COUNTBLANK(M176:U176)&gt;0,"",SUM(M176:U176))</f>
        <v/>
      </c>
      <c r="W176" s="16">
        <f>IF(COUNT(L176,V176)&gt;0,SUM(L176,V176),0)</f>
        <v>0</v>
      </c>
    </row>
    <row r="177" spans="1:23" hidden="1" x14ac:dyDescent="0.2">
      <c r="C177" s="30"/>
      <c r="D177" s="30"/>
      <c r="E177" s="30"/>
      <c r="F177" s="30"/>
      <c r="G177" s="30"/>
      <c r="H177" s="30"/>
      <c r="I177" s="30"/>
      <c r="J177" s="30"/>
      <c r="K177" s="30"/>
      <c r="L177" s="52">
        <f>(SUM(L172:L176))-(MAX(L172:L176))</f>
        <v>0</v>
      </c>
      <c r="M177" s="30"/>
      <c r="N177" s="30"/>
      <c r="O177" s="30"/>
      <c r="V177" s="52"/>
      <c r="W177" s="38">
        <f>IF(COUNT(W172:W176)=5,(SUM(W172:W176))-(MAX(W172:W176)),(IF(COUNT(W172:W176)=4,SUM(W172:W176),IF(COUNTBLANK(W172:W176)&gt;0,SUM(W172:W176),"DQ"))))</f>
        <v>0</v>
      </c>
    </row>
    <row r="178" spans="1:23" hidden="1" x14ac:dyDescent="0.2">
      <c r="A178" s="49" t="s">
        <v>153</v>
      </c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</row>
    <row r="179" spans="1:23" hidden="1" x14ac:dyDescent="0.2">
      <c r="A179" s="19" t="s">
        <v>14</v>
      </c>
      <c r="B179" s="20"/>
      <c r="C179" s="21">
        <v>1</v>
      </c>
      <c r="D179" s="21">
        <v>2</v>
      </c>
      <c r="E179" s="21">
        <v>3</v>
      </c>
      <c r="F179" s="21">
        <v>4</v>
      </c>
      <c r="G179" s="21">
        <v>5</v>
      </c>
      <c r="H179" s="21">
        <v>6</v>
      </c>
      <c r="I179" s="21">
        <v>7</v>
      </c>
      <c r="J179" s="21">
        <v>8</v>
      </c>
      <c r="K179" s="21">
        <v>9</v>
      </c>
      <c r="L179" s="21" t="s">
        <v>15</v>
      </c>
      <c r="M179" s="21">
        <v>10</v>
      </c>
      <c r="N179" s="21">
        <v>11</v>
      </c>
      <c r="O179" s="21">
        <v>12</v>
      </c>
      <c r="P179" s="21">
        <v>13</v>
      </c>
      <c r="Q179" s="21">
        <v>14</v>
      </c>
      <c r="R179" s="21">
        <v>15</v>
      </c>
      <c r="S179" s="21">
        <v>16</v>
      </c>
      <c r="T179" s="21">
        <v>17</v>
      </c>
      <c r="U179" s="21">
        <v>18</v>
      </c>
      <c r="V179" s="22" t="s">
        <v>16</v>
      </c>
      <c r="W179" s="36" t="s">
        <v>17</v>
      </c>
    </row>
    <row r="180" spans="1:23" hidden="1" x14ac:dyDescent="0.2">
      <c r="A180" s="24">
        <v>1</v>
      </c>
      <c r="B180" s="25"/>
      <c r="C180" s="13"/>
      <c r="D180" s="13"/>
      <c r="E180" s="13"/>
      <c r="F180" s="13"/>
      <c r="G180" s="13"/>
      <c r="H180" s="13"/>
      <c r="I180" s="13"/>
      <c r="J180" s="13"/>
      <c r="K180" s="13"/>
      <c r="L180" s="14" t="str">
        <f>IF(COUNTBLANK(C180:K180)&gt;0,"",SUM(C180:K180))</f>
        <v/>
      </c>
      <c r="M180" s="13"/>
      <c r="N180" s="13"/>
      <c r="O180" s="13"/>
      <c r="P180" s="13"/>
      <c r="Q180" s="13"/>
      <c r="R180" s="13"/>
      <c r="S180" s="13"/>
      <c r="T180" s="13"/>
      <c r="U180" s="13"/>
      <c r="V180" s="14" t="str">
        <f>IF(COUNTBLANK(M180:U180)&gt;0,"",SUM(M180:U180))</f>
        <v/>
      </c>
      <c r="W180" s="16">
        <f>IF(COUNT(L180,V180)&gt;0,SUM(L180,V180),0)</f>
        <v>0</v>
      </c>
    </row>
    <row r="181" spans="1:23" hidden="1" x14ac:dyDescent="0.2">
      <c r="A181" s="24">
        <v>2</v>
      </c>
      <c r="B181" s="27"/>
      <c r="C181" s="13"/>
      <c r="D181" s="13"/>
      <c r="E181" s="13"/>
      <c r="F181" s="13"/>
      <c r="G181" s="13"/>
      <c r="H181" s="13"/>
      <c r="I181" s="13"/>
      <c r="J181" s="13"/>
      <c r="K181" s="13"/>
      <c r="L181" s="14" t="str">
        <f>IF(COUNTBLANK(C181:K181)&gt;0,"",SUM(C181:K181))</f>
        <v/>
      </c>
      <c r="M181" s="13"/>
      <c r="N181" s="13"/>
      <c r="O181" s="13"/>
      <c r="P181" s="51"/>
      <c r="Q181" s="51"/>
      <c r="R181" s="51"/>
      <c r="S181" s="51"/>
      <c r="T181" s="51"/>
      <c r="U181" s="51"/>
      <c r="V181" s="14" t="str">
        <f>IF(COUNTBLANK(M181:U181)&gt;0,"",SUM(M181:U181))</f>
        <v/>
      </c>
      <c r="W181" s="16">
        <f>IF(COUNT(L181,V181)&gt;0,SUM(L181,V181),0)</f>
        <v>0</v>
      </c>
    </row>
    <row r="182" spans="1:23" hidden="1" x14ac:dyDescent="0.2">
      <c r="A182" s="24">
        <v>3</v>
      </c>
      <c r="B182" s="27"/>
      <c r="C182" s="13"/>
      <c r="D182" s="13"/>
      <c r="E182" s="13"/>
      <c r="F182" s="13"/>
      <c r="G182" s="13"/>
      <c r="H182" s="13"/>
      <c r="I182" s="13"/>
      <c r="J182" s="13"/>
      <c r="K182" s="13"/>
      <c r="L182" s="14" t="str">
        <f>IF(COUNTBLANK(C182:K182)&gt;0,"",SUM(C182:K182))</f>
        <v/>
      </c>
      <c r="M182" s="13"/>
      <c r="N182" s="13"/>
      <c r="O182" s="13"/>
      <c r="P182" s="51"/>
      <c r="Q182" s="51"/>
      <c r="R182" s="51"/>
      <c r="S182" s="51"/>
      <c r="T182" s="51"/>
      <c r="U182" s="51"/>
      <c r="V182" s="14" t="str">
        <f>IF(COUNTBLANK(M182:U182)&gt;0,"",SUM(M182:U182))</f>
        <v/>
      </c>
      <c r="W182" s="16">
        <f>IF(COUNT(L182,V182)&gt;0,SUM(L182,V182),0)</f>
        <v>0</v>
      </c>
    </row>
    <row r="183" spans="1:23" hidden="1" x14ac:dyDescent="0.2">
      <c r="A183" s="24">
        <v>4</v>
      </c>
      <c r="B183" s="27"/>
      <c r="C183" s="13"/>
      <c r="D183" s="13"/>
      <c r="E183" s="13"/>
      <c r="F183" s="13"/>
      <c r="G183" s="13"/>
      <c r="H183" s="13"/>
      <c r="I183" s="13"/>
      <c r="J183" s="13"/>
      <c r="K183" s="13"/>
      <c r="L183" s="14" t="str">
        <f>IF(COUNTBLANK(C183:K183)&gt;0,"",SUM(C183:K183))</f>
        <v/>
      </c>
      <c r="M183" s="13"/>
      <c r="N183" s="13"/>
      <c r="O183" s="13"/>
      <c r="P183" s="51"/>
      <c r="Q183" s="51"/>
      <c r="R183" s="51"/>
      <c r="S183" s="51"/>
      <c r="T183" s="51"/>
      <c r="U183" s="51"/>
      <c r="V183" s="14" t="str">
        <f>IF(COUNTBLANK(M183:U183)&gt;0,"",SUM(M183:U183))</f>
        <v/>
      </c>
      <c r="W183" s="16">
        <f>IF(COUNT(L183,V183)&gt;0,SUM(L183,V183),0)</f>
        <v>0</v>
      </c>
    </row>
    <row r="184" spans="1:23" hidden="1" x14ac:dyDescent="0.2">
      <c r="A184" s="24">
        <v>5</v>
      </c>
      <c r="B184" s="27"/>
      <c r="C184" s="13"/>
      <c r="D184" s="13"/>
      <c r="E184" s="13"/>
      <c r="F184" s="13"/>
      <c r="G184" s="13"/>
      <c r="H184" s="13"/>
      <c r="I184" s="13"/>
      <c r="J184" s="13"/>
      <c r="K184" s="13"/>
      <c r="L184" s="14" t="str">
        <f>IF(COUNTBLANK(C184:K184)&gt;0,"",SUM(C184:K184))</f>
        <v/>
      </c>
      <c r="M184" s="13"/>
      <c r="N184" s="13"/>
      <c r="O184" s="13"/>
      <c r="P184" s="51"/>
      <c r="Q184" s="51"/>
      <c r="R184" s="51"/>
      <c r="S184" s="51"/>
      <c r="T184" s="51"/>
      <c r="U184" s="51"/>
      <c r="V184" s="14" t="str">
        <f>IF(COUNTBLANK(M184:U184)&gt;0,"",SUM(M184:U184))</f>
        <v/>
      </c>
      <c r="W184" s="16">
        <f>IF(COUNT(L184,V184)&gt;0,SUM(L184,V184),0)</f>
        <v>0</v>
      </c>
    </row>
    <row r="185" spans="1:23" hidden="1" x14ac:dyDescent="0.2">
      <c r="C185" s="30"/>
      <c r="D185" s="30"/>
      <c r="E185" s="30"/>
      <c r="F185" s="30"/>
      <c r="G185" s="30"/>
      <c r="H185" s="30"/>
      <c r="I185" s="30"/>
      <c r="J185" s="30"/>
      <c r="K185" s="30"/>
      <c r="L185" s="52">
        <f>(SUM(L180:L184))-(MAX(L180:L184))</f>
        <v>0</v>
      </c>
      <c r="M185" s="30"/>
      <c r="N185" s="30"/>
      <c r="O185" s="30"/>
      <c r="V185" s="52"/>
      <c r="W185" s="38">
        <f>IF(COUNT(W180:W184)=5,(SUM(W180:W184))-(MAX(W180:W184)),(IF(COUNT(W180:W184)=4,SUM(W180:W184),IF(COUNTBLANK(W180:W184)&gt;0,SUM(W180:W184),"DQ"))))</f>
        <v>0</v>
      </c>
    </row>
    <row r="186" spans="1:23" hidden="1" x14ac:dyDescent="0.2">
      <c r="A186" s="49" t="s">
        <v>154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</row>
    <row r="187" spans="1:23" hidden="1" x14ac:dyDescent="0.2">
      <c r="A187" s="19" t="s">
        <v>14</v>
      </c>
      <c r="B187" s="20"/>
      <c r="C187" s="21">
        <v>1</v>
      </c>
      <c r="D187" s="21">
        <v>2</v>
      </c>
      <c r="E187" s="21">
        <v>3</v>
      </c>
      <c r="F187" s="21">
        <v>4</v>
      </c>
      <c r="G187" s="21">
        <v>5</v>
      </c>
      <c r="H187" s="21">
        <v>6</v>
      </c>
      <c r="I187" s="21">
        <v>7</v>
      </c>
      <c r="J187" s="21">
        <v>8</v>
      </c>
      <c r="K187" s="21">
        <v>9</v>
      </c>
      <c r="L187" s="21" t="s">
        <v>15</v>
      </c>
      <c r="M187" s="21">
        <v>10</v>
      </c>
      <c r="N187" s="21">
        <v>11</v>
      </c>
      <c r="O187" s="21">
        <v>12</v>
      </c>
      <c r="P187" s="21">
        <v>13</v>
      </c>
      <c r="Q187" s="21">
        <v>14</v>
      </c>
      <c r="R187" s="21">
        <v>15</v>
      </c>
      <c r="S187" s="21">
        <v>16</v>
      </c>
      <c r="T187" s="21">
        <v>17</v>
      </c>
      <c r="U187" s="21">
        <v>18</v>
      </c>
      <c r="V187" s="22" t="s">
        <v>16</v>
      </c>
      <c r="W187" s="36" t="s">
        <v>17</v>
      </c>
    </row>
    <row r="188" spans="1:23" hidden="1" x14ac:dyDescent="0.2">
      <c r="A188" s="24">
        <v>1</v>
      </c>
      <c r="B188" s="25"/>
      <c r="C188" s="13"/>
      <c r="D188" s="13"/>
      <c r="E188" s="13"/>
      <c r="F188" s="13"/>
      <c r="G188" s="13"/>
      <c r="H188" s="13"/>
      <c r="I188" s="13"/>
      <c r="J188" s="13"/>
      <c r="K188" s="13"/>
      <c r="L188" s="14" t="str">
        <f>IF(COUNTBLANK(C188:K188)&gt;0,"",SUM(C188:K188))</f>
        <v/>
      </c>
      <c r="M188" s="13"/>
      <c r="N188" s="13"/>
      <c r="O188" s="13"/>
      <c r="P188" s="13"/>
      <c r="Q188" s="13"/>
      <c r="R188" s="13"/>
      <c r="S188" s="13"/>
      <c r="T188" s="13"/>
      <c r="U188" s="13"/>
      <c r="V188" s="14" t="str">
        <f>IF(COUNTBLANK(M188:U188)&gt;0,"",SUM(M188:U188))</f>
        <v/>
      </c>
      <c r="W188" s="16">
        <f>IF(COUNT(L188,V188)&gt;0,SUM(L188,V188),0)</f>
        <v>0</v>
      </c>
    </row>
    <row r="189" spans="1:23" hidden="1" x14ac:dyDescent="0.2">
      <c r="A189" s="24">
        <v>2</v>
      </c>
      <c r="B189" s="27"/>
      <c r="C189" s="13"/>
      <c r="D189" s="13"/>
      <c r="E189" s="13"/>
      <c r="F189" s="13"/>
      <c r="G189" s="13"/>
      <c r="H189" s="13"/>
      <c r="I189" s="13"/>
      <c r="J189" s="13"/>
      <c r="K189" s="13"/>
      <c r="L189" s="14" t="str">
        <f>IF(COUNTBLANK(C189:K189)&gt;0,"",SUM(C189:K189))</f>
        <v/>
      </c>
      <c r="M189" s="13"/>
      <c r="N189" s="13"/>
      <c r="O189" s="13"/>
      <c r="P189" s="51"/>
      <c r="Q189" s="51"/>
      <c r="R189" s="51"/>
      <c r="S189" s="51"/>
      <c r="T189" s="51"/>
      <c r="U189" s="51"/>
      <c r="V189" s="14" t="str">
        <f>IF(COUNTBLANK(M189:U189)&gt;0,"",SUM(M189:U189))</f>
        <v/>
      </c>
      <c r="W189" s="16">
        <f>IF(COUNT(L189,V189)&gt;0,SUM(L189,V189),0)</f>
        <v>0</v>
      </c>
    </row>
    <row r="190" spans="1:23" hidden="1" x14ac:dyDescent="0.2">
      <c r="A190" s="24">
        <v>3</v>
      </c>
      <c r="B190" s="27"/>
      <c r="C190" s="13"/>
      <c r="D190" s="13"/>
      <c r="E190" s="13"/>
      <c r="F190" s="13"/>
      <c r="G190" s="13"/>
      <c r="H190" s="13"/>
      <c r="I190" s="13"/>
      <c r="J190" s="13"/>
      <c r="K190" s="13"/>
      <c r="L190" s="14" t="str">
        <f>IF(COUNTBLANK(C190:K190)&gt;0,"",SUM(C190:K190))</f>
        <v/>
      </c>
      <c r="M190" s="13"/>
      <c r="N190" s="13"/>
      <c r="O190" s="13"/>
      <c r="P190" s="51"/>
      <c r="Q190" s="51"/>
      <c r="R190" s="51"/>
      <c r="S190" s="51"/>
      <c r="T190" s="51"/>
      <c r="U190" s="51"/>
      <c r="V190" s="14" t="str">
        <f>IF(COUNTBLANK(M190:U190)&gt;0,"",SUM(M190:U190))</f>
        <v/>
      </c>
      <c r="W190" s="16">
        <f>IF(COUNT(L190,V190)&gt;0,SUM(L190,V190),0)</f>
        <v>0</v>
      </c>
    </row>
    <row r="191" spans="1:23" hidden="1" x14ac:dyDescent="0.2">
      <c r="A191" s="24">
        <v>4</v>
      </c>
      <c r="B191" s="27"/>
      <c r="C191" s="13"/>
      <c r="D191" s="13"/>
      <c r="E191" s="13"/>
      <c r="F191" s="13"/>
      <c r="G191" s="13"/>
      <c r="H191" s="13"/>
      <c r="I191" s="13"/>
      <c r="J191" s="13"/>
      <c r="K191" s="13"/>
      <c r="L191" s="14" t="str">
        <f>IF(COUNTBLANK(C191:K191)&gt;0,"",SUM(C191:K191))</f>
        <v/>
      </c>
      <c r="M191" s="13"/>
      <c r="N191" s="13"/>
      <c r="O191" s="13"/>
      <c r="P191" s="51"/>
      <c r="Q191" s="51"/>
      <c r="R191" s="51"/>
      <c r="S191" s="51"/>
      <c r="T191" s="51"/>
      <c r="U191" s="51"/>
      <c r="V191" s="14" t="str">
        <f>IF(COUNTBLANK(M191:U191)&gt;0,"",SUM(M191:U191))</f>
        <v/>
      </c>
      <c r="W191" s="16">
        <f>IF(COUNT(L191,V191)&gt;0,SUM(L191,V191),0)</f>
        <v>0</v>
      </c>
    </row>
    <row r="192" spans="1:23" hidden="1" x14ac:dyDescent="0.2">
      <c r="A192" s="24">
        <v>5</v>
      </c>
      <c r="B192" s="27"/>
      <c r="C192" s="13"/>
      <c r="D192" s="13"/>
      <c r="E192" s="13"/>
      <c r="F192" s="13"/>
      <c r="G192" s="13"/>
      <c r="H192" s="13"/>
      <c r="I192" s="13"/>
      <c r="J192" s="13"/>
      <c r="K192" s="13"/>
      <c r="L192" s="14" t="str">
        <f>IF(COUNTBLANK(C192:K192)&gt;0,"",SUM(C192:K192))</f>
        <v/>
      </c>
      <c r="M192" s="13"/>
      <c r="N192" s="13"/>
      <c r="O192" s="13"/>
      <c r="P192" s="51"/>
      <c r="Q192" s="51"/>
      <c r="R192" s="51"/>
      <c r="S192" s="51"/>
      <c r="T192" s="51"/>
      <c r="U192" s="51"/>
      <c r="V192" s="14" t="str">
        <f>IF(COUNTBLANK(M192:U192)&gt;0,"",SUM(M192:U192))</f>
        <v/>
      </c>
      <c r="W192" s="16">
        <f>IF(COUNT(L192,V192)&gt;0,SUM(L192,V192),0)</f>
        <v>0</v>
      </c>
    </row>
    <row r="193" spans="1:23" hidden="1" x14ac:dyDescent="0.2">
      <c r="C193" s="30"/>
      <c r="D193" s="30"/>
      <c r="E193" s="30"/>
      <c r="F193" s="30"/>
      <c r="G193" s="30"/>
      <c r="H193" s="30"/>
      <c r="I193" s="30"/>
      <c r="J193" s="30"/>
      <c r="K193" s="30"/>
      <c r="L193" s="52">
        <f>(SUM(L188:L192))-(MAX(L188:L192))</f>
        <v>0</v>
      </c>
      <c r="M193" s="30"/>
      <c r="N193" s="30"/>
      <c r="O193" s="30"/>
      <c r="V193" s="52"/>
      <c r="W193" s="38">
        <f>IF(COUNT(W188:W192)=5,(SUM(W188:W192))-(MAX(W188:W192)),(IF(COUNT(W188:W192)=4,SUM(W188:W192),IF(COUNTBLANK(W188:W192)&gt;0,SUM(W188:W192),"DQ"))))</f>
        <v>0</v>
      </c>
    </row>
    <row r="194" spans="1:23" hidden="1" x14ac:dyDescent="0.2">
      <c r="A194" s="49" t="s">
        <v>155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</row>
    <row r="195" spans="1:23" hidden="1" x14ac:dyDescent="0.2">
      <c r="A195" s="19" t="s">
        <v>14</v>
      </c>
      <c r="B195" s="20"/>
      <c r="C195" s="21">
        <v>1</v>
      </c>
      <c r="D195" s="21">
        <v>2</v>
      </c>
      <c r="E195" s="21">
        <v>3</v>
      </c>
      <c r="F195" s="21">
        <v>4</v>
      </c>
      <c r="G195" s="21">
        <v>5</v>
      </c>
      <c r="H195" s="21">
        <v>6</v>
      </c>
      <c r="I195" s="21">
        <v>7</v>
      </c>
      <c r="J195" s="21">
        <v>8</v>
      </c>
      <c r="K195" s="21">
        <v>9</v>
      </c>
      <c r="L195" s="21" t="s">
        <v>15</v>
      </c>
      <c r="M195" s="21">
        <v>10</v>
      </c>
      <c r="N195" s="21">
        <v>11</v>
      </c>
      <c r="O195" s="21">
        <v>12</v>
      </c>
      <c r="P195" s="21">
        <v>13</v>
      </c>
      <c r="Q195" s="21">
        <v>14</v>
      </c>
      <c r="R195" s="21">
        <v>15</v>
      </c>
      <c r="S195" s="21">
        <v>16</v>
      </c>
      <c r="T195" s="21">
        <v>17</v>
      </c>
      <c r="U195" s="21">
        <v>18</v>
      </c>
      <c r="V195" s="22" t="s">
        <v>16</v>
      </c>
      <c r="W195" s="36" t="s">
        <v>17</v>
      </c>
    </row>
    <row r="196" spans="1:23" hidden="1" x14ac:dyDescent="0.2">
      <c r="A196" s="24">
        <v>1</v>
      </c>
      <c r="B196" s="25"/>
      <c r="C196" s="13"/>
      <c r="D196" s="13"/>
      <c r="E196" s="13"/>
      <c r="F196" s="13"/>
      <c r="G196" s="13"/>
      <c r="H196" s="13"/>
      <c r="I196" s="13"/>
      <c r="J196" s="13"/>
      <c r="K196" s="13"/>
      <c r="L196" s="14" t="str">
        <f>IF(COUNTBLANK(C196:K196)&gt;0,"",SUM(C196:K196))</f>
        <v/>
      </c>
      <c r="M196" s="13"/>
      <c r="N196" s="13"/>
      <c r="O196" s="13"/>
      <c r="P196" s="13"/>
      <c r="Q196" s="13"/>
      <c r="R196" s="13"/>
      <c r="S196" s="13"/>
      <c r="T196" s="13"/>
      <c r="U196" s="13"/>
      <c r="V196" s="14" t="str">
        <f>IF(COUNTBLANK(M196:U196)&gt;0,"",SUM(M196:U196))</f>
        <v/>
      </c>
      <c r="W196" s="16">
        <f>IF(COUNT(L196,V196)&gt;0,SUM(L196,V196),0)</f>
        <v>0</v>
      </c>
    </row>
    <row r="197" spans="1:23" hidden="1" x14ac:dyDescent="0.2">
      <c r="A197" s="24">
        <v>2</v>
      </c>
      <c r="B197" s="27"/>
      <c r="C197" s="13"/>
      <c r="D197" s="13"/>
      <c r="E197" s="13"/>
      <c r="F197" s="13"/>
      <c r="G197" s="13"/>
      <c r="H197" s="13"/>
      <c r="I197" s="13"/>
      <c r="J197" s="13"/>
      <c r="K197" s="13"/>
      <c r="L197" s="14" t="str">
        <f>IF(COUNTBLANK(C197:K197)&gt;0,"",SUM(C197:K197))</f>
        <v/>
      </c>
      <c r="M197" s="13"/>
      <c r="N197" s="13"/>
      <c r="O197" s="13"/>
      <c r="P197" s="51"/>
      <c r="Q197" s="51"/>
      <c r="R197" s="51"/>
      <c r="S197" s="51"/>
      <c r="T197" s="51"/>
      <c r="U197" s="51"/>
      <c r="V197" s="14" t="str">
        <f>IF(COUNTBLANK(M197:U197)&gt;0,"",SUM(M197:U197))</f>
        <v/>
      </c>
      <c r="W197" s="16">
        <f>IF(COUNT(L197,V197)&gt;0,SUM(L197,V197),0)</f>
        <v>0</v>
      </c>
    </row>
    <row r="198" spans="1:23" hidden="1" x14ac:dyDescent="0.2">
      <c r="A198" s="24">
        <v>3</v>
      </c>
      <c r="B198" s="27"/>
      <c r="C198" s="13"/>
      <c r="D198" s="13"/>
      <c r="E198" s="13"/>
      <c r="F198" s="13"/>
      <c r="G198" s="13"/>
      <c r="H198" s="13"/>
      <c r="I198" s="13"/>
      <c r="J198" s="13"/>
      <c r="K198" s="13"/>
      <c r="L198" s="14" t="str">
        <f>IF(COUNTBLANK(C198:K198)&gt;0,"",SUM(C198:K198))</f>
        <v/>
      </c>
      <c r="M198" s="13"/>
      <c r="N198" s="13"/>
      <c r="O198" s="13"/>
      <c r="P198" s="51"/>
      <c r="Q198" s="51"/>
      <c r="R198" s="51"/>
      <c r="S198" s="51"/>
      <c r="T198" s="51"/>
      <c r="U198" s="51"/>
      <c r="V198" s="14" t="str">
        <f>IF(COUNTBLANK(M198:U198)&gt;0,"",SUM(M198:U198))</f>
        <v/>
      </c>
      <c r="W198" s="16">
        <f>IF(COUNT(L198,V198)&gt;0,SUM(L198,V198),0)</f>
        <v>0</v>
      </c>
    </row>
    <row r="199" spans="1:23" hidden="1" x14ac:dyDescent="0.2">
      <c r="A199" s="24">
        <v>4</v>
      </c>
      <c r="B199" s="27"/>
      <c r="C199" s="13"/>
      <c r="D199" s="13"/>
      <c r="E199" s="13"/>
      <c r="F199" s="13"/>
      <c r="G199" s="13"/>
      <c r="H199" s="13"/>
      <c r="I199" s="13"/>
      <c r="J199" s="13"/>
      <c r="K199" s="13"/>
      <c r="L199" s="14" t="str">
        <f>IF(COUNTBLANK(C199:K199)&gt;0,"",SUM(C199:K199))</f>
        <v/>
      </c>
      <c r="M199" s="13"/>
      <c r="N199" s="13"/>
      <c r="O199" s="13"/>
      <c r="P199" s="51"/>
      <c r="Q199" s="51"/>
      <c r="R199" s="51"/>
      <c r="S199" s="51"/>
      <c r="T199" s="51"/>
      <c r="U199" s="51"/>
      <c r="V199" s="14" t="str">
        <f>IF(COUNTBLANK(M199:U199)&gt;0,"",SUM(M199:U199))</f>
        <v/>
      </c>
      <c r="W199" s="16">
        <f>IF(COUNT(L199,V199)&gt;0,SUM(L199,V199),0)</f>
        <v>0</v>
      </c>
    </row>
    <row r="200" spans="1:23" hidden="1" x14ac:dyDescent="0.2">
      <c r="A200" s="24">
        <v>5</v>
      </c>
      <c r="B200" s="27"/>
      <c r="C200" s="13"/>
      <c r="D200" s="13"/>
      <c r="E200" s="13"/>
      <c r="F200" s="13"/>
      <c r="G200" s="13"/>
      <c r="H200" s="13"/>
      <c r="I200" s="13"/>
      <c r="J200" s="13"/>
      <c r="K200" s="13"/>
      <c r="L200" s="14" t="str">
        <f>IF(COUNTBLANK(C200:K200)&gt;0,"",SUM(C200:K200))</f>
        <v/>
      </c>
      <c r="M200" s="13"/>
      <c r="N200" s="13"/>
      <c r="O200" s="13"/>
      <c r="P200" s="51"/>
      <c r="Q200" s="51"/>
      <c r="R200" s="51"/>
      <c r="S200" s="51"/>
      <c r="T200" s="51"/>
      <c r="U200" s="51"/>
      <c r="V200" s="14" t="str">
        <f>IF(COUNTBLANK(M200:U200)&gt;0,"",SUM(M200:U200))</f>
        <v/>
      </c>
      <c r="W200" s="16">
        <f>IF(COUNT(L200,V200)&gt;0,SUM(L200,V200),0)</f>
        <v>0</v>
      </c>
    </row>
    <row r="201" spans="1:23" hidden="1" x14ac:dyDescent="0.2">
      <c r="C201" s="30"/>
      <c r="D201" s="30"/>
      <c r="E201" s="30"/>
      <c r="F201" s="30"/>
      <c r="G201" s="30"/>
      <c r="H201" s="30"/>
      <c r="I201" s="30"/>
      <c r="J201" s="30"/>
      <c r="K201" s="30"/>
      <c r="L201" s="52">
        <f>(SUM(L196:L200))-(MAX(L196:L200))</f>
        <v>0</v>
      </c>
      <c r="M201" s="30"/>
      <c r="N201" s="30"/>
      <c r="O201" s="30"/>
      <c r="V201" s="52"/>
      <c r="W201" s="38">
        <f>IF(COUNT(W196:W200)=5,(SUM(W196:W200))-(MAX(W196:W200)),(IF(COUNT(W196:W200)=4,SUM(W196:W200),IF(COUNTBLANK(W196:W200)&gt;0,SUM(W196:W200),"DQ"))))</f>
        <v>0</v>
      </c>
    </row>
    <row r="202" spans="1:23" hidden="1" x14ac:dyDescent="0.2">
      <c r="A202" s="49" t="s">
        <v>156</v>
      </c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</row>
    <row r="203" spans="1:23" hidden="1" x14ac:dyDescent="0.2">
      <c r="A203" s="19" t="s">
        <v>14</v>
      </c>
      <c r="B203" s="20"/>
      <c r="C203" s="21">
        <v>1</v>
      </c>
      <c r="D203" s="21">
        <v>2</v>
      </c>
      <c r="E203" s="21">
        <v>3</v>
      </c>
      <c r="F203" s="21">
        <v>4</v>
      </c>
      <c r="G203" s="21">
        <v>5</v>
      </c>
      <c r="H203" s="21">
        <v>6</v>
      </c>
      <c r="I203" s="21">
        <v>7</v>
      </c>
      <c r="J203" s="21">
        <v>8</v>
      </c>
      <c r="K203" s="21">
        <v>9</v>
      </c>
      <c r="L203" s="21" t="s">
        <v>15</v>
      </c>
      <c r="M203" s="21">
        <v>10</v>
      </c>
      <c r="N203" s="21">
        <v>11</v>
      </c>
      <c r="O203" s="21">
        <v>12</v>
      </c>
      <c r="P203" s="21">
        <v>13</v>
      </c>
      <c r="Q203" s="21">
        <v>14</v>
      </c>
      <c r="R203" s="21">
        <v>15</v>
      </c>
      <c r="S203" s="21">
        <v>16</v>
      </c>
      <c r="T203" s="21">
        <v>17</v>
      </c>
      <c r="U203" s="21">
        <v>18</v>
      </c>
      <c r="V203" s="22" t="s">
        <v>16</v>
      </c>
      <c r="W203" s="36" t="s">
        <v>17</v>
      </c>
    </row>
    <row r="204" spans="1:23" hidden="1" x14ac:dyDescent="0.2">
      <c r="A204" s="24">
        <v>1</v>
      </c>
      <c r="B204" s="25"/>
      <c r="C204" s="13"/>
      <c r="D204" s="13"/>
      <c r="E204" s="13"/>
      <c r="F204" s="13"/>
      <c r="G204" s="13"/>
      <c r="H204" s="13"/>
      <c r="I204" s="13"/>
      <c r="J204" s="13"/>
      <c r="K204" s="13"/>
      <c r="L204" s="14" t="str">
        <f>IF(COUNTBLANK(C204:K204)&gt;0,"",SUM(C204:K204))</f>
        <v/>
      </c>
      <c r="M204" s="13"/>
      <c r="N204" s="13"/>
      <c r="O204" s="13"/>
      <c r="P204" s="13"/>
      <c r="Q204" s="13"/>
      <c r="R204" s="13"/>
      <c r="S204" s="13"/>
      <c r="T204" s="13"/>
      <c r="U204" s="13"/>
      <c r="V204" s="14" t="str">
        <f>IF(COUNTBLANK(M204:U204)&gt;0,"",SUM(M204:U204))</f>
        <v/>
      </c>
      <c r="W204" s="16">
        <f>IF(COUNT(L204,V204)&gt;0,SUM(L204,V204),0)</f>
        <v>0</v>
      </c>
    </row>
    <row r="205" spans="1:23" hidden="1" x14ac:dyDescent="0.2">
      <c r="A205" s="24">
        <v>2</v>
      </c>
      <c r="B205" s="27"/>
      <c r="C205" s="13"/>
      <c r="D205" s="13"/>
      <c r="E205" s="13"/>
      <c r="F205" s="13"/>
      <c r="G205" s="13"/>
      <c r="H205" s="13"/>
      <c r="I205" s="13"/>
      <c r="J205" s="13"/>
      <c r="K205" s="13"/>
      <c r="L205" s="14" t="str">
        <f>IF(COUNTBLANK(C205:K205)&gt;0,"",SUM(C205:K205))</f>
        <v/>
      </c>
      <c r="M205" s="13"/>
      <c r="N205" s="13"/>
      <c r="O205" s="13"/>
      <c r="P205" s="51"/>
      <c r="Q205" s="51"/>
      <c r="R205" s="51"/>
      <c r="S205" s="51"/>
      <c r="T205" s="51"/>
      <c r="U205" s="51"/>
      <c r="V205" s="14" t="str">
        <f>IF(COUNTBLANK(M205:U205)&gt;0,"",SUM(M205:U205))</f>
        <v/>
      </c>
      <c r="W205" s="16">
        <f>IF(COUNT(L205,V205)&gt;0,SUM(L205,V205),0)</f>
        <v>0</v>
      </c>
    </row>
    <row r="206" spans="1:23" hidden="1" x14ac:dyDescent="0.2">
      <c r="A206" s="24">
        <v>3</v>
      </c>
      <c r="B206" s="27"/>
      <c r="C206" s="13"/>
      <c r="D206" s="13"/>
      <c r="E206" s="13"/>
      <c r="F206" s="13"/>
      <c r="G206" s="13"/>
      <c r="H206" s="13"/>
      <c r="I206" s="13"/>
      <c r="J206" s="13"/>
      <c r="K206" s="13"/>
      <c r="L206" s="14" t="str">
        <f>IF(COUNTBLANK(C206:K206)&gt;0,"",SUM(C206:K206))</f>
        <v/>
      </c>
      <c r="M206" s="13"/>
      <c r="N206" s="13"/>
      <c r="O206" s="13"/>
      <c r="P206" s="51"/>
      <c r="Q206" s="51"/>
      <c r="R206" s="51"/>
      <c r="S206" s="51"/>
      <c r="T206" s="51"/>
      <c r="U206" s="51"/>
      <c r="V206" s="14" t="str">
        <f>IF(COUNTBLANK(M206:U206)&gt;0,"",SUM(M206:U206))</f>
        <v/>
      </c>
      <c r="W206" s="16">
        <f>IF(COUNT(L206,V206)&gt;0,SUM(L206,V206),0)</f>
        <v>0</v>
      </c>
    </row>
    <row r="207" spans="1:23" hidden="1" x14ac:dyDescent="0.2">
      <c r="A207" s="24">
        <v>4</v>
      </c>
      <c r="B207" s="27"/>
      <c r="C207" s="13"/>
      <c r="D207" s="13"/>
      <c r="E207" s="13"/>
      <c r="F207" s="13"/>
      <c r="G207" s="13"/>
      <c r="H207" s="13"/>
      <c r="I207" s="13"/>
      <c r="J207" s="13"/>
      <c r="K207" s="13"/>
      <c r="L207" s="14" t="str">
        <f>IF(COUNTBLANK(C207:K207)&gt;0,"",SUM(C207:K207))</f>
        <v/>
      </c>
      <c r="M207" s="13"/>
      <c r="N207" s="13"/>
      <c r="O207" s="13"/>
      <c r="P207" s="51"/>
      <c r="Q207" s="51"/>
      <c r="R207" s="51"/>
      <c r="S207" s="51"/>
      <c r="T207" s="51"/>
      <c r="U207" s="51"/>
      <c r="V207" s="14" t="str">
        <f>IF(COUNTBLANK(M207:U207)&gt;0,"",SUM(M207:U207))</f>
        <v/>
      </c>
      <c r="W207" s="16">
        <f>IF(COUNT(L207,V207)&gt;0,SUM(L207,V207),0)</f>
        <v>0</v>
      </c>
    </row>
    <row r="208" spans="1:23" hidden="1" x14ac:dyDescent="0.2">
      <c r="A208" s="24">
        <v>5</v>
      </c>
      <c r="B208" s="27"/>
      <c r="C208" s="13"/>
      <c r="D208" s="13"/>
      <c r="E208" s="13"/>
      <c r="F208" s="13"/>
      <c r="G208" s="13"/>
      <c r="H208" s="13"/>
      <c r="I208" s="13"/>
      <c r="J208" s="13"/>
      <c r="K208" s="13"/>
      <c r="L208" s="14" t="str">
        <f>IF(COUNTBLANK(C208:K208)&gt;0,"",SUM(C208:K208))</f>
        <v/>
      </c>
      <c r="M208" s="13"/>
      <c r="N208" s="13"/>
      <c r="O208" s="13"/>
      <c r="P208" s="51"/>
      <c r="Q208" s="51"/>
      <c r="R208" s="51"/>
      <c r="S208" s="51"/>
      <c r="T208" s="51"/>
      <c r="U208" s="51"/>
      <c r="V208" s="14" t="str">
        <f>IF(COUNTBLANK(M208:U208)&gt;0,"",SUM(M208:U208))</f>
        <v/>
      </c>
      <c r="W208" s="16">
        <f>IF(COUNT(L208,V208)&gt;0,SUM(L208,V208),0)</f>
        <v>0</v>
      </c>
    </row>
    <row r="209" spans="3:23" hidden="1" x14ac:dyDescent="0.2">
      <c r="C209" s="30"/>
      <c r="D209" s="30"/>
      <c r="E209" s="30"/>
      <c r="F209" s="30"/>
      <c r="G209" s="30"/>
      <c r="H209" s="30"/>
      <c r="I209" s="30"/>
      <c r="J209" s="30"/>
      <c r="K209" s="30"/>
      <c r="L209" s="52">
        <f>(SUM(L204:L208))-(MAX(L204:L208))</f>
        <v>0</v>
      </c>
      <c r="M209" s="30"/>
      <c r="N209" s="30"/>
      <c r="O209" s="30"/>
      <c r="V209" s="52"/>
      <c r="W209" s="38">
        <f>IF(COUNT(W204:W208)=5,(SUM(W204:W208))-(MAX(W204:W208)),(IF(COUNT(W204:W208)=4,SUM(W204:W208),IF(COUNTBLANK(W204:W208)&gt;0,SUM(W204:W208),"DQ"))))</f>
        <v>0</v>
      </c>
    </row>
    <row r="210" spans="3:23" x14ac:dyDescent="0.2"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</row>
    <row r="211" spans="3:23" x14ac:dyDescent="0.2"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</row>
    <row r="212" spans="3:23" x14ac:dyDescent="0.2"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</row>
    <row r="213" spans="3:23" x14ac:dyDescent="0.2"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</row>
    <row r="214" spans="3:23" x14ac:dyDescent="0.2"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</row>
    <row r="215" spans="3:23" x14ac:dyDescent="0.2"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</row>
    <row r="216" spans="3:23" x14ac:dyDescent="0.2"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</row>
    <row r="217" spans="3:23" x14ac:dyDescent="0.2"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</row>
    <row r="218" spans="3:23" x14ac:dyDescent="0.2"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</row>
    <row r="219" spans="3:23" x14ac:dyDescent="0.2"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</row>
    <row r="220" spans="3:23" x14ac:dyDescent="0.2"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</row>
    <row r="221" spans="3:23" x14ac:dyDescent="0.2"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</row>
    <row r="222" spans="3:23" x14ac:dyDescent="0.2"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</row>
    <row r="223" spans="3:23" x14ac:dyDescent="0.2"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</row>
    <row r="224" spans="3:23" x14ac:dyDescent="0.2"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</row>
    <row r="225" spans="3:15" x14ac:dyDescent="0.2"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</row>
    <row r="226" spans="3:15" x14ac:dyDescent="0.2"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</row>
    <row r="227" spans="3:15" x14ac:dyDescent="0.2"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</row>
    <row r="228" spans="3:15" x14ac:dyDescent="0.2"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</row>
    <row r="229" spans="3:15" x14ac:dyDescent="0.2"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</row>
    <row r="230" spans="3:15" x14ac:dyDescent="0.2"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</row>
    <row r="231" spans="3:15" x14ac:dyDescent="0.2"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</row>
    <row r="232" spans="3:15" x14ac:dyDescent="0.2"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</row>
    <row r="233" spans="3:15" x14ac:dyDescent="0.2"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</row>
    <row r="234" spans="3:15" x14ac:dyDescent="0.2"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</row>
    <row r="235" spans="3:15" x14ac:dyDescent="0.2"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</row>
    <row r="236" spans="3:15" x14ac:dyDescent="0.2"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</row>
    <row r="237" spans="3:15" x14ac:dyDescent="0.2"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</row>
    <row r="238" spans="3:15" x14ac:dyDescent="0.2"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</row>
    <row r="239" spans="3:15" x14ac:dyDescent="0.2"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</row>
    <row r="240" spans="3:15" x14ac:dyDescent="0.2"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</row>
    <row r="241" spans="3:15" x14ac:dyDescent="0.2"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</row>
    <row r="242" spans="3:15" x14ac:dyDescent="0.2"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</row>
    <row r="243" spans="3:15" x14ac:dyDescent="0.2"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</row>
    <row r="244" spans="3:15" x14ac:dyDescent="0.2"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</row>
    <row r="245" spans="3:15" x14ac:dyDescent="0.2"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</row>
    <row r="246" spans="3:15" x14ac:dyDescent="0.2"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</row>
    <row r="247" spans="3:15" x14ac:dyDescent="0.2"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</row>
    <row r="248" spans="3:15" x14ac:dyDescent="0.2"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</row>
    <row r="249" spans="3:15" x14ac:dyDescent="0.2"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</row>
    <row r="250" spans="3:15" x14ac:dyDescent="0.2"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</row>
    <row r="251" spans="3:15" x14ac:dyDescent="0.2"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</row>
    <row r="252" spans="3:15" x14ac:dyDescent="0.2"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</row>
    <row r="253" spans="3:15" x14ac:dyDescent="0.2"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</row>
    <row r="254" spans="3:15" x14ac:dyDescent="0.2"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</row>
    <row r="255" spans="3:15" x14ac:dyDescent="0.2"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</row>
    <row r="256" spans="3:15" x14ac:dyDescent="0.2"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</row>
    <row r="257" spans="3:15" x14ac:dyDescent="0.2"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</row>
    <row r="258" spans="3:15" x14ac:dyDescent="0.2"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</row>
    <row r="259" spans="3:15" x14ac:dyDescent="0.2"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</row>
    <row r="260" spans="3:15" x14ac:dyDescent="0.2"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</row>
    <row r="261" spans="3:15" x14ac:dyDescent="0.2"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</row>
    <row r="262" spans="3:15" x14ac:dyDescent="0.2"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</row>
    <row r="263" spans="3:15" x14ac:dyDescent="0.2"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</row>
    <row r="264" spans="3:15" x14ac:dyDescent="0.2"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</row>
    <row r="265" spans="3:15" x14ac:dyDescent="0.2"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</row>
    <row r="266" spans="3:15" x14ac:dyDescent="0.2"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</row>
    <row r="267" spans="3:15" x14ac:dyDescent="0.2"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</row>
    <row r="268" spans="3:15" x14ac:dyDescent="0.2"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</row>
    <row r="269" spans="3:15" x14ac:dyDescent="0.2"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</row>
    <row r="270" spans="3:15" x14ac:dyDescent="0.2"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</row>
    <row r="271" spans="3:15" x14ac:dyDescent="0.2"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</row>
    <row r="272" spans="3:15" x14ac:dyDescent="0.2"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</row>
    <row r="273" spans="3:15" x14ac:dyDescent="0.2"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</row>
    <row r="274" spans="3:15" x14ac:dyDescent="0.2"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</row>
    <row r="275" spans="3:15" x14ac:dyDescent="0.2"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</row>
    <row r="276" spans="3:15" x14ac:dyDescent="0.2"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</row>
    <row r="277" spans="3:15" x14ac:dyDescent="0.2"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</row>
    <row r="278" spans="3:15" x14ac:dyDescent="0.2"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</row>
    <row r="279" spans="3:15" x14ac:dyDescent="0.2"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</row>
    <row r="280" spans="3:15" x14ac:dyDescent="0.2"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</row>
    <row r="281" spans="3:15" x14ac:dyDescent="0.2"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</row>
    <row r="282" spans="3:15" x14ac:dyDescent="0.2"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</row>
    <row r="283" spans="3:15" x14ac:dyDescent="0.2"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</row>
    <row r="284" spans="3:15" x14ac:dyDescent="0.2"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</row>
    <row r="285" spans="3:15" x14ac:dyDescent="0.2"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</row>
    <row r="286" spans="3:15" x14ac:dyDescent="0.2"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</row>
    <row r="287" spans="3:15" x14ac:dyDescent="0.2"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</row>
    <row r="288" spans="3:15" x14ac:dyDescent="0.2"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</row>
    <row r="289" spans="3:15" x14ac:dyDescent="0.2"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</row>
    <row r="290" spans="3:15" x14ac:dyDescent="0.2"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</row>
    <row r="291" spans="3:15" x14ac:dyDescent="0.2"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</row>
    <row r="292" spans="3:15" x14ac:dyDescent="0.2"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</row>
    <row r="293" spans="3:15" x14ac:dyDescent="0.2"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</row>
    <row r="294" spans="3:15" x14ac:dyDescent="0.2"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</row>
    <row r="295" spans="3:15" x14ac:dyDescent="0.2"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</row>
    <row r="296" spans="3:15" x14ac:dyDescent="0.2"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</row>
    <row r="297" spans="3:15" x14ac:dyDescent="0.2"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</row>
    <row r="298" spans="3:15" x14ac:dyDescent="0.2"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</row>
    <row r="299" spans="3:15" x14ac:dyDescent="0.2"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</row>
    <row r="300" spans="3:15" x14ac:dyDescent="0.2"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</row>
    <row r="301" spans="3:15" x14ac:dyDescent="0.2"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</row>
    <row r="302" spans="3:15" x14ac:dyDescent="0.2"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</row>
    <row r="303" spans="3:15" x14ac:dyDescent="0.2"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</row>
    <row r="304" spans="3:15" x14ac:dyDescent="0.2"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</row>
    <row r="305" spans="3:15" x14ac:dyDescent="0.2"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</row>
    <row r="306" spans="3:15" x14ac:dyDescent="0.2"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</row>
    <row r="307" spans="3:15" x14ac:dyDescent="0.2"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</row>
    <row r="308" spans="3:15" x14ac:dyDescent="0.2"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</row>
    <row r="309" spans="3:15" x14ac:dyDescent="0.2"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</row>
    <row r="310" spans="3:15" x14ac:dyDescent="0.2"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</row>
    <row r="311" spans="3:15" x14ac:dyDescent="0.2"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</row>
    <row r="312" spans="3:15" x14ac:dyDescent="0.2"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</row>
    <row r="313" spans="3:15" x14ac:dyDescent="0.2"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</row>
    <row r="314" spans="3:15" x14ac:dyDescent="0.2"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</row>
    <row r="315" spans="3:15" x14ac:dyDescent="0.2"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</row>
    <row r="316" spans="3:15" x14ac:dyDescent="0.2"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</row>
    <row r="317" spans="3:15" x14ac:dyDescent="0.2"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</row>
    <row r="318" spans="3:15" x14ac:dyDescent="0.2"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</row>
    <row r="319" spans="3:15" x14ac:dyDescent="0.2"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</row>
    <row r="320" spans="3:15" x14ac:dyDescent="0.2"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</row>
    <row r="321" spans="3:15" x14ac:dyDescent="0.2"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</row>
    <row r="322" spans="3:15" x14ac:dyDescent="0.2"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</row>
    <row r="323" spans="3:15" x14ac:dyDescent="0.2"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</row>
    <row r="324" spans="3:15" x14ac:dyDescent="0.2"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</row>
    <row r="325" spans="3:15" x14ac:dyDescent="0.2"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</row>
    <row r="326" spans="3:15" x14ac:dyDescent="0.2"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</row>
    <row r="327" spans="3:15" x14ac:dyDescent="0.2"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</row>
    <row r="328" spans="3:15" x14ac:dyDescent="0.2"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</row>
    <row r="329" spans="3:15" x14ac:dyDescent="0.2"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</row>
    <row r="330" spans="3:15" x14ac:dyDescent="0.2"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</row>
    <row r="331" spans="3:15" x14ac:dyDescent="0.2"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</row>
    <row r="332" spans="3:15" x14ac:dyDescent="0.2"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</row>
    <row r="333" spans="3:15" x14ac:dyDescent="0.2"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</row>
    <row r="334" spans="3:15" x14ac:dyDescent="0.2"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</row>
    <row r="335" spans="3:15" x14ac:dyDescent="0.2"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</row>
    <row r="336" spans="3:15" x14ac:dyDescent="0.2"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</row>
    <row r="337" spans="3:15" x14ac:dyDescent="0.2"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</row>
    <row r="338" spans="3:15" x14ac:dyDescent="0.2"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</row>
    <row r="339" spans="3:15" x14ac:dyDescent="0.2"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</row>
    <row r="340" spans="3:15" x14ac:dyDescent="0.2"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</row>
    <row r="341" spans="3:15" x14ac:dyDescent="0.2"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</row>
    <row r="342" spans="3:15" x14ac:dyDescent="0.2"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</row>
    <row r="343" spans="3:15" x14ac:dyDescent="0.2"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</row>
    <row r="344" spans="3:15" x14ac:dyDescent="0.2"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</row>
    <row r="345" spans="3:15" x14ac:dyDescent="0.2"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</row>
    <row r="346" spans="3:15" x14ac:dyDescent="0.2"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</row>
    <row r="347" spans="3:15" x14ac:dyDescent="0.2"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</row>
    <row r="348" spans="3:15" x14ac:dyDescent="0.2"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</row>
    <row r="349" spans="3:15" x14ac:dyDescent="0.2"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</row>
    <row r="350" spans="3:15" x14ac:dyDescent="0.2"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</row>
    <row r="351" spans="3:15" x14ac:dyDescent="0.2"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</row>
    <row r="352" spans="3:15" x14ac:dyDescent="0.2"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</row>
    <row r="353" spans="3:15" x14ac:dyDescent="0.2"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</row>
    <row r="354" spans="3:15" x14ac:dyDescent="0.2"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</row>
    <row r="355" spans="3:15" x14ac:dyDescent="0.2"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</row>
    <row r="356" spans="3:15" x14ac:dyDescent="0.2"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</row>
    <row r="357" spans="3:15" x14ac:dyDescent="0.2"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</row>
    <row r="358" spans="3:15" x14ac:dyDescent="0.2"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</row>
    <row r="359" spans="3:15" x14ac:dyDescent="0.2"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</row>
    <row r="360" spans="3:15" x14ac:dyDescent="0.2"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</row>
    <row r="361" spans="3:15" x14ac:dyDescent="0.2"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</row>
    <row r="362" spans="3:15" x14ac:dyDescent="0.2"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</row>
    <row r="363" spans="3:15" x14ac:dyDescent="0.2"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</row>
    <row r="364" spans="3:15" x14ac:dyDescent="0.2"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</row>
    <row r="365" spans="3:15" x14ac:dyDescent="0.2"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</row>
    <row r="366" spans="3:15" x14ac:dyDescent="0.2"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</row>
    <row r="367" spans="3:15" x14ac:dyDescent="0.2"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</row>
    <row r="368" spans="3:15" x14ac:dyDescent="0.2"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</row>
    <row r="369" spans="3:15" x14ac:dyDescent="0.2"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</row>
    <row r="370" spans="3:15" x14ac:dyDescent="0.2"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</row>
    <row r="371" spans="3:15" x14ac:dyDescent="0.2"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</row>
    <row r="372" spans="3:15" x14ac:dyDescent="0.2"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</row>
    <row r="373" spans="3:15" x14ac:dyDescent="0.2"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</row>
    <row r="374" spans="3:15" x14ac:dyDescent="0.2"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</row>
    <row r="375" spans="3:15" x14ac:dyDescent="0.2"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</row>
    <row r="376" spans="3:15" x14ac:dyDescent="0.2"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</row>
    <row r="377" spans="3:15" x14ac:dyDescent="0.2"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</row>
    <row r="378" spans="3:15" x14ac:dyDescent="0.2"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</row>
    <row r="379" spans="3:15" x14ac:dyDescent="0.2"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</row>
    <row r="380" spans="3:15" x14ac:dyDescent="0.2"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</row>
    <row r="381" spans="3:15" x14ac:dyDescent="0.2"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</row>
    <row r="382" spans="3:15" x14ac:dyDescent="0.2"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</row>
    <row r="383" spans="3:15" x14ac:dyDescent="0.2"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</row>
    <row r="384" spans="3:15" x14ac:dyDescent="0.2"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</row>
    <row r="385" spans="3:15" x14ac:dyDescent="0.2"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</row>
    <row r="386" spans="3:15" x14ac:dyDescent="0.2"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</row>
    <row r="387" spans="3:15" x14ac:dyDescent="0.2"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</row>
    <row r="388" spans="3:15" x14ac:dyDescent="0.2"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</row>
    <row r="389" spans="3:15" x14ac:dyDescent="0.2"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</row>
    <row r="390" spans="3:15" x14ac:dyDescent="0.2"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</row>
    <row r="391" spans="3:15" x14ac:dyDescent="0.2"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</row>
    <row r="392" spans="3:15" x14ac:dyDescent="0.2"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</row>
    <row r="393" spans="3:15" x14ac:dyDescent="0.2"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</row>
    <row r="394" spans="3:15" x14ac:dyDescent="0.2"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</row>
    <row r="395" spans="3:15" x14ac:dyDescent="0.2"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</row>
    <row r="396" spans="3:15" x14ac:dyDescent="0.2"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</row>
    <row r="397" spans="3:15" x14ac:dyDescent="0.2"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</row>
    <row r="398" spans="3:15" x14ac:dyDescent="0.2"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</row>
    <row r="399" spans="3:15" x14ac:dyDescent="0.2"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</row>
    <row r="400" spans="3:15" x14ac:dyDescent="0.2"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</row>
    <row r="401" spans="3:15" x14ac:dyDescent="0.2"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</row>
    <row r="402" spans="3:15" x14ac:dyDescent="0.2"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</row>
    <row r="403" spans="3:15" x14ac:dyDescent="0.2"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</row>
    <row r="404" spans="3:15" x14ac:dyDescent="0.2"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</row>
    <row r="405" spans="3:15" x14ac:dyDescent="0.2"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</row>
    <row r="406" spans="3:15" x14ac:dyDescent="0.2"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</row>
    <row r="407" spans="3:15" x14ac:dyDescent="0.2"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</row>
    <row r="408" spans="3:15" x14ac:dyDescent="0.2"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</row>
    <row r="409" spans="3:15" x14ac:dyDescent="0.2"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</row>
    <row r="410" spans="3:15" x14ac:dyDescent="0.2"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</row>
    <row r="411" spans="3:15" x14ac:dyDescent="0.2"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</row>
    <row r="412" spans="3:15" x14ac:dyDescent="0.2"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</row>
    <row r="413" spans="3:15" x14ac:dyDescent="0.2"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</row>
    <row r="414" spans="3:15" x14ac:dyDescent="0.2"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</row>
    <row r="415" spans="3:15" x14ac:dyDescent="0.2"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</row>
    <row r="416" spans="3:15" x14ac:dyDescent="0.2"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</row>
    <row r="417" spans="3:15" x14ac:dyDescent="0.2"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</row>
    <row r="418" spans="3:15" x14ac:dyDescent="0.2"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</row>
    <row r="419" spans="3:15" x14ac:dyDescent="0.2"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</row>
    <row r="420" spans="3:15" x14ac:dyDescent="0.2"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</row>
    <row r="421" spans="3:15" x14ac:dyDescent="0.2"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</row>
    <row r="422" spans="3:15" x14ac:dyDescent="0.2"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</row>
    <row r="423" spans="3:15" x14ac:dyDescent="0.2"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</row>
    <row r="424" spans="3:15" x14ac:dyDescent="0.2"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</row>
    <row r="425" spans="3:15" x14ac:dyDescent="0.2"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</row>
    <row r="426" spans="3:15" x14ac:dyDescent="0.2"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</row>
    <row r="427" spans="3:15" x14ac:dyDescent="0.2"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</row>
    <row r="428" spans="3:15" x14ac:dyDescent="0.2"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</row>
    <row r="429" spans="3:15" x14ac:dyDescent="0.2"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</row>
    <row r="430" spans="3:15" x14ac:dyDescent="0.2"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</row>
    <row r="431" spans="3:15" x14ac:dyDescent="0.2"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</row>
    <row r="432" spans="3:15" x14ac:dyDescent="0.2"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</row>
    <row r="433" spans="3:15" x14ac:dyDescent="0.2"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</row>
    <row r="434" spans="3:15" x14ac:dyDescent="0.2"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</row>
    <row r="435" spans="3:15" x14ac:dyDescent="0.2"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</row>
    <row r="436" spans="3:15" x14ac:dyDescent="0.2"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</row>
    <row r="437" spans="3:15" x14ac:dyDescent="0.2"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</row>
    <row r="438" spans="3:15" x14ac:dyDescent="0.2"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</row>
    <row r="439" spans="3:15" x14ac:dyDescent="0.2"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</row>
    <row r="440" spans="3:15" x14ac:dyDescent="0.2"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</row>
    <row r="441" spans="3:15" x14ac:dyDescent="0.2"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</row>
    <row r="442" spans="3:15" x14ac:dyDescent="0.2"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</row>
    <row r="443" spans="3:15" x14ac:dyDescent="0.2"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</row>
    <row r="444" spans="3:15" x14ac:dyDescent="0.2"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</row>
    <row r="445" spans="3:15" x14ac:dyDescent="0.2"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</row>
    <row r="446" spans="3:15" x14ac:dyDescent="0.2"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</row>
    <row r="447" spans="3:15" x14ac:dyDescent="0.2"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</row>
    <row r="448" spans="3:15" x14ac:dyDescent="0.2"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</row>
    <row r="449" spans="3:15" x14ac:dyDescent="0.2"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</row>
    <row r="450" spans="3:15" x14ac:dyDescent="0.2"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</row>
    <row r="451" spans="3:15" x14ac:dyDescent="0.2"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</row>
    <row r="452" spans="3:15" x14ac:dyDescent="0.2"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</row>
    <row r="453" spans="3:15" x14ac:dyDescent="0.2"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</row>
    <row r="454" spans="3:15" x14ac:dyDescent="0.2"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</row>
    <row r="455" spans="3:15" x14ac:dyDescent="0.2"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</row>
    <row r="456" spans="3:15" x14ac:dyDescent="0.2"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</row>
    <row r="457" spans="3:15" x14ac:dyDescent="0.2"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</row>
    <row r="458" spans="3:15" x14ac:dyDescent="0.2"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</row>
    <row r="459" spans="3:15" x14ac:dyDescent="0.2"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</row>
    <row r="460" spans="3:15" x14ac:dyDescent="0.2"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</row>
    <row r="461" spans="3:15" x14ac:dyDescent="0.2"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</row>
    <row r="462" spans="3:15" x14ac:dyDescent="0.2"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</row>
    <row r="463" spans="3:15" x14ac:dyDescent="0.2"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</row>
    <row r="464" spans="3:15" x14ac:dyDescent="0.2"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</row>
    <row r="465" spans="3:15" x14ac:dyDescent="0.2"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</row>
    <row r="466" spans="3:15" x14ac:dyDescent="0.2"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</row>
    <row r="467" spans="3:15" x14ac:dyDescent="0.2"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</row>
    <row r="468" spans="3:15" x14ac:dyDescent="0.2"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</row>
    <row r="469" spans="3:15" x14ac:dyDescent="0.2"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</row>
    <row r="470" spans="3:15" x14ac:dyDescent="0.2"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</row>
    <row r="471" spans="3:15" x14ac:dyDescent="0.2"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</row>
    <row r="472" spans="3:15" x14ac:dyDescent="0.2"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</row>
    <row r="473" spans="3:15" x14ac:dyDescent="0.2"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</row>
    <row r="474" spans="3:15" x14ac:dyDescent="0.2"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</row>
    <row r="475" spans="3:15" x14ac:dyDescent="0.2"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</row>
    <row r="476" spans="3:15" x14ac:dyDescent="0.2"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</row>
    <row r="477" spans="3:15" x14ac:dyDescent="0.2"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</row>
    <row r="478" spans="3:15" x14ac:dyDescent="0.2"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</row>
    <row r="479" spans="3:15" x14ac:dyDescent="0.2"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</row>
    <row r="480" spans="3:15" x14ac:dyDescent="0.2"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</row>
    <row r="481" spans="3:15" x14ac:dyDescent="0.2"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</row>
    <row r="482" spans="3:15" x14ac:dyDescent="0.2"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</row>
    <row r="483" spans="3:15" x14ac:dyDescent="0.2"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</row>
    <row r="484" spans="3:15" x14ac:dyDescent="0.2"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</row>
    <row r="485" spans="3:15" x14ac:dyDescent="0.2"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</row>
    <row r="486" spans="3:15" x14ac:dyDescent="0.2"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</row>
    <row r="487" spans="3:15" x14ac:dyDescent="0.2"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</row>
    <row r="488" spans="3:15" x14ac:dyDescent="0.2"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</row>
    <row r="489" spans="3:15" x14ac:dyDescent="0.2"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</row>
    <row r="490" spans="3:15" x14ac:dyDescent="0.2"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</row>
    <row r="491" spans="3:15" x14ac:dyDescent="0.2"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</row>
    <row r="492" spans="3:15" x14ac:dyDescent="0.2"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</row>
    <row r="493" spans="3:15" x14ac:dyDescent="0.2"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</row>
    <row r="494" spans="3:15" x14ac:dyDescent="0.2"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</row>
    <row r="495" spans="3:15" x14ac:dyDescent="0.2"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</row>
    <row r="496" spans="3:15" x14ac:dyDescent="0.2"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</row>
    <row r="497" spans="3:15" x14ac:dyDescent="0.2"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</row>
    <row r="498" spans="3:15" x14ac:dyDescent="0.2"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</row>
    <row r="499" spans="3:15" x14ac:dyDescent="0.2"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</row>
    <row r="500" spans="3:15" x14ac:dyDescent="0.2"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</row>
    <row r="501" spans="3:15" x14ac:dyDescent="0.2"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</row>
    <row r="502" spans="3:15" x14ac:dyDescent="0.2"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</row>
    <row r="503" spans="3:15" x14ac:dyDescent="0.2"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</row>
    <row r="504" spans="3:15" x14ac:dyDescent="0.2"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</row>
    <row r="505" spans="3:15" x14ac:dyDescent="0.2"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</row>
    <row r="506" spans="3:15" x14ac:dyDescent="0.2"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</row>
    <row r="507" spans="3:15" x14ac:dyDescent="0.2"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</row>
    <row r="508" spans="3:15" x14ac:dyDescent="0.2"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</row>
    <row r="509" spans="3:15" x14ac:dyDescent="0.2"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</row>
    <row r="510" spans="3:15" x14ac:dyDescent="0.2"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</row>
    <row r="511" spans="3:15" x14ac:dyDescent="0.2"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</row>
    <row r="512" spans="3:15" x14ac:dyDescent="0.2"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</row>
    <row r="513" spans="3:15" x14ac:dyDescent="0.2"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</row>
    <row r="514" spans="3:15" x14ac:dyDescent="0.2"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</row>
    <row r="515" spans="3:15" x14ac:dyDescent="0.2"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</row>
    <row r="516" spans="3:15" x14ac:dyDescent="0.2"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</row>
    <row r="517" spans="3:15" x14ac:dyDescent="0.2"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</row>
    <row r="518" spans="3:15" x14ac:dyDescent="0.2"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</row>
    <row r="519" spans="3:15" x14ac:dyDescent="0.2"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</row>
  </sheetData>
  <mergeCells count="6">
    <mergeCell ref="B1:L1"/>
    <mergeCell ref="B2:L2"/>
    <mergeCell ref="B3:L3"/>
    <mergeCell ref="B4:L4"/>
    <mergeCell ref="B5:L5"/>
    <mergeCell ref="B6:L6"/>
  </mergeCells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105" max="16383" man="1"/>
    <brk id="15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Automatic Scoresheet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Myers</dc:creator>
  <cp:lastModifiedBy>Craig Myers</cp:lastModifiedBy>
  <dcterms:created xsi:type="dcterms:W3CDTF">2015-04-26T00:48:06Z</dcterms:created>
  <dcterms:modified xsi:type="dcterms:W3CDTF">2015-04-26T00:48:51Z</dcterms:modified>
</cp:coreProperties>
</file>