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91" i="1" l="1"/>
  <c r="G91" i="1"/>
  <c r="X90" i="1"/>
  <c r="G90" i="1"/>
  <c r="X89" i="1"/>
  <c r="G89" i="1"/>
  <c r="X88" i="1"/>
  <c r="G88" i="1"/>
  <c r="X87" i="1"/>
  <c r="G87" i="1"/>
  <c r="X86" i="1"/>
  <c r="G86" i="1"/>
  <c r="X82" i="1"/>
  <c r="G82" i="1"/>
  <c r="X81" i="1"/>
  <c r="G81" i="1"/>
  <c r="X80" i="1"/>
  <c r="G80" i="1"/>
  <c r="X79" i="1"/>
  <c r="G79" i="1"/>
  <c r="X78" i="1"/>
  <c r="G78" i="1"/>
  <c r="X77" i="1"/>
  <c r="G77" i="1"/>
  <c r="X73" i="1"/>
  <c r="G73" i="1"/>
  <c r="X72" i="1"/>
  <c r="G72" i="1"/>
  <c r="X71" i="1"/>
  <c r="G71" i="1"/>
  <c r="X70" i="1"/>
  <c r="G70" i="1"/>
  <c r="X69" i="1"/>
  <c r="G69" i="1"/>
  <c r="X68" i="1"/>
  <c r="G68" i="1"/>
  <c r="X64" i="1"/>
  <c r="G64" i="1"/>
  <c r="G63" i="1"/>
  <c r="X62" i="1"/>
  <c r="G62" i="1"/>
  <c r="X61" i="1"/>
  <c r="G61" i="1"/>
  <c r="X60" i="1"/>
  <c r="G60" i="1"/>
  <c r="X59" i="1"/>
  <c r="G59" i="1"/>
  <c r="X55" i="1"/>
  <c r="G55" i="1"/>
  <c r="X54" i="1"/>
  <c r="G54" i="1"/>
  <c r="X53" i="1"/>
  <c r="G53" i="1"/>
  <c r="X52" i="1"/>
  <c r="G52" i="1"/>
  <c r="X51" i="1"/>
  <c r="G51" i="1"/>
  <c r="X50" i="1"/>
  <c r="G50" i="1"/>
  <c r="X45" i="1"/>
  <c r="G45" i="1"/>
  <c r="X44" i="1"/>
  <c r="G44" i="1"/>
  <c r="X43" i="1"/>
  <c r="G43" i="1"/>
  <c r="X42" i="1"/>
  <c r="G42" i="1"/>
  <c r="X41" i="1"/>
  <c r="G41" i="1"/>
  <c r="X40" i="1"/>
  <c r="G40" i="1"/>
  <c r="I34" i="1"/>
  <c r="I33" i="1"/>
  <c r="I32" i="1"/>
  <c r="I31" i="1"/>
  <c r="I30" i="1"/>
  <c r="I29" i="1"/>
  <c r="I28" i="1"/>
  <c r="I27" i="1"/>
  <c r="I26" i="1"/>
  <c r="I25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<sst xmlns="http://schemas.openxmlformats.org/spreadsheetml/2006/main" count="173" uniqueCount="97">
  <si>
    <t>Event</t>
  </si>
  <si>
    <r>
      <t xml:space="preserve">List Event Name - </t>
    </r>
    <r>
      <rPr>
        <b/>
        <sz val="10"/>
        <color indexed="12"/>
        <rFont val="Arial"/>
        <family val="2"/>
      </rPr>
      <t>Morgan Stanley Shoot-Out</t>
    </r>
  </si>
  <si>
    <t>Site</t>
  </si>
  <si>
    <r>
      <t xml:space="preserve">List Location of Event - </t>
    </r>
    <r>
      <rPr>
        <b/>
        <sz val="10"/>
        <color rgb="FF0000FF"/>
        <rFont val="Arial"/>
        <family val="2"/>
      </rPr>
      <t>University Ridge Golf Course</t>
    </r>
  </si>
  <si>
    <t>Date</t>
  </si>
  <si>
    <r>
      <t xml:space="preserve">List Date of Event - </t>
    </r>
    <r>
      <rPr>
        <b/>
        <sz val="10"/>
        <color indexed="12"/>
        <rFont val="Arial"/>
        <family val="2"/>
      </rPr>
      <t>May 6-7, 2015</t>
    </r>
  </si>
  <si>
    <t>Rating</t>
  </si>
  <si>
    <r>
      <t xml:space="preserve">List Course Rating / Slope - </t>
    </r>
    <r>
      <rPr>
        <b/>
        <sz val="10"/>
        <color indexed="12"/>
        <rFont val="Arial"/>
        <family val="2"/>
      </rPr>
      <t>72.50/140</t>
    </r>
  </si>
  <si>
    <t>Yardage</t>
  </si>
  <si>
    <r>
      <t>List course Yardage -</t>
    </r>
    <r>
      <rPr>
        <b/>
        <sz val="10"/>
        <color indexed="12"/>
        <rFont val="Arial"/>
        <family val="2"/>
      </rPr>
      <t xml:space="preserve"> 6,718 yards</t>
    </r>
  </si>
  <si>
    <t>Conditions</t>
  </si>
  <si>
    <t>Teams</t>
  </si>
  <si>
    <t>Day 1</t>
  </si>
  <si>
    <t>Day 2</t>
  </si>
  <si>
    <t>Total</t>
  </si>
  <si>
    <t>Middleton</t>
  </si>
  <si>
    <t>Madison Edgewood</t>
  </si>
  <si>
    <t>Waunakee</t>
  </si>
  <si>
    <t>Verona</t>
  </si>
  <si>
    <t>Sun Prairie</t>
  </si>
  <si>
    <t>Oregon</t>
  </si>
  <si>
    <t>Monona Grove</t>
  </si>
  <si>
    <t>McFarland</t>
  </si>
  <si>
    <t>Madison West</t>
  </si>
  <si>
    <t>Madison East</t>
  </si>
  <si>
    <t>Madison LaFollette</t>
  </si>
  <si>
    <t>Top 10 Individuals</t>
  </si>
  <si>
    <t>school</t>
  </si>
  <si>
    <t>Mid</t>
  </si>
  <si>
    <t>Wau</t>
  </si>
  <si>
    <t>Edg</t>
  </si>
  <si>
    <t>Player</t>
  </si>
  <si>
    <t>Peter Conowall</t>
  </si>
  <si>
    <t>Brady Thomas</t>
  </si>
  <si>
    <t>Dalton McGowan</t>
  </si>
  <si>
    <t>Joey Levin</t>
  </si>
  <si>
    <t>Tonee Henslee</t>
  </si>
  <si>
    <t>Emmet Herb</t>
  </si>
  <si>
    <t>Cole Bakken</t>
  </si>
  <si>
    <t>Nils Arneson</t>
  </si>
  <si>
    <t>Charlie Carroll</t>
  </si>
  <si>
    <t>Tommy Mohs</t>
  </si>
  <si>
    <t>Jake Schroeckenthaler</t>
  </si>
  <si>
    <t>Ben Gilles</t>
  </si>
  <si>
    <t>Peyton Mueller</t>
  </si>
  <si>
    <t>Andrew Yontz</t>
  </si>
  <si>
    <t>Brett Lottes</t>
  </si>
  <si>
    <t>Clayton Tribus</t>
  </si>
  <si>
    <t>Anthony Koch</t>
  </si>
  <si>
    <t>Rory Gierhart</t>
  </si>
  <si>
    <t>Mason Sponem</t>
  </si>
  <si>
    <t>Madison Lafollette</t>
  </si>
  <si>
    <t>Alex Volkman</t>
  </si>
  <si>
    <t>Carson Torhorst</t>
  </si>
  <si>
    <t>Alex Laplant</t>
  </si>
  <si>
    <t>Collin Bundy</t>
  </si>
  <si>
    <t>Dan Romero</t>
  </si>
  <si>
    <t>Austin Busler</t>
  </si>
  <si>
    <t>Tyler Trickle</t>
  </si>
  <si>
    <t>Brandon Michek</t>
  </si>
  <si>
    <t>Ryan Connor</t>
  </si>
  <si>
    <t>Madison Memorial</t>
  </si>
  <si>
    <t>Jacob O'Loughlin</t>
  </si>
  <si>
    <t>Nate Oehrlein</t>
  </si>
  <si>
    <t>George Weitz</t>
  </si>
  <si>
    <t>Carter Simon</t>
  </si>
  <si>
    <t>Bryce Piotrowski</t>
  </si>
  <si>
    <t>Brenden Thomson</t>
  </si>
  <si>
    <t>Logan Knecht</t>
  </si>
  <si>
    <t>Chase Danielson</t>
  </si>
  <si>
    <t>Joey McCormick</t>
  </si>
  <si>
    <t>Zac Callies</t>
  </si>
  <si>
    <t>Austin Lois</t>
  </si>
  <si>
    <t>Dean Fuhrmann</t>
  </si>
  <si>
    <t>Nick Meland</t>
  </si>
  <si>
    <t>Thomas Higgins</t>
  </si>
  <si>
    <t>Will Zunker</t>
  </si>
  <si>
    <t>Jackson Eversoll</t>
  </si>
  <si>
    <t>Max Murphy</t>
  </si>
  <si>
    <t>Matthew Davidson</t>
  </si>
  <si>
    <t>Ian Johnson</t>
  </si>
  <si>
    <t>JP Luessman</t>
  </si>
  <si>
    <t>Riley Freeman</t>
  </si>
  <si>
    <t>Seth Howery</t>
  </si>
  <si>
    <t>Colin Murphy</t>
  </si>
  <si>
    <t>Zach Moore</t>
  </si>
  <si>
    <t>Lucas Bouwmeester</t>
  </si>
  <si>
    <t>Anand Shatdal</t>
  </si>
  <si>
    <t>McF</t>
  </si>
  <si>
    <t>Lee/Kuenzi</t>
  </si>
  <si>
    <t>Vincent/Taylor</t>
  </si>
  <si>
    <t>Risser/Candell</t>
  </si>
  <si>
    <t>Rufenacht/Kaegi</t>
  </si>
  <si>
    <t>O'Rourke/Wisniewski</t>
  </si>
  <si>
    <t>Farrell</t>
  </si>
  <si>
    <r>
      <t xml:space="preserve">List Weather Conditions: </t>
    </r>
    <r>
      <rPr>
        <b/>
        <sz val="10"/>
        <color indexed="12"/>
        <rFont val="Arial"/>
        <family val="2"/>
      </rPr>
      <t>Wed: Partly sunny - high of 75. Thurs. 80 and partly sunny - winds 20-25 mph</t>
    </r>
  </si>
  <si>
    <t>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</si>
</sst>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32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Tahoma"/>
      <family val="2"/>
    </font>
    <font>
      <b/>
      <u/>
      <sz val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1"/>
      <color rgb="FF0000FF"/>
      <name val="Tahoma"/>
      <family val="2"/>
    </font>
    <font>
      <sz val="10"/>
      <color rgb="FF0000FF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/>
      <sz val="11"/>
      <color indexed="10"/>
      <name val="Arial"/>
      <family val="2"/>
    </font>
    <font>
      <b/>
      <u/>
      <sz val="11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5" fillId="0" borderId="0" xfId="0" applyFont="1"/>
    <xf numFmtId="0" fontId="6" fillId="0" borderId="5" xfId="0" applyFont="1" applyBorder="1" applyAlignment="1">
      <alignment horizontal="center"/>
    </xf>
    <xf numFmtId="0" fontId="16" fillId="0" borderId="5" xfId="0" applyFont="1" applyBorder="1"/>
    <xf numFmtId="1" fontId="9" fillId="0" borderId="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3" xfId="0" applyFont="1" applyBorder="1" applyAlignment="1"/>
    <xf numFmtId="0" fontId="17" fillId="0" borderId="4" xfId="0" applyFont="1" applyBorder="1" applyAlignment="1"/>
    <xf numFmtId="1" fontId="1" fillId="3" borderId="5" xfId="0" applyNumberFormat="1" applyFont="1" applyFill="1" applyBorder="1" applyAlignment="1">
      <alignment horizontal="center"/>
    </xf>
    <xf numFmtId="20" fontId="15" fillId="0" borderId="0" xfId="0" applyNumberFormat="1" applyFont="1" applyAlignment="1">
      <alignment horizontal="left"/>
    </xf>
    <xf numFmtId="20" fontId="16" fillId="0" borderId="5" xfId="0" applyNumberFormat="1" applyFont="1" applyBorder="1" applyAlignment="1">
      <alignment horizontal="left"/>
    </xf>
    <xf numFmtId="0" fontId="16" fillId="0" borderId="3" xfId="0" applyFont="1" applyBorder="1"/>
    <xf numFmtId="0" fontId="18" fillId="0" borderId="3" xfId="0" applyFont="1" applyBorder="1"/>
    <xf numFmtId="20" fontId="16" fillId="0" borderId="2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9" fillId="0" borderId="0" xfId="0" applyFont="1" applyBorder="1"/>
    <xf numFmtId="0" fontId="6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left"/>
    </xf>
    <xf numFmtId="0" fontId="19" fillId="0" borderId="0" xfId="0" applyFont="1" applyBorder="1" applyAlignment="1"/>
    <xf numFmtId="0" fontId="6" fillId="0" borderId="0" xfId="0" applyFont="1" applyAlignment="1">
      <alignment horizontal="center"/>
    </xf>
    <xf numFmtId="0" fontId="9" fillId="0" borderId="0" xfId="0" applyFont="1"/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3" xfId="0" applyFont="1" applyBorder="1" applyAlignment="1"/>
    <xf numFmtId="0" fontId="19" fillId="0" borderId="4" xfId="0" applyFont="1" applyBorder="1" applyAlignment="1"/>
    <xf numFmtId="0" fontId="17" fillId="0" borderId="0" xfId="0" applyFont="1" applyBorder="1" applyAlignment="1"/>
    <xf numFmtId="0" fontId="19" fillId="0" borderId="10" xfId="0" applyFont="1" applyBorder="1" applyAlignment="1"/>
    <xf numFmtId="0" fontId="21" fillId="0" borderId="0" xfId="0" applyFont="1" applyBorder="1"/>
    <xf numFmtId="0" fontId="16" fillId="0" borderId="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/>
    <xf numFmtId="0" fontId="17" fillId="0" borderId="7" xfId="0" applyFont="1" applyBorder="1" applyAlignment="1"/>
    <xf numFmtId="20" fontId="16" fillId="0" borderId="0" xfId="0" applyNumberFormat="1" applyFont="1" applyAlignment="1">
      <alignment horizontal="left"/>
    </xf>
    <xf numFmtId="0" fontId="17" fillId="0" borderId="11" xfId="0" applyFont="1" applyBorder="1" applyAlignment="1"/>
    <xf numFmtId="0" fontId="17" fillId="0" borderId="9" xfId="0" applyFont="1" applyBorder="1" applyAlignment="1"/>
    <xf numFmtId="20" fontId="15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19" fillId="0" borderId="9" xfId="0" applyFont="1" applyBorder="1" applyAlignment="1"/>
    <xf numFmtId="0" fontId="16" fillId="0" borderId="0" xfId="0" applyFont="1" applyBorder="1"/>
    <xf numFmtId="0" fontId="22" fillId="0" borderId="0" xfId="0" applyFont="1"/>
    <xf numFmtId="0" fontId="23" fillId="0" borderId="0" xfId="0" applyNumberFormat="1" applyFont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left"/>
    </xf>
    <xf numFmtId="164" fontId="24" fillId="0" borderId="0" xfId="0" applyNumberFormat="1" applyFont="1" applyAlignment="1">
      <alignment horizontal="left"/>
    </xf>
    <xf numFmtId="0" fontId="23" fillId="0" borderId="0" xfId="0" applyFont="1"/>
    <xf numFmtId="164" fontId="27" fillId="0" borderId="0" xfId="0" applyNumberFormat="1" applyFont="1" applyAlignment="1">
      <alignment horizontal="left"/>
    </xf>
    <xf numFmtId="0" fontId="2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/>
    <xf numFmtId="0" fontId="14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4" fontId="14" fillId="2" borderId="2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164" fontId="14" fillId="2" borderId="2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NumberFormat="1" applyBorder="1" applyAlignment="1">
      <alignment horizontal="center"/>
    </xf>
    <xf numFmtId="0" fontId="14" fillId="2" borderId="8" xfId="0" applyNumberFormat="1" applyFont="1" applyFill="1" applyBorder="1" applyAlignment="1">
      <alignment horizontal="center"/>
    </xf>
    <xf numFmtId="0" fontId="14" fillId="2" borderId="9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164" fontId="28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10"/>
  <sheetViews>
    <sheetView tabSelected="1" workbookViewId="0">
      <selection activeCell="X14" sqref="X14"/>
    </sheetView>
  </sheetViews>
  <sheetFormatPr defaultRowHeight="12.75" x14ac:dyDescent="0.2"/>
  <cols>
    <col min="1" max="1" width="8.5703125" style="37" customWidth="1"/>
    <col min="2" max="2" width="20.85546875" style="38" customWidth="1"/>
    <col min="3" max="11" width="2.7109375" style="7" customWidth="1"/>
    <col min="12" max="12" width="4" style="7" customWidth="1"/>
    <col min="13" max="15" width="2.7109375" style="7" customWidth="1"/>
    <col min="16" max="18" width="2.7109375" style="10" customWidth="1"/>
    <col min="19" max="19" width="5" style="10" customWidth="1"/>
    <col min="20" max="22" width="2.7109375" style="10" customWidth="1"/>
    <col min="23" max="23" width="2.85546875" style="10" customWidth="1"/>
    <col min="24" max="24" width="14.7109375" style="10" customWidth="1"/>
    <col min="25" max="16384" width="9.140625" style="3"/>
  </cols>
  <sheetData>
    <row r="3" spans="1:34" x14ac:dyDescent="0.2">
      <c r="A3" s="1" t="s">
        <v>0</v>
      </c>
      <c r="B3" s="107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4" x14ac:dyDescent="0.2">
      <c r="A4" s="1" t="s">
        <v>2</v>
      </c>
      <c r="B4" s="107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4" x14ac:dyDescent="0.2">
      <c r="A5" s="4" t="s">
        <v>4</v>
      </c>
      <c r="B5" s="109" t="s">
        <v>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4" x14ac:dyDescent="0.2">
      <c r="A6" s="4" t="s">
        <v>6</v>
      </c>
      <c r="B6" s="109" t="s">
        <v>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34" x14ac:dyDescent="0.2">
      <c r="A7" s="4" t="s">
        <v>8</v>
      </c>
      <c r="B7" s="109" t="s">
        <v>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34" x14ac:dyDescent="0.2">
      <c r="A8" s="4" t="s">
        <v>10</v>
      </c>
      <c r="B8" s="109" t="s">
        <v>95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34" ht="15" x14ac:dyDescent="0.25">
      <c r="A9" s="4"/>
      <c r="B9" s="6"/>
      <c r="C9" s="72"/>
      <c r="D9" s="72"/>
      <c r="F9" s="72"/>
      <c r="G9" s="72"/>
      <c r="H9" s="72"/>
      <c r="I9" s="72"/>
      <c r="J9" s="72"/>
      <c r="K9" s="72"/>
      <c r="L9" s="7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34" ht="15" x14ac:dyDescent="0.25">
      <c r="A10" s="4"/>
      <c r="B10" s="67" t="s">
        <v>11</v>
      </c>
      <c r="C10" s="106" t="s">
        <v>12</v>
      </c>
      <c r="D10" s="106"/>
      <c r="E10" s="106"/>
      <c r="F10" s="106" t="s">
        <v>13</v>
      </c>
      <c r="G10" s="106"/>
      <c r="H10" s="106"/>
      <c r="I10" s="106" t="s">
        <v>14</v>
      </c>
      <c r="J10" s="106"/>
      <c r="K10" s="106"/>
      <c r="L10" s="72"/>
      <c r="V10" s="8"/>
      <c r="W10" s="8"/>
      <c r="X10" s="8"/>
    </row>
    <row r="11" spans="1:34" ht="15" x14ac:dyDescent="0.25">
      <c r="A11" s="64">
        <v>1</v>
      </c>
      <c r="B11" s="65" t="s">
        <v>16</v>
      </c>
      <c r="C11" s="102">
        <v>298</v>
      </c>
      <c r="D11" s="102"/>
      <c r="E11" s="102"/>
      <c r="F11" s="102">
        <v>310</v>
      </c>
      <c r="G11" s="102"/>
      <c r="H11" s="102"/>
      <c r="I11" s="102">
        <f t="shared" ref="I11" si="0">SUM(C11:F11)</f>
        <v>608</v>
      </c>
      <c r="J11" s="102"/>
      <c r="K11" s="102"/>
      <c r="L11" s="7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34" ht="15" x14ac:dyDescent="0.25">
      <c r="A12" s="64">
        <v>2</v>
      </c>
      <c r="B12" s="66" t="s">
        <v>15</v>
      </c>
      <c r="C12" s="102">
        <v>310</v>
      </c>
      <c r="D12" s="102"/>
      <c r="E12" s="102"/>
      <c r="F12" s="102">
        <v>311</v>
      </c>
      <c r="G12" s="102"/>
      <c r="H12" s="102"/>
      <c r="I12" s="102">
        <f t="shared" ref="I12:I22" si="1">SUM(C12:F12)</f>
        <v>621</v>
      </c>
      <c r="J12" s="102"/>
      <c r="K12" s="102"/>
      <c r="L12" s="7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34" ht="15" x14ac:dyDescent="0.25">
      <c r="A13" s="64">
        <v>3</v>
      </c>
      <c r="B13" s="65" t="s">
        <v>17</v>
      </c>
      <c r="C13" s="102">
        <v>319</v>
      </c>
      <c r="D13" s="102"/>
      <c r="E13" s="102"/>
      <c r="F13" s="102">
        <v>313</v>
      </c>
      <c r="G13" s="102"/>
      <c r="H13" s="102"/>
      <c r="I13" s="102">
        <f t="shared" si="1"/>
        <v>632</v>
      </c>
      <c r="J13" s="102"/>
      <c r="K13" s="102"/>
      <c r="L13" s="7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2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15" x14ac:dyDescent="0.25">
      <c r="A14" s="64">
        <v>4</v>
      </c>
      <c r="B14" s="65" t="s">
        <v>61</v>
      </c>
      <c r="C14" s="102">
        <v>322</v>
      </c>
      <c r="D14" s="102"/>
      <c r="E14" s="102"/>
      <c r="F14" s="102">
        <v>334</v>
      </c>
      <c r="G14" s="102"/>
      <c r="H14" s="102"/>
      <c r="I14" s="102">
        <f t="shared" si="1"/>
        <v>656</v>
      </c>
      <c r="J14" s="102"/>
      <c r="K14" s="102"/>
      <c r="L14" s="7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2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ht="15" x14ac:dyDescent="0.25">
      <c r="A15" s="64">
        <v>5</v>
      </c>
      <c r="B15" s="65" t="s">
        <v>20</v>
      </c>
      <c r="C15" s="102">
        <v>332</v>
      </c>
      <c r="D15" s="102"/>
      <c r="E15" s="102"/>
      <c r="F15" s="102">
        <v>338</v>
      </c>
      <c r="G15" s="102"/>
      <c r="H15" s="102"/>
      <c r="I15" s="102">
        <f t="shared" si="1"/>
        <v>670</v>
      </c>
      <c r="J15" s="102"/>
      <c r="K15" s="102"/>
      <c r="L15" s="72"/>
      <c r="M15" s="8"/>
      <c r="X15" s="8"/>
      <c r="Y15" s="12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ht="15" x14ac:dyDescent="0.25">
      <c r="A16" s="64">
        <v>6</v>
      </c>
      <c r="B16" s="65" t="s">
        <v>22</v>
      </c>
      <c r="C16" s="102">
        <v>330</v>
      </c>
      <c r="D16" s="102"/>
      <c r="E16" s="102"/>
      <c r="F16" s="102">
        <v>342</v>
      </c>
      <c r="G16" s="102"/>
      <c r="H16" s="102"/>
      <c r="I16" s="102">
        <f t="shared" si="1"/>
        <v>672</v>
      </c>
      <c r="J16" s="102"/>
      <c r="K16" s="102"/>
      <c r="L16" s="7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6" ht="15" x14ac:dyDescent="0.25">
      <c r="A17" s="64">
        <v>7</v>
      </c>
      <c r="B17" s="65" t="s">
        <v>18</v>
      </c>
      <c r="C17" s="102">
        <v>340</v>
      </c>
      <c r="D17" s="102"/>
      <c r="E17" s="102"/>
      <c r="F17" s="102">
        <v>341</v>
      </c>
      <c r="G17" s="102"/>
      <c r="H17" s="102"/>
      <c r="I17" s="102">
        <f t="shared" si="1"/>
        <v>681</v>
      </c>
      <c r="J17" s="102"/>
      <c r="K17" s="102"/>
      <c r="L17" s="72"/>
      <c r="M17" s="8"/>
      <c r="N17" s="8"/>
    </row>
    <row r="18" spans="1:26" ht="15" x14ac:dyDescent="0.25">
      <c r="A18" s="64"/>
      <c r="B18" s="65" t="s">
        <v>19</v>
      </c>
      <c r="C18" s="102">
        <v>342</v>
      </c>
      <c r="D18" s="102"/>
      <c r="E18" s="102"/>
      <c r="F18" s="102">
        <v>339</v>
      </c>
      <c r="G18" s="102"/>
      <c r="H18" s="102"/>
      <c r="I18" s="102">
        <f t="shared" si="1"/>
        <v>681</v>
      </c>
      <c r="J18" s="102"/>
      <c r="K18" s="102"/>
      <c r="L18" s="7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6" ht="15" x14ac:dyDescent="0.25">
      <c r="A19" s="64">
        <v>9</v>
      </c>
      <c r="B19" s="66" t="s">
        <v>21</v>
      </c>
      <c r="C19" s="102">
        <v>351</v>
      </c>
      <c r="D19" s="102"/>
      <c r="E19" s="102"/>
      <c r="F19" s="102">
        <v>343</v>
      </c>
      <c r="G19" s="102"/>
      <c r="H19" s="102"/>
      <c r="I19" s="102">
        <f t="shared" si="1"/>
        <v>694</v>
      </c>
      <c r="J19" s="102"/>
      <c r="K19" s="102"/>
      <c r="L19" s="7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6" ht="15" x14ac:dyDescent="0.25">
      <c r="A20" s="64">
        <v>10</v>
      </c>
      <c r="B20" s="65" t="s">
        <v>23</v>
      </c>
      <c r="C20" s="102">
        <v>356</v>
      </c>
      <c r="D20" s="102"/>
      <c r="E20" s="102"/>
      <c r="F20" s="102">
        <v>370</v>
      </c>
      <c r="G20" s="102"/>
      <c r="H20" s="102"/>
      <c r="I20" s="102">
        <f t="shared" si="1"/>
        <v>726</v>
      </c>
      <c r="J20" s="102"/>
      <c r="K20" s="102"/>
      <c r="L20" s="7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6" ht="15" x14ac:dyDescent="0.25">
      <c r="A21" s="64">
        <v>11</v>
      </c>
      <c r="B21" s="66" t="s">
        <v>25</v>
      </c>
      <c r="C21" s="102">
        <v>366</v>
      </c>
      <c r="D21" s="102"/>
      <c r="E21" s="102"/>
      <c r="F21" s="102">
        <v>372</v>
      </c>
      <c r="G21" s="102"/>
      <c r="H21" s="102"/>
      <c r="I21" s="102">
        <f t="shared" si="1"/>
        <v>738</v>
      </c>
      <c r="J21" s="102"/>
      <c r="K21" s="102"/>
      <c r="L21" s="7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6" ht="15" x14ac:dyDescent="0.25">
      <c r="A22" s="64">
        <v>12</v>
      </c>
      <c r="B22" s="66" t="s">
        <v>24</v>
      </c>
      <c r="C22" s="102">
        <v>398</v>
      </c>
      <c r="D22" s="102"/>
      <c r="E22" s="102"/>
      <c r="F22" s="102">
        <v>389</v>
      </c>
      <c r="G22" s="102"/>
      <c r="H22" s="102"/>
      <c r="I22" s="102">
        <f t="shared" si="1"/>
        <v>787</v>
      </c>
      <c r="J22" s="102"/>
      <c r="K22" s="102"/>
      <c r="L22" s="7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70"/>
    </row>
    <row r="23" spans="1:26" ht="15" x14ac:dyDescent="0.25">
      <c r="A23" s="11"/>
      <c r="B23" s="12"/>
      <c r="C23" s="98"/>
      <c r="D23" s="98"/>
      <c r="E23" s="98"/>
      <c r="F23" s="98"/>
      <c r="G23" s="98"/>
      <c r="H23" s="98"/>
      <c r="I23" s="98"/>
      <c r="J23" s="98"/>
      <c r="K23" s="98"/>
      <c r="L23" s="7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6" ht="15" x14ac:dyDescent="0.25">
      <c r="A24" s="64"/>
      <c r="B24" s="67" t="s">
        <v>26</v>
      </c>
      <c r="C24" s="103" t="s">
        <v>27</v>
      </c>
      <c r="D24" s="103"/>
      <c r="E24" s="104" t="s">
        <v>12</v>
      </c>
      <c r="F24" s="104"/>
      <c r="G24" s="104" t="s">
        <v>13</v>
      </c>
      <c r="H24" s="104"/>
      <c r="I24" s="105" t="s">
        <v>14</v>
      </c>
      <c r="J24" s="105"/>
      <c r="K24" s="105"/>
      <c r="L24" s="7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spans="1:26" ht="15" x14ac:dyDescent="0.25">
      <c r="A25" s="64">
        <v>1</v>
      </c>
      <c r="B25" s="65" t="s">
        <v>78</v>
      </c>
      <c r="C25" s="102" t="s">
        <v>29</v>
      </c>
      <c r="D25" s="102"/>
      <c r="E25" s="101">
        <v>72</v>
      </c>
      <c r="F25" s="101"/>
      <c r="G25" s="101">
        <v>72</v>
      </c>
      <c r="H25" s="101"/>
      <c r="I25" s="101">
        <f>SUM(E25+G25)</f>
        <v>144</v>
      </c>
      <c r="J25" s="101"/>
      <c r="K25" s="101"/>
      <c r="L25" s="7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6" ht="15" x14ac:dyDescent="0.25">
      <c r="A26" s="64">
        <v>2</v>
      </c>
      <c r="B26" s="69" t="s">
        <v>43</v>
      </c>
      <c r="C26" s="100" t="s">
        <v>30</v>
      </c>
      <c r="D26" s="100"/>
      <c r="E26" s="101">
        <v>75</v>
      </c>
      <c r="F26" s="101"/>
      <c r="G26" s="101">
        <v>75</v>
      </c>
      <c r="H26" s="101"/>
      <c r="I26" s="101">
        <f t="shared" ref="I26:I34" si="2">SUM(E26+G26)</f>
        <v>150</v>
      </c>
      <c r="J26" s="101"/>
      <c r="K26" s="101"/>
      <c r="L26" s="72"/>
      <c r="M26" s="8"/>
      <c r="N26" s="12"/>
      <c r="O26" s="98"/>
      <c r="P26" s="98"/>
      <c r="Q26" s="98"/>
      <c r="R26" s="98"/>
      <c r="S26" s="98"/>
      <c r="T26" s="98"/>
      <c r="U26" s="98"/>
      <c r="V26" s="98"/>
      <c r="W26" s="98"/>
      <c r="X26" s="8"/>
    </row>
    <row r="27" spans="1:26" ht="15" x14ac:dyDescent="0.25">
      <c r="A27" s="64">
        <v>3</v>
      </c>
      <c r="B27" s="69" t="s">
        <v>49</v>
      </c>
      <c r="C27" s="102" t="s">
        <v>30</v>
      </c>
      <c r="D27" s="102"/>
      <c r="E27" s="101">
        <v>74</v>
      </c>
      <c r="F27" s="101"/>
      <c r="G27" s="101">
        <v>77</v>
      </c>
      <c r="H27" s="101"/>
      <c r="I27" s="101">
        <f t="shared" si="2"/>
        <v>151</v>
      </c>
      <c r="J27" s="101"/>
      <c r="K27" s="101"/>
      <c r="L27" s="72"/>
      <c r="M27" s="8"/>
      <c r="N27" s="12"/>
      <c r="O27" s="98"/>
      <c r="P27" s="98"/>
      <c r="Q27" s="98"/>
      <c r="R27" s="98"/>
      <c r="S27" s="98"/>
      <c r="T27" s="98"/>
      <c r="U27" s="98"/>
      <c r="V27" s="98"/>
      <c r="W27" s="98"/>
      <c r="X27" s="8"/>
    </row>
    <row r="28" spans="1:26" ht="15" x14ac:dyDescent="0.25">
      <c r="A28" s="64"/>
      <c r="B28" s="68" t="s">
        <v>35</v>
      </c>
      <c r="C28" s="102" t="s">
        <v>28</v>
      </c>
      <c r="D28" s="102"/>
      <c r="E28" s="101">
        <v>75</v>
      </c>
      <c r="F28" s="101"/>
      <c r="G28" s="101">
        <v>76</v>
      </c>
      <c r="H28" s="101"/>
      <c r="I28" s="101">
        <f t="shared" si="2"/>
        <v>151</v>
      </c>
      <c r="J28" s="101"/>
      <c r="K28" s="101"/>
      <c r="L28" s="7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6" ht="15" x14ac:dyDescent="0.25">
      <c r="A29" s="64"/>
      <c r="B29" s="65" t="s">
        <v>37</v>
      </c>
      <c r="C29" s="102" t="s">
        <v>28</v>
      </c>
      <c r="D29" s="102"/>
      <c r="E29" s="101">
        <v>74</v>
      </c>
      <c r="F29" s="101"/>
      <c r="G29" s="101">
        <v>77</v>
      </c>
      <c r="H29" s="101"/>
      <c r="I29" s="101">
        <f t="shared" si="2"/>
        <v>151</v>
      </c>
      <c r="J29" s="101"/>
      <c r="K29" s="101"/>
      <c r="L29" s="7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6" ht="15" x14ac:dyDescent="0.25">
      <c r="A30" s="64">
        <v>6</v>
      </c>
      <c r="B30" s="69" t="s">
        <v>62</v>
      </c>
      <c r="C30" s="102" t="s">
        <v>96</v>
      </c>
      <c r="D30" s="102"/>
      <c r="E30" s="101">
        <v>75</v>
      </c>
      <c r="F30" s="101"/>
      <c r="G30" s="101">
        <v>78</v>
      </c>
      <c r="H30" s="101"/>
      <c r="I30" s="101">
        <f t="shared" si="2"/>
        <v>153</v>
      </c>
      <c r="J30" s="101"/>
      <c r="K30" s="101"/>
      <c r="L30" s="7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6" ht="15" x14ac:dyDescent="0.25">
      <c r="A31" s="64">
        <v>7</v>
      </c>
      <c r="B31" s="69" t="s">
        <v>41</v>
      </c>
      <c r="C31" s="102" t="s">
        <v>30</v>
      </c>
      <c r="D31" s="102"/>
      <c r="E31" s="101">
        <v>75</v>
      </c>
      <c r="F31" s="101"/>
      <c r="G31" s="101">
        <v>79</v>
      </c>
      <c r="H31" s="101"/>
      <c r="I31" s="101">
        <f t="shared" si="2"/>
        <v>154</v>
      </c>
      <c r="J31" s="101"/>
      <c r="K31" s="101"/>
      <c r="L31" s="72"/>
      <c r="M31" s="8"/>
      <c r="N31" s="12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" x14ac:dyDescent="0.25">
      <c r="A32" s="64">
        <v>8</v>
      </c>
      <c r="B32" s="69" t="s">
        <v>45</v>
      </c>
      <c r="C32" s="102" t="s">
        <v>30</v>
      </c>
      <c r="D32" s="102"/>
      <c r="E32" s="101">
        <v>74</v>
      </c>
      <c r="F32" s="101"/>
      <c r="G32" s="101">
        <v>82</v>
      </c>
      <c r="H32" s="101"/>
      <c r="I32" s="101">
        <f t="shared" si="2"/>
        <v>156</v>
      </c>
      <c r="J32" s="101"/>
      <c r="K32" s="101"/>
      <c r="L32" s="72"/>
      <c r="M32" s="8"/>
      <c r="N32" s="12"/>
      <c r="O32" s="71"/>
      <c r="P32" s="71"/>
      <c r="Q32" s="71"/>
      <c r="R32" s="71"/>
      <c r="S32" s="71"/>
      <c r="T32" s="71"/>
      <c r="U32" s="71"/>
      <c r="V32" s="71"/>
      <c r="W32" s="71"/>
      <c r="X32" s="8"/>
    </row>
    <row r="33" spans="1:27" ht="15" x14ac:dyDescent="0.25">
      <c r="A33" s="64">
        <v>9</v>
      </c>
      <c r="B33" s="68" t="s">
        <v>47</v>
      </c>
      <c r="C33" s="100" t="s">
        <v>30</v>
      </c>
      <c r="D33" s="100"/>
      <c r="E33" s="101">
        <v>79</v>
      </c>
      <c r="F33" s="101"/>
      <c r="G33" s="101">
        <v>79</v>
      </c>
      <c r="H33" s="101"/>
      <c r="I33" s="101">
        <f t="shared" si="2"/>
        <v>158</v>
      </c>
      <c r="J33" s="101"/>
      <c r="K33" s="10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7" ht="15" x14ac:dyDescent="0.25">
      <c r="A34" s="64">
        <v>10</v>
      </c>
      <c r="B34" s="65" t="s">
        <v>79</v>
      </c>
      <c r="C34" s="102" t="s">
        <v>88</v>
      </c>
      <c r="D34" s="102"/>
      <c r="E34" s="101">
        <v>77</v>
      </c>
      <c r="F34" s="101"/>
      <c r="G34" s="101">
        <v>82</v>
      </c>
      <c r="H34" s="101"/>
      <c r="I34" s="101">
        <f t="shared" si="2"/>
        <v>159</v>
      </c>
      <c r="J34" s="101"/>
      <c r="K34" s="101"/>
      <c r="L34" s="7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7" ht="15" x14ac:dyDescent="0.25">
      <c r="A35" s="11"/>
      <c r="B35" s="12"/>
      <c r="C35" s="98"/>
      <c r="D35" s="98"/>
      <c r="E35" s="98"/>
      <c r="F35" s="98"/>
      <c r="G35" s="98"/>
      <c r="H35" s="98"/>
      <c r="I35" s="98"/>
      <c r="J35" s="98"/>
      <c r="K35" s="98"/>
      <c r="L35" s="72"/>
      <c r="M35" s="8"/>
      <c r="N35" s="12"/>
      <c r="O35" s="98"/>
      <c r="P35" s="98"/>
      <c r="Q35" s="98"/>
      <c r="R35" s="98"/>
      <c r="S35" s="98"/>
      <c r="T35" s="98"/>
      <c r="U35" s="98"/>
      <c r="V35" s="98"/>
      <c r="W35" s="98"/>
      <c r="X35" s="8"/>
    </row>
    <row r="36" spans="1:27" ht="15.75" x14ac:dyDescent="0.25">
      <c r="A36" s="11"/>
      <c r="B36" s="12"/>
      <c r="C36" s="99"/>
      <c r="D36" s="99"/>
      <c r="E36" s="98"/>
      <c r="F36" s="98"/>
      <c r="G36" s="98"/>
      <c r="H36" s="98"/>
      <c r="I36" s="98"/>
      <c r="J36" s="98"/>
      <c r="K36" s="98"/>
      <c r="L36" s="7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7" x14ac:dyDescent="0.2">
      <c r="A37" s="11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7" ht="15" x14ac:dyDescent="0.25">
      <c r="A38" s="89" t="s">
        <v>24</v>
      </c>
      <c r="B38" s="90"/>
      <c r="C38" s="13"/>
      <c r="D38" s="13"/>
      <c r="E38" s="13"/>
      <c r="F38" s="13"/>
      <c r="G38" s="13"/>
      <c r="H38" s="13"/>
      <c r="I38" s="13"/>
      <c r="J38" s="13"/>
      <c r="K38" s="91" t="s">
        <v>15</v>
      </c>
      <c r="L38" s="92"/>
      <c r="M38" s="92"/>
      <c r="N38" s="92"/>
      <c r="O38" s="92"/>
      <c r="P38" s="92"/>
      <c r="Q38" s="92"/>
      <c r="R38" s="92"/>
      <c r="S38" s="72"/>
      <c r="T38" s="14"/>
      <c r="U38" s="14"/>
      <c r="V38" s="14"/>
      <c r="W38" s="14"/>
      <c r="X38" s="14"/>
    </row>
    <row r="39" spans="1:27" ht="15.75" x14ac:dyDescent="0.25">
      <c r="A39" s="15" t="s">
        <v>31</v>
      </c>
      <c r="B39" s="16"/>
      <c r="C39" s="82" t="s">
        <v>12</v>
      </c>
      <c r="D39" s="83"/>
      <c r="E39" s="82" t="s">
        <v>13</v>
      </c>
      <c r="F39" s="83"/>
      <c r="G39" s="77" t="s">
        <v>14</v>
      </c>
      <c r="H39" s="78"/>
      <c r="I39" s="17"/>
      <c r="J39" s="17"/>
      <c r="K39" s="84" t="s">
        <v>31</v>
      </c>
      <c r="L39" s="85"/>
      <c r="M39" s="85"/>
      <c r="N39" s="85"/>
      <c r="O39" s="85"/>
      <c r="P39" s="85"/>
      <c r="Q39" s="85"/>
      <c r="R39" s="85"/>
      <c r="S39" s="86"/>
      <c r="T39" s="87" t="s">
        <v>12</v>
      </c>
      <c r="U39" s="88"/>
      <c r="V39" s="87" t="s">
        <v>13</v>
      </c>
      <c r="W39" s="88"/>
      <c r="X39" s="18" t="s">
        <v>14</v>
      </c>
      <c r="Z39" s="19"/>
    </row>
    <row r="40" spans="1:27" ht="15.75" x14ac:dyDescent="0.25">
      <c r="A40" s="20">
        <v>1</v>
      </c>
      <c r="B40" s="21" t="s">
        <v>32</v>
      </c>
      <c r="C40" s="74">
        <v>80</v>
      </c>
      <c r="D40" s="75"/>
      <c r="E40" s="74">
        <v>80</v>
      </c>
      <c r="F40" s="79"/>
      <c r="G40" s="77">
        <f t="shared" ref="G40:G45" si="3">SUM(C40:E40)</f>
        <v>160</v>
      </c>
      <c r="H40" s="78"/>
      <c r="I40" s="22"/>
      <c r="J40" s="22"/>
      <c r="K40" s="80">
        <v>1</v>
      </c>
      <c r="L40" s="81"/>
      <c r="M40" s="23" t="s">
        <v>33</v>
      </c>
      <c r="N40" s="24"/>
      <c r="O40" s="24"/>
      <c r="P40" s="24"/>
      <c r="Q40" s="24"/>
      <c r="R40" s="24"/>
      <c r="S40" s="25"/>
      <c r="T40" s="74">
        <v>87</v>
      </c>
      <c r="U40" s="79"/>
      <c r="V40" s="74">
        <v>77</v>
      </c>
      <c r="W40" s="79"/>
      <c r="X40" s="26">
        <f t="shared" ref="X40:X45" si="4">SUM(T40:V40)</f>
        <v>164</v>
      </c>
      <c r="Z40" s="27"/>
    </row>
    <row r="41" spans="1:27" ht="15" x14ac:dyDescent="0.2">
      <c r="A41" s="20">
        <v>2</v>
      </c>
      <c r="B41" s="28" t="s">
        <v>34</v>
      </c>
      <c r="C41" s="74">
        <v>114</v>
      </c>
      <c r="D41" s="79"/>
      <c r="E41" s="74">
        <v>102</v>
      </c>
      <c r="F41" s="79"/>
      <c r="G41" s="77">
        <f t="shared" si="3"/>
        <v>216</v>
      </c>
      <c r="H41" s="78"/>
      <c r="I41" s="22"/>
      <c r="J41" s="22"/>
      <c r="K41" s="80">
        <v>2</v>
      </c>
      <c r="L41" s="81"/>
      <c r="M41" s="23" t="s">
        <v>35</v>
      </c>
      <c r="N41" s="24"/>
      <c r="O41" s="24"/>
      <c r="P41" s="24"/>
      <c r="Q41" s="24"/>
      <c r="R41" s="24"/>
      <c r="S41" s="25"/>
      <c r="T41" s="74">
        <v>75</v>
      </c>
      <c r="U41" s="79"/>
      <c r="V41" s="74">
        <v>76</v>
      </c>
      <c r="W41" s="79"/>
      <c r="X41" s="26">
        <f t="shared" si="4"/>
        <v>151</v>
      </c>
      <c r="Z41" s="27"/>
    </row>
    <row r="42" spans="1:27" ht="15" x14ac:dyDescent="0.2">
      <c r="A42" s="20">
        <v>3</v>
      </c>
      <c r="B42" s="21" t="s">
        <v>36</v>
      </c>
      <c r="C42" s="74">
        <v>99</v>
      </c>
      <c r="D42" s="79"/>
      <c r="E42" s="74">
        <v>98</v>
      </c>
      <c r="F42" s="79"/>
      <c r="G42" s="77">
        <f t="shared" si="3"/>
        <v>197</v>
      </c>
      <c r="H42" s="78"/>
      <c r="I42" s="22"/>
      <c r="J42" s="22"/>
      <c r="K42" s="80">
        <v>3</v>
      </c>
      <c r="L42" s="81"/>
      <c r="M42" s="29" t="s">
        <v>37</v>
      </c>
      <c r="N42" s="30"/>
      <c r="O42" s="24"/>
      <c r="P42" s="24"/>
      <c r="Q42" s="24"/>
      <c r="R42" s="24"/>
      <c r="S42" s="25"/>
      <c r="T42" s="74">
        <v>74</v>
      </c>
      <c r="U42" s="79"/>
      <c r="V42" s="74">
        <v>77</v>
      </c>
      <c r="W42" s="79"/>
      <c r="X42" s="26">
        <f t="shared" si="4"/>
        <v>151</v>
      </c>
      <c r="Z42" s="19"/>
      <c r="AA42" s="19"/>
    </row>
    <row r="43" spans="1:27" ht="15" x14ac:dyDescent="0.2">
      <c r="A43" s="20">
        <v>4</v>
      </c>
      <c r="B43" s="28" t="s">
        <v>38</v>
      </c>
      <c r="C43" s="74">
        <v>106</v>
      </c>
      <c r="D43" s="79"/>
      <c r="E43" s="74">
        <v>117</v>
      </c>
      <c r="F43" s="79"/>
      <c r="G43" s="77">
        <f t="shared" si="3"/>
        <v>223</v>
      </c>
      <c r="H43" s="78"/>
      <c r="I43" s="22"/>
      <c r="J43" s="22"/>
      <c r="K43" s="96">
        <v>4</v>
      </c>
      <c r="L43" s="97"/>
      <c r="M43" s="31" t="s">
        <v>39</v>
      </c>
      <c r="N43" s="24"/>
      <c r="O43" s="24"/>
      <c r="P43" s="24"/>
      <c r="Q43" s="24"/>
      <c r="R43" s="24"/>
      <c r="S43" s="25"/>
      <c r="T43" s="74">
        <v>82</v>
      </c>
      <c r="U43" s="79"/>
      <c r="V43" s="74">
        <v>89</v>
      </c>
      <c r="W43" s="79"/>
      <c r="X43" s="26">
        <f t="shared" si="4"/>
        <v>171</v>
      </c>
      <c r="Z43" s="19"/>
    </row>
    <row r="44" spans="1:27" ht="15" x14ac:dyDescent="0.2">
      <c r="A44" s="20">
        <v>5</v>
      </c>
      <c r="B44" s="21" t="s">
        <v>40</v>
      </c>
      <c r="C44" s="74">
        <v>113</v>
      </c>
      <c r="D44" s="79"/>
      <c r="E44" s="94">
        <v>109</v>
      </c>
      <c r="F44" s="95"/>
      <c r="G44" s="77">
        <f t="shared" si="3"/>
        <v>222</v>
      </c>
      <c r="H44" s="78"/>
      <c r="I44" s="22"/>
      <c r="J44" s="22"/>
      <c r="K44" s="80">
        <v>5</v>
      </c>
      <c r="L44" s="81"/>
      <c r="M44" s="31" t="s">
        <v>90</v>
      </c>
      <c r="N44" s="24"/>
      <c r="O44" s="24"/>
      <c r="P44" s="24"/>
      <c r="Q44" s="24"/>
      <c r="R44" s="24"/>
      <c r="S44" s="25"/>
      <c r="T44" s="74">
        <v>79</v>
      </c>
      <c r="U44" s="79"/>
      <c r="V44" s="74">
        <v>81</v>
      </c>
      <c r="W44" s="79"/>
      <c r="X44" s="26">
        <f t="shared" si="4"/>
        <v>160</v>
      </c>
      <c r="Z44" s="27"/>
    </row>
    <row r="45" spans="1:27" ht="15.75" x14ac:dyDescent="0.25">
      <c r="A45" s="32"/>
      <c r="B45" s="33"/>
      <c r="C45" s="74">
        <v>398</v>
      </c>
      <c r="D45" s="75"/>
      <c r="E45" s="74">
        <v>389</v>
      </c>
      <c r="F45" s="75"/>
      <c r="G45" s="77">
        <f t="shared" si="3"/>
        <v>787</v>
      </c>
      <c r="H45" s="78"/>
      <c r="I45" s="22"/>
      <c r="J45" s="22"/>
      <c r="K45" s="34"/>
      <c r="L45" s="34"/>
      <c r="M45" s="35"/>
      <c r="N45" s="36"/>
      <c r="O45" s="36"/>
      <c r="P45" s="36"/>
      <c r="Q45" s="36"/>
      <c r="R45" s="36"/>
      <c r="S45" s="36"/>
      <c r="T45" s="74">
        <v>310</v>
      </c>
      <c r="U45" s="75"/>
      <c r="V45" s="74">
        <v>311</v>
      </c>
      <c r="W45" s="75"/>
      <c r="X45" s="26">
        <f t="shared" si="4"/>
        <v>621</v>
      </c>
      <c r="Z45" s="27"/>
    </row>
    <row r="46" spans="1:27" ht="21.75" customHeight="1" x14ac:dyDescent="0.2">
      <c r="C46" s="10"/>
      <c r="D46" s="10"/>
      <c r="E46" s="10"/>
      <c r="F46" s="10"/>
      <c r="G46" s="10"/>
      <c r="H46" s="10"/>
      <c r="I46" s="10"/>
      <c r="J46" s="10"/>
      <c r="K46" s="10"/>
      <c r="L46" s="39"/>
      <c r="M46" s="10"/>
      <c r="N46" s="10"/>
      <c r="O46" s="10"/>
      <c r="W46" s="39"/>
      <c r="X46" s="40"/>
      <c r="Z46" s="19"/>
      <c r="AA46" s="19"/>
    </row>
    <row r="47" spans="1:27" ht="21.75" customHeight="1" x14ac:dyDescent="0.2">
      <c r="C47" s="10"/>
      <c r="D47" s="10"/>
      <c r="E47" s="10"/>
      <c r="F47" s="10"/>
      <c r="G47" s="10"/>
      <c r="H47" s="10"/>
      <c r="I47" s="10"/>
      <c r="J47" s="10"/>
      <c r="K47" s="10"/>
      <c r="L47" s="39"/>
      <c r="M47" s="10"/>
      <c r="N47" s="10"/>
      <c r="O47" s="10"/>
      <c r="W47" s="39"/>
      <c r="X47" s="40"/>
      <c r="Z47" s="19"/>
      <c r="AA47" s="19"/>
    </row>
    <row r="48" spans="1:27" ht="15.75" x14ac:dyDescent="0.25">
      <c r="A48" s="89" t="s">
        <v>16</v>
      </c>
      <c r="B48" s="90"/>
      <c r="C48" s="13"/>
      <c r="D48" s="13"/>
      <c r="E48" s="13"/>
      <c r="F48" s="13"/>
      <c r="G48" s="13"/>
      <c r="H48" s="13"/>
      <c r="I48" s="13"/>
      <c r="J48" s="13"/>
      <c r="K48" s="91" t="s">
        <v>21</v>
      </c>
      <c r="L48" s="92"/>
      <c r="M48" s="92"/>
      <c r="N48" s="92"/>
      <c r="O48" s="92"/>
      <c r="P48" s="92"/>
      <c r="Q48" s="92"/>
      <c r="R48" s="92"/>
      <c r="S48" s="72"/>
      <c r="T48" s="14"/>
      <c r="U48" s="14"/>
      <c r="V48" s="14"/>
      <c r="W48" s="14"/>
      <c r="X48" s="14"/>
      <c r="Z48" s="19"/>
    </row>
    <row r="49" spans="1:30" ht="15.75" x14ac:dyDescent="0.25">
      <c r="A49" s="15" t="s">
        <v>31</v>
      </c>
      <c r="B49" s="16"/>
      <c r="C49" s="82" t="s">
        <v>12</v>
      </c>
      <c r="D49" s="83"/>
      <c r="E49" s="82" t="s">
        <v>13</v>
      </c>
      <c r="F49" s="83"/>
      <c r="G49" s="77" t="s">
        <v>14</v>
      </c>
      <c r="H49" s="78"/>
      <c r="I49" s="17"/>
      <c r="J49" s="17"/>
      <c r="K49" s="84" t="s">
        <v>31</v>
      </c>
      <c r="L49" s="85"/>
      <c r="M49" s="85"/>
      <c r="N49" s="85"/>
      <c r="O49" s="85"/>
      <c r="P49" s="85"/>
      <c r="Q49" s="85"/>
      <c r="R49" s="85"/>
      <c r="S49" s="86"/>
      <c r="T49" s="87" t="s">
        <v>12</v>
      </c>
      <c r="U49" s="88"/>
      <c r="V49" s="87" t="s">
        <v>13</v>
      </c>
      <c r="W49" s="88"/>
      <c r="X49" s="18" t="s">
        <v>14</v>
      </c>
      <c r="Z49" s="27"/>
    </row>
    <row r="50" spans="1:30" ht="15" x14ac:dyDescent="0.2">
      <c r="A50" s="20">
        <v>1</v>
      </c>
      <c r="B50" s="41" t="s">
        <v>41</v>
      </c>
      <c r="C50" s="74">
        <v>75</v>
      </c>
      <c r="D50" s="79"/>
      <c r="E50" s="74">
        <v>79</v>
      </c>
      <c r="F50" s="79"/>
      <c r="G50" s="77">
        <f t="shared" ref="G50:G55" si="5">SUM(C50:E50)</f>
        <v>154</v>
      </c>
      <c r="H50" s="78"/>
      <c r="I50" s="40"/>
      <c r="J50" s="40"/>
      <c r="K50" s="80">
        <v>1</v>
      </c>
      <c r="L50" s="81"/>
      <c r="M50" s="42" t="s">
        <v>42</v>
      </c>
      <c r="N50" s="24"/>
      <c r="O50" s="24"/>
      <c r="P50" s="24"/>
      <c r="Q50" s="24"/>
      <c r="R50" s="24"/>
      <c r="S50" s="25"/>
      <c r="T50" s="74">
        <v>85</v>
      </c>
      <c r="U50" s="79"/>
      <c r="V50" s="74">
        <v>81</v>
      </c>
      <c r="W50" s="79"/>
      <c r="X50" s="26">
        <f t="shared" ref="X50:X55" si="6">SUM(T50:V50)</f>
        <v>166</v>
      </c>
      <c r="Z50" s="27"/>
    </row>
    <row r="51" spans="1:30" ht="15" x14ac:dyDescent="0.2">
      <c r="A51" s="20">
        <v>2</v>
      </c>
      <c r="B51" s="21" t="s">
        <v>43</v>
      </c>
      <c r="C51" s="74">
        <v>75</v>
      </c>
      <c r="D51" s="79"/>
      <c r="E51" s="74">
        <v>75</v>
      </c>
      <c r="F51" s="79"/>
      <c r="G51" s="77">
        <f t="shared" si="5"/>
        <v>150</v>
      </c>
      <c r="H51" s="78"/>
      <c r="I51" s="40"/>
      <c r="J51" s="40"/>
      <c r="K51" s="80">
        <v>2</v>
      </c>
      <c r="L51" s="81"/>
      <c r="M51" s="23" t="s">
        <v>44</v>
      </c>
      <c r="N51" s="24"/>
      <c r="O51" s="43"/>
      <c r="P51" s="43"/>
      <c r="Q51" s="43"/>
      <c r="R51" s="43"/>
      <c r="S51" s="44"/>
      <c r="T51" s="74">
        <v>89</v>
      </c>
      <c r="U51" s="79"/>
      <c r="V51" s="74">
        <v>85</v>
      </c>
      <c r="W51" s="79"/>
      <c r="X51" s="26">
        <f t="shared" si="6"/>
        <v>174</v>
      </c>
      <c r="Z51" s="19"/>
      <c r="AA51" s="19"/>
    </row>
    <row r="52" spans="1:30" ht="15" x14ac:dyDescent="0.2">
      <c r="A52" s="20">
        <v>3</v>
      </c>
      <c r="B52" s="21" t="s">
        <v>45</v>
      </c>
      <c r="C52" s="74">
        <v>74</v>
      </c>
      <c r="D52" s="79"/>
      <c r="E52" s="74">
        <v>82</v>
      </c>
      <c r="F52" s="79"/>
      <c r="G52" s="77">
        <f t="shared" si="5"/>
        <v>156</v>
      </c>
      <c r="H52" s="78"/>
      <c r="I52" s="40"/>
      <c r="J52" s="40"/>
      <c r="K52" s="80">
        <v>3</v>
      </c>
      <c r="L52" s="81"/>
      <c r="M52" s="23" t="s">
        <v>46</v>
      </c>
      <c r="N52" s="24"/>
      <c r="O52" s="43"/>
      <c r="P52" s="43"/>
      <c r="Q52" s="43"/>
      <c r="R52" s="43"/>
      <c r="S52" s="44"/>
      <c r="T52" s="74">
        <v>98</v>
      </c>
      <c r="U52" s="79"/>
      <c r="V52" s="74">
        <v>87</v>
      </c>
      <c r="W52" s="79"/>
      <c r="X52" s="26">
        <f t="shared" si="6"/>
        <v>185</v>
      </c>
      <c r="Z52" s="19"/>
    </row>
    <row r="53" spans="1:30" ht="15" x14ac:dyDescent="0.2">
      <c r="A53" s="20">
        <v>4</v>
      </c>
      <c r="B53" s="21" t="s">
        <v>47</v>
      </c>
      <c r="C53" s="74">
        <v>79</v>
      </c>
      <c r="D53" s="79"/>
      <c r="E53" s="74">
        <v>79</v>
      </c>
      <c r="F53" s="79"/>
      <c r="G53" s="77">
        <f>SUM(C53:E53)</f>
        <v>158</v>
      </c>
      <c r="H53" s="78"/>
      <c r="I53" s="40"/>
      <c r="J53" s="40"/>
      <c r="K53" s="80">
        <v>4</v>
      </c>
      <c r="L53" s="81"/>
      <c r="M53" s="41" t="s">
        <v>48</v>
      </c>
      <c r="N53" s="45"/>
      <c r="O53" s="36"/>
      <c r="P53" s="36"/>
      <c r="Q53" s="36"/>
      <c r="R53" s="36"/>
      <c r="S53" s="46"/>
      <c r="T53" s="74">
        <v>85</v>
      </c>
      <c r="U53" s="79"/>
      <c r="V53" s="74">
        <v>90</v>
      </c>
      <c r="W53" s="79"/>
      <c r="X53" s="26">
        <f t="shared" si="6"/>
        <v>175</v>
      </c>
      <c r="Z53" s="27"/>
    </row>
    <row r="54" spans="1:30" ht="15" x14ac:dyDescent="0.2">
      <c r="A54" s="20">
        <v>5</v>
      </c>
      <c r="B54" s="21" t="s">
        <v>49</v>
      </c>
      <c r="C54" s="74">
        <v>74</v>
      </c>
      <c r="D54" s="79"/>
      <c r="E54" s="74">
        <v>77</v>
      </c>
      <c r="F54" s="79"/>
      <c r="G54" s="77">
        <f t="shared" si="5"/>
        <v>151</v>
      </c>
      <c r="H54" s="78"/>
      <c r="I54" s="40"/>
      <c r="J54" s="40"/>
      <c r="K54" s="80">
        <v>5</v>
      </c>
      <c r="L54" s="81"/>
      <c r="M54" s="23" t="s">
        <v>50</v>
      </c>
      <c r="N54" s="24"/>
      <c r="O54" s="24"/>
      <c r="P54" s="24"/>
      <c r="Q54" s="24"/>
      <c r="R54" s="24"/>
      <c r="S54" s="25"/>
      <c r="T54" s="74">
        <v>92</v>
      </c>
      <c r="U54" s="79"/>
      <c r="V54" s="74">
        <v>90</v>
      </c>
      <c r="W54" s="79"/>
      <c r="X54" s="26">
        <f t="shared" si="6"/>
        <v>182</v>
      </c>
      <c r="Z54" s="27"/>
    </row>
    <row r="55" spans="1:30" ht="15.75" x14ac:dyDescent="0.25">
      <c r="A55" s="32"/>
      <c r="B55" s="47"/>
      <c r="C55" s="74">
        <v>298</v>
      </c>
      <c r="D55" s="75"/>
      <c r="E55" s="74">
        <v>310</v>
      </c>
      <c r="F55" s="75"/>
      <c r="G55" s="77">
        <f t="shared" si="5"/>
        <v>608</v>
      </c>
      <c r="H55" s="78"/>
      <c r="I55" s="40"/>
      <c r="J55" s="40"/>
      <c r="K55" s="34"/>
      <c r="L55" s="34"/>
      <c r="M55" s="35"/>
      <c r="N55" s="36"/>
      <c r="O55" s="36"/>
      <c r="P55" s="36"/>
      <c r="Q55" s="36"/>
      <c r="R55" s="36"/>
      <c r="S55" s="36"/>
      <c r="T55" s="74">
        <v>351</v>
      </c>
      <c r="U55" s="75"/>
      <c r="V55" s="74">
        <v>343</v>
      </c>
      <c r="W55" s="75"/>
      <c r="X55" s="26">
        <f t="shared" si="6"/>
        <v>694</v>
      </c>
      <c r="Z55" s="19"/>
      <c r="AA55" s="19"/>
    </row>
    <row r="56" spans="1:30" ht="15" x14ac:dyDescent="0.2">
      <c r="C56" s="10"/>
      <c r="D56" s="10"/>
      <c r="E56" s="10"/>
      <c r="F56" s="10"/>
      <c r="G56" s="10"/>
      <c r="H56" s="10"/>
      <c r="I56" s="10"/>
      <c r="J56" s="10"/>
      <c r="K56" s="10"/>
      <c r="L56" s="39"/>
      <c r="M56" s="10"/>
      <c r="N56" s="10"/>
      <c r="O56" s="10"/>
      <c r="W56" s="39"/>
      <c r="X56" s="40"/>
      <c r="Z56" s="19"/>
    </row>
    <row r="57" spans="1:30" ht="15.75" x14ac:dyDescent="0.25">
      <c r="A57" s="89" t="s">
        <v>51</v>
      </c>
      <c r="B57" s="90"/>
      <c r="C57" s="13"/>
      <c r="D57" s="13"/>
      <c r="E57" s="13"/>
      <c r="F57" s="13"/>
      <c r="G57" s="13"/>
      <c r="H57" s="13"/>
      <c r="I57" s="13"/>
      <c r="J57" s="13"/>
      <c r="K57" s="91" t="s">
        <v>20</v>
      </c>
      <c r="L57" s="92"/>
      <c r="M57" s="92"/>
      <c r="N57" s="92"/>
      <c r="O57" s="92"/>
      <c r="P57" s="92"/>
      <c r="Q57" s="92"/>
      <c r="R57" s="92"/>
      <c r="S57" s="72"/>
      <c r="T57" s="14"/>
      <c r="U57" s="14"/>
      <c r="V57" s="14"/>
      <c r="W57" s="14"/>
      <c r="X57" s="14"/>
      <c r="Z57" s="27"/>
    </row>
    <row r="58" spans="1:30" ht="15.75" x14ac:dyDescent="0.25">
      <c r="A58" s="15" t="s">
        <v>31</v>
      </c>
      <c r="B58" s="16"/>
      <c r="C58" s="82" t="s">
        <v>12</v>
      </c>
      <c r="D58" s="83"/>
      <c r="E58" s="82" t="s">
        <v>13</v>
      </c>
      <c r="F58" s="83"/>
      <c r="G58" s="77" t="s">
        <v>14</v>
      </c>
      <c r="H58" s="78"/>
      <c r="I58" s="17"/>
      <c r="J58" s="17"/>
      <c r="K58" s="84" t="s">
        <v>31</v>
      </c>
      <c r="L58" s="85"/>
      <c r="M58" s="85"/>
      <c r="N58" s="85"/>
      <c r="O58" s="85"/>
      <c r="P58" s="85"/>
      <c r="Q58" s="85"/>
      <c r="R58" s="85"/>
      <c r="S58" s="86"/>
      <c r="T58" s="87" t="s">
        <v>12</v>
      </c>
      <c r="U58" s="88"/>
      <c r="V58" s="87" t="s">
        <v>13</v>
      </c>
      <c r="W58" s="88"/>
      <c r="X58" s="18" t="s">
        <v>14</v>
      </c>
      <c r="AC58" s="27"/>
    </row>
    <row r="59" spans="1:30" ht="15" x14ac:dyDescent="0.2">
      <c r="A59" s="20">
        <v>1</v>
      </c>
      <c r="B59" s="48" t="s">
        <v>52</v>
      </c>
      <c r="C59" s="74">
        <v>79</v>
      </c>
      <c r="D59" s="79"/>
      <c r="E59" s="74">
        <v>92</v>
      </c>
      <c r="F59" s="79"/>
      <c r="G59" s="77">
        <f t="shared" ref="G59:G63" si="7">SUM(C59:E59)</f>
        <v>171</v>
      </c>
      <c r="H59" s="78"/>
      <c r="I59" s="40"/>
      <c r="J59" s="40"/>
      <c r="K59" s="80">
        <v>1</v>
      </c>
      <c r="L59" s="81"/>
      <c r="M59" s="23" t="s">
        <v>53</v>
      </c>
      <c r="N59" s="30"/>
      <c r="O59" s="24"/>
      <c r="P59" s="24"/>
      <c r="Q59" s="24"/>
      <c r="R59" s="24"/>
      <c r="S59" s="25"/>
      <c r="T59" s="74">
        <v>80</v>
      </c>
      <c r="U59" s="79"/>
      <c r="V59" s="74">
        <v>82</v>
      </c>
      <c r="W59" s="79"/>
      <c r="X59" s="26">
        <f t="shared" ref="X59:X64" si="8">SUM(T59:V59)</f>
        <v>162</v>
      </c>
      <c r="Y59" s="35"/>
      <c r="AC59" s="27"/>
    </row>
    <row r="60" spans="1:30" ht="15" x14ac:dyDescent="0.2">
      <c r="A60" s="20">
        <v>2</v>
      </c>
      <c r="B60" s="49" t="s">
        <v>54</v>
      </c>
      <c r="C60" s="74">
        <v>97</v>
      </c>
      <c r="D60" s="79"/>
      <c r="E60" s="74">
        <v>92</v>
      </c>
      <c r="F60" s="79"/>
      <c r="G60" s="77">
        <f t="shared" si="7"/>
        <v>189</v>
      </c>
      <c r="H60" s="78"/>
      <c r="I60" s="40"/>
      <c r="J60" s="40"/>
      <c r="K60" s="80">
        <v>2</v>
      </c>
      <c r="L60" s="81"/>
      <c r="M60" s="23" t="s">
        <v>55</v>
      </c>
      <c r="N60" s="24"/>
      <c r="O60" s="24"/>
      <c r="P60" s="24"/>
      <c r="Q60" s="24"/>
      <c r="R60" s="24"/>
      <c r="S60" s="25"/>
      <c r="T60" s="74">
        <v>91</v>
      </c>
      <c r="U60" s="79"/>
      <c r="V60" s="74">
        <v>86</v>
      </c>
      <c r="W60" s="79"/>
      <c r="X60" s="26">
        <f t="shared" si="8"/>
        <v>177</v>
      </c>
      <c r="Y60" s="35"/>
      <c r="AC60" s="50"/>
    </row>
    <row r="61" spans="1:30" ht="15" x14ac:dyDescent="0.2">
      <c r="A61" s="20">
        <v>3</v>
      </c>
      <c r="B61" s="21" t="s">
        <v>56</v>
      </c>
      <c r="C61" s="74">
        <v>93</v>
      </c>
      <c r="D61" s="79"/>
      <c r="E61" s="74">
        <v>103</v>
      </c>
      <c r="F61" s="79"/>
      <c r="G61" s="77">
        <f t="shared" si="7"/>
        <v>196</v>
      </c>
      <c r="H61" s="78"/>
      <c r="I61" s="40"/>
      <c r="J61" s="40"/>
      <c r="K61" s="80">
        <v>3</v>
      </c>
      <c r="L61" s="81"/>
      <c r="M61" s="23" t="s">
        <v>57</v>
      </c>
      <c r="N61" s="29"/>
      <c r="O61" s="24"/>
      <c r="P61" s="24"/>
      <c r="Q61" s="24"/>
      <c r="R61" s="24"/>
      <c r="S61" s="25"/>
      <c r="T61" s="74">
        <v>84</v>
      </c>
      <c r="U61" s="79"/>
      <c r="V61" s="74">
        <v>83</v>
      </c>
      <c r="W61" s="79"/>
      <c r="X61" s="26">
        <f t="shared" si="8"/>
        <v>167</v>
      </c>
      <c r="AC61" s="27"/>
      <c r="AD61" s="19"/>
    </row>
    <row r="62" spans="1:30" ht="15" x14ac:dyDescent="0.2">
      <c r="A62" s="20">
        <v>4</v>
      </c>
      <c r="B62" s="21" t="s">
        <v>58</v>
      </c>
      <c r="C62" s="74">
        <v>97</v>
      </c>
      <c r="D62" s="79"/>
      <c r="E62" s="74">
        <v>98</v>
      </c>
      <c r="F62" s="79"/>
      <c r="G62" s="77">
        <f t="shared" si="7"/>
        <v>195</v>
      </c>
      <c r="H62" s="78"/>
      <c r="I62" s="40"/>
      <c r="J62" s="40"/>
      <c r="K62" s="80">
        <v>4</v>
      </c>
      <c r="L62" s="81"/>
      <c r="M62" s="23" t="s">
        <v>59</v>
      </c>
      <c r="N62" s="29"/>
      <c r="O62" s="24"/>
      <c r="P62" s="24"/>
      <c r="Q62" s="24"/>
      <c r="R62" s="24"/>
      <c r="S62" s="25"/>
      <c r="T62" s="74">
        <v>80</v>
      </c>
      <c r="U62" s="79"/>
      <c r="V62" s="74">
        <v>87</v>
      </c>
      <c r="W62" s="79"/>
      <c r="X62" s="26">
        <f t="shared" si="8"/>
        <v>167</v>
      </c>
      <c r="AC62" s="27"/>
    </row>
    <row r="63" spans="1:30" ht="15" x14ac:dyDescent="0.2">
      <c r="A63" s="20">
        <v>5</v>
      </c>
      <c r="B63" s="21" t="s">
        <v>60</v>
      </c>
      <c r="C63" s="74">
        <v>109</v>
      </c>
      <c r="D63" s="79"/>
      <c r="E63" s="74">
        <v>90</v>
      </c>
      <c r="F63" s="79"/>
      <c r="G63" s="77">
        <f t="shared" si="7"/>
        <v>199</v>
      </c>
      <c r="H63" s="78"/>
      <c r="I63" s="40"/>
      <c r="J63" s="40"/>
      <c r="K63" s="80">
        <v>5</v>
      </c>
      <c r="L63" s="81"/>
      <c r="M63" s="23" t="s">
        <v>91</v>
      </c>
      <c r="N63" s="29"/>
      <c r="O63" s="24"/>
      <c r="P63" s="24"/>
      <c r="Q63" s="24"/>
      <c r="R63" s="24"/>
      <c r="S63" s="25"/>
      <c r="T63" s="74">
        <v>88</v>
      </c>
      <c r="U63" s="79"/>
      <c r="V63" s="74">
        <v>91</v>
      </c>
      <c r="W63" s="79"/>
      <c r="X63" s="26"/>
      <c r="AA63" s="42"/>
      <c r="AC63" s="27"/>
    </row>
    <row r="64" spans="1:30" ht="15.75" x14ac:dyDescent="0.25">
      <c r="A64" s="32"/>
      <c r="B64" s="51"/>
      <c r="C64" s="74">
        <v>366</v>
      </c>
      <c r="D64" s="93"/>
      <c r="E64" s="74">
        <v>372</v>
      </c>
      <c r="F64" s="75"/>
      <c r="G64" s="77">
        <f>SUM(C64+E64)</f>
        <v>738</v>
      </c>
      <c r="H64" s="78"/>
      <c r="I64" s="40"/>
      <c r="J64" s="40"/>
      <c r="K64" s="34"/>
      <c r="L64" s="34"/>
      <c r="M64" s="35"/>
      <c r="N64" s="36"/>
      <c r="O64" s="36"/>
      <c r="P64" s="36"/>
      <c r="Q64" s="36"/>
      <c r="R64" s="36"/>
      <c r="S64" s="36"/>
      <c r="T64" s="74">
        <v>332</v>
      </c>
      <c r="U64" s="75"/>
      <c r="V64" s="74">
        <v>338</v>
      </c>
      <c r="W64" s="75"/>
      <c r="X64" s="26">
        <f t="shared" si="8"/>
        <v>670</v>
      </c>
      <c r="AC64" s="50"/>
    </row>
    <row r="65" spans="1:28" x14ac:dyDescent="0.2">
      <c r="C65" s="10"/>
      <c r="D65" s="10"/>
      <c r="E65" s="10"/>
      <c r="F65" s="10"/>
      <c r="G65" s="10"/>
      <c r="H65" s="10"/>
      <c r="I65" s="52"/>
      <c r="J65" s="52"/>
      <c r="K65" s="10"/>
      <c r="L65" s="39"/>
      <c r="M65" s="10"/>
      <c r="N65" s="10"/>
      <c r="O65" s="10"/>
      <c r="W65" s="39"/>
      <c r="X65" s="40"/>
    </row>
    <row r="66" spans="1:28" ht="15" x14ac:dyDescent="0.25">
      <c r="A66" s="89" t="s">
        <v>61</v>
      </c>
      <c r="B66" s="90"/>
      <c r="C66" s="13"/>
      <c r="D66" s="13"/>
      <c r="E66" s="13"/>
      <c r="F66" s="13"/>
      <c r="G66" s="13"/>
      <c r="H66" s="13"/>
      <c r="I66" s="53"/>
      <c r="J66" s="53"/>
      <c r="K66" s="91" t="s">
        <v>19</v>
      </c>
      <c r="L66" s="92"/>
      <c r="M66" s="92"/>
      <c r="N66" s="92"/>
      <c r="O66" s="92"/>
      <c r="P66" s="92"/>
      <c r="Q66" s="92"/>
      <c r="R66" s="92"/>
      <c r="S66" s="72"/>
      <c r="T66" s="14"/>
      <c r="U66" s="14"/>
      <c r="V66" s="14"/>
      <c r="W66" s="14"/>
      <c r="X66" s="14"/>
    </row>
    <row r="67" spans="1:28" ht="15" x14ac:dyDescent="0.25">
      <c r="A67" s="15" t="s">
        <v>31</v>
      </c>
      <c r="B67" s="16"/>
      <c r="C67" s="82" t="s">
        <v>12</v>
      </c>
      <c r="D67" s="83"/>
      <c r="E67" s="82" t="s">
        <v>13</v>
      </c>
      <c r="F67" s="83"/>
      <c r="G67" s="77" t="s">
        <v>14</v>
      </c>
      <c r="H67" s="78"/>
      <c r="I67" s="17"/>
      <c r="J67" s="17"/>
      <c r="K67" s="84" t="s">
        <v>31</v>
      </c>
      <c r="L67" s="85"/>
      <c r="M67" s="85"/>
      <c r="N67" s="85"/>
      <c r="O67" s="85"/>
      <c r="P67" s="85"/>
      <c r="Q67" s="85"/>
      <c r="R67" s="85"/>
      <c r="S67" s="86"/>
      <c r="T67" s="87" t="s">
        <v>12</v>
      </c>
      <c r="U67" s="88"/>
      <c r="V67" s="87" t="s">
        <v>13</v>
      </c>
      <c r="W67" s="88"/>
      <c r="X67" s="18" t="s">
        <v>14</v>
      </c>
    </row>
    <row r="68" spans="1:28" ht="15" x14ac:dyDescent="0.2">
      <c r="A68" s="20">
        <v>1</v>
      </c>
      <c r="B68" s="28" t="s">
        <v>62</v>
      </c>
      <c r="C68" s="74">
        <v>75</v>
      </c>
      <c r="D68" s="79"/>
      <c r="E68" s="74">
        <v>78</v>
      </c>
      <c r="F68" s="79"/>
      <c r="G68" s="77">
        <f t="shared" ref="G68:G73" si="9">SUM(C68:E68)</f>
        <v>153</v>
      </c>
      <c r="H68" s="78"/>
      <c r="I68" s="40"/>
      <c r="J68" s="40"/>
      <c r="K68" s="80">
        <v>1</v>
      </c>
      <c r="L68" s="81"/>
      <c r="M68" s="23" t="s">
        <v>63</v>
      </c>
      <c r="N68" s="30"/>
      <c r="O68" s="24"/>
      <c r="P68" s="24"/>
      <c r="Q68" s="24"/>
      <c r="R68" s="24"/>
      <c r="S68" s="25"/>
      <c r="T68" s="74">
        <v>79</v>
      </c>
      <c r="U68" s="79"/>
      <c r="V68" s="74">
        <v>86</v>
      </c>
      <c r="W68" s="79"/>
      <c r="X68" s="26">
        <f t="shared" ref="X68:X73" si="10">SUM(T68:V68)</f>
        <v>165</v>
      </c>
    </row>
    <row r="69" spans="1:28" ht="15" x14ac:dyDescent="0.2">
      <c r="A69" s="20">
        <v>2</v>
      </c>
      <c r="B69" s="21" t="s">
        <v>64</v>
      </c>
      <c r="C69" s="74">
        <v>76</v>
      </c>
      <c r="D69" s="79"/>
      <c r="E69" s="74">
        <v>85</v>
      </c>
      <c r="F69" s="79"/>
      <c r="G69" s="77">
        <f t="shared" si="9"/>
        <v>161</v>
      </c>
      <c r="H69" s="78"/>
      <c r="I69" s="40"/>
      <c r="J69" s="40"/>
      <c r="K69" s="80">
        <v>2</v>
      </c>
      <c r="L69" s="81"/>
      <c r="M69" s="23" t="s">
        <v>65</v>
      </c>
      <c r="N69" s="30"/>
      <c r="O69" s="24"/>
      <c r="P69" s="24"/>
      <c r="Q69" s="24"/>
      <c r="R69" s="24"/>
      <c r="S69" s="25"/>
      <c r="T69" s="74">
        <v>84</v>
      </c>
      <c r="U69" s="79"/>
      <c r="V69" s="74">
        <v>78</v>
      </c>
      <c r="W69" s="79"/>
      <c r="X69" s="26">
        <f t="shared" si="10"/>
        <v>162</v>
      </c>
    </row>
    <row r="70" spans="1:28" ht="15" x14ac:dyDescent="0.2">
      <c r="A70" s="20">
        <v>3</v>
      </c>
      <c r="B70" s="21" t="s">
        <v>66</v>
      </c>
      <c r="C70" s="74">
        <v>84</v>
      </c>
      <c r="D70" s="79"/>
      <c r="E70" s="74">
        <v>86</v>
      </c>
      <c r="F70" s="79"/>
      <c r="G70" s="77">
        <f t="shared" si="9"/>
        <v>170</v>
      </c>
      <c r="H70" s="78"/>
      <c r="I70" s="40"/>
      <c r="J70" s="40"/>
      <c r="K70" s="80">
        <v>3</v>
      </c>
      <c r="L70" s="81"/>
      <c r="M70" s="23" t="s">
        <v>67</v>
      </c>
      <c r="N70" s="24"/>
      <c r="O70" s="24"/>
      <c r="P70" s="24"/>
      <c r="Q70" s="24"/>
      <c r="R70" s="24"/>
      <c r="S70" s="25"/>
      <c r="T70" s="74">
        <v>87</v>
      </c>
      <c r="U70" s="79"/>
      <c r="V70" s="74">
        <v>87</v>
      </c>
      <c r="W70" s="79"/>
      <c r="X70" s="26">
        <f t="shared" si="10"/>
        <v>174</v>
      </c>
    </row>
    <row r="71" spans="1:28" ht="15" x14ac:dyDescent="0.2">
      <c r="A71" s="20">
        <v>4</v>
      </c>
      <c r="B71" s="21" t="s">
        <v>68</v>
      </c>
      <c r="C71" s="74">
        <v>89</v>
      </c>
      <c r="D71" s="79"/>
      <c r="E71" s="74">
        <v>85</v>
      </c>
      <c r="F71" s="79"/>
      <c r="G71" s="77">
        <f t="shared" si="9"/>
        <v>174</v>
      </c>
      <c r="H71" s="78"/>
      <c r="I71" s="40"/>
      <c r="J71" s="40"/>
      <c r="K71" s="80">
        <v>4</v>
      </c>
      <c r="L71" s="81"/>
      <c r="M71" s="73" t="s">
        <v>93</v>
      </c>
      <c r="N71" s="54"/>
      <c r="O71" s="54"/>
      <c r="P71" s="54"/>
      <c r="Q71" s="54"/>
      <c r="R71" s="54"/>
      <c r="S71" s="55"/>
      <c r="T71" s="74">
        <v>101</v>
      </c>
      <c r="U71" s="79"/>
      <c r="V71" s="74">
        <v>88</v>
      </c>
      <c r="W71" s="79"/>
      <c r="X71" s="26">
        <f t="shared" si="10"/>
        <v>189</v>
      </c>
    </row>
    <row r="72" spans="1:28" ht="15" x14ac:dyDescent="0.2">
      <c r="A72" s="20">
        <v>5</v>
      </c>
      <c r="B72" s="21" t="s">
        <v>69</v>
      </c>
      <c r="C72" s="74">
        <v>87</v>
      </c>
      <c r="D72" s="79"/>
      <c r="E72" s="74">
        <v>109</v>
      </c>
      <c r="F72" s="79"/>
      <c r="G72" s="77">
        <f t="shared" si="9"/>
        <v>196</v>
      </c>
      <c r="H72" s="78"/>
      <c r="I72" s="40"/>
      <c r="J72" s="40"/>
      <c r="K72" s="80">
        <v>5</v>
      </c>
      <c r="L72" s="81"/>
      <c r="M72" s="23" t="s">
        <v>94</v>
      </c>
      <c r="N72" s="29"/>
      <c r="O72" s="24"/>
      <c r="P72" s="24"/>
      <c r="Q72" s="24"/>
      <c r="R72" s="24"/>
      <c r="S72" s="25"/>
      <c r="T72" s="74">
        <v>92</v>
      </c>
      <c r="U72" s="79"/>
      <c r="V72" s="74">
        <v>101</v>
      </c>
      <c r="W72" s="79"/>
      <c r="X72" s="26">
        <f t="shared" si="10"/>
        <v>193</v>
      </c>
    </row>
    <row r="73" spans="1:28" ht="15" x14ac:dyDescent="0.25">
      <c r="A73" s="32"/>
      <c r="B73" s="47"/>
      <c r="C73" s="74">
        <v>322</v>
      </c>
      <c r="D73" s="75"/>
      <c r="E73" s="74">
        <v>334</v>
      </c>
      <c r="F73" s="75"/>
      <c r="G73" s="77">
        <f t="shared" si="9"/>
        <v>656</v>
      </c>
      <c r="H73" s="78"/>
      <c r="I73" s="40"/>
      <c r="J73" s="40"/>
      <c r="K73" s="34"/>
      <c r="L73" s="34"/>
      <c r="M73" s="35"/>
      <c r="N73" s="36"/>
      <c r="O73" s="36"/>
      <c r="P73" s="36"/>
      <c r="Q73" s="36"/>
      <c r="R73" s="36"/>
      <c r="S73" s="36"/>
      <c r="T73" s="74">
        <v>342</v>
      </c>
      <c r="U73" s="75"/>
      <c r="V73" s="74">
        <v>339</v>
      </c>
      <c r="W73" s="75"/>
      <c r="X73" s="26">
        <f t="shared" si="10"/>
        <v>681</v>
      </c>
    </row>
    <row r="74" spans="1:28" x14ac:dyDescent="0.2">
      <c r="C74" s="10"/>
      <c r="D74" s="10"/>
      <c r="E74" s="10"/>
      <c r="F74" s="10"/>
      <c r="G74" s="10"/>
      <c r="H74" s="10"/>
      <c r="I74" s="52"/>
      <c r="J74" s="52"/>
      <c r="K74" s="10"/>
      <c r="L74" s="39"/>
      <c r="M74" s="10"/>
      <c r="N74" s="10"/>
      <c r="O74" s="10"/>
      <c r="W74" s="39"/>
      <c r="X74" s="40"/>
    </row>
    <row r="75" spans="1:28" ht="15.75" x14ac:dyDescent="0.25">
      <c r="A75" s="89" t="s">
        <v>23</v>
      </c>
      <c r="B75" s="90"/>
      <c r="C75" s="13"/>
      <c r="D75" s="13"/>
      <c r="E75" s="13"/>
      <c r="F75" s="13"/>
      <c r="G75" s="13"/>
      <c r="H75" s="13"/>
      <c r="I75" s="53"/>
      <c r="J75" s="53"/>
      <c r="K75" s="91" t="s">
        <v>18</v>
      </c>
      <c r="L75" s="92"/>
      <c r="M75" s="92"/>
      <c r="N75" s="92"/>
      <c r="O75" s="92"/>
      <c r="P75" s="92"/>
      <c r="Q75" s="92"/>
      <c r="R75" s="92"/>
      <c r="S75" s="72"/>
      <c r="T75" s="14"/>
      <c r="U75" s="14"/>
      <c r="V75" s="14"/>
      <c r="W75" s="14"/>
      <c r="X75" s="14"/>
      <c r="Z75" s="27"/>
    </row>
    <row r="76" spans="1:28" ht="15.75" x14ac:dyDescent="0.25">
      <c r="A76" s="15" t="s">
        <v>31</v>
      </c>
      <c r="B76" s="16"/>
      <c r="C76" s="82" t="s">
        <v>12</v>
      </c>
      <c r="D76" s="83"/>
      <c r="E76" s="82" t="s">
        <v>13</v>
      </c>
      <c r="F76" s="83"/>
      <c r="G76" s="77" t="s">
        <v>14</v>
      </c>
      <c r="H76" s="78"/>
      <c r="I76" s="17"/>
      <c r="J76" s="17"/>
      <c r="K76" s="84" t="s">
        <v>31</v>
      </c>
      <c r="L76" s="85"/>
      <c r="M76" s="85"/>
      <c r="N76" s="85"/>
      <c r="O76" s="85"/>
      <c r="P76" s="85"/>
      <c r="Q76" s="85"/>
      <c r="R76" s="85"/>
      <c r="S76" s="86"/>
      <c r="T76" s="87" t="s">
        <v>12</v>
      </c>
      <c r="U76" s="88"/>
      <c r="V76" s="87" t="s">
        <v>13</v>
      </c>
      <c r="W76" s="88"/>
      <c r="X76" s="18" t="s">
        <v>14</v>
      </c>
      <c r="Z76" s="50"/>
    </row>
    <row r="77" spans="1:28" ht="15.75" x14ac:dyDescent="0.25">
      <c r="A77" s="20">
        <v>1</v>
      </c>
      <c r="B77" s="21" t="s">
        <v>89</v>
      </c>
      <c r="C77" s="74">
        <v>87</v>
      </c>
      <c r="D77" s="79"/>
      <c r="E77" s="74">
        <v>95</v>
      </c>
      <c r="F77" s="79"/>
      <c r="G77" s="77">
        <f t="shared" ref="G77:G82" si="11">SUM(C77:E77)</f>
        <v>182</v>
      </c>
      <c r="H77" s="78"/>
      <c r="I77" s="40"/>
      <c r="J77" s="40"/>
      <c r="K77" s="80">
        <v>1</v>
      </c>
      <c r="L77" s="81"/>
      <c r="M77" s="56" t="s">
        <v>70</v>
      </c>
      <c r="N77" s="24"/>
      <c r="O77" s="43"/>
      <c r="P77" s="43"/>
      <c r="Q77" s="43"/>
      <c r="R77" s="43"/>
      <c r="S77" s="44"/>
      <c r="T77" s="74">
        <v>89</v>
      </c>
      <c r="U77" s="79"/>
      <c r="V77" s="74">
        <v>86</v>
      </c>
      <c r="W77" s="79"/>
      <c r="X77" s="26">
        <f t="shared" ref="X77:X82" si="12">SUM(T77:V77)</f>
        <v>175</v>
      </c>
      <c r="Z77" s="27"/>
      <c r="AA77" s="19"/>
      <c r="AB77"/>
    </row>
    <row r="78" spans="1:28" ht="15.75" x14ac:dyDescent="0.25">
      <c r="A78" s="20">
        <v>2</v>
      </c>
      <c r="B78" s="21" t="s">
        <v>71</v>
      </c>
      <c r="C78" s="74">
        <v>95</v>
      </c>
      <c r="D78" s="79"/>
      <c r="E78" s="74">
        <v>87</v>
      </c>
      <c r="F78" s="79"/>
      <c r="G78" s="77">
        <f t="shared" si="11"/>
        <v>182</v>
      </c>
      <c r="H78" s="78"/>
      <c r="I78" s="40"/>
      <c r="J78" s="40"/>
      <c r="K78" s="80">
        <v>2</v>
      </c>
      <c r="L78" s="81"/>
      <c r="M78" s="23" t="s">
        <v>72</v>
      </c>
      <c r="N78" s="24"/>
      <c r="O78" s="43"/>
      <c r="P78" s="43"/>
      <c r="Q78" s="43"/>
      <c r="R78" s="43"/>
      <c r="S78" s="44"/>
      <c r="T78" s="74">
        <v>79</v>
      </c>
      <c r="U78" s="79"/>
      <c r="V78" s="74">
        <v>85</v>
      </c>
      <c r="W78" s="79"/>
      <c r="X78" s="26">
        <f t="shared" si="12"/>
        <v>164</v>
      </c>
      <c r="Z78" s="27"/>
      <c r="AB78"/>
    </row>
    <row r="79" spans="1:28" ht="15.75" x14ac:dyDescent="0.25">
      <c r="A79" s="20">
        <v>3</v>
      </c>
      <c r="B79" s="21" t="s">
        <v>73</v>
      </c>
      <c r="C79" s="74">
        <v>84</v>
      </c>
      <c r="D79" s="79"/>
      <c r="E79" s="74">
        <v>94</v>
      </c>
      <c r="F79" s="79"/>
      <c r="G79" s="77">
        <f t="shared" si="11"/>
        <v>178</v>
      </c>
      <c r="H79" s="78"/>
      <c r="I79" s="40"/>
      <c r="J79" s="40"/>
      <c r="K79" s="80">
        <v>3</v>
      </c>
      <c r="L79" s="81"/>
      <c r="M79" s="23" t="s">
        <v>74</v>
      </c>
      <c r="N79" s="24"/>
      <c r="O79" s="24"/>
      <c r="P79" s="24"/>
      <c r="Q79" s="24"/>
      <c r="R79" s="24"/>
      <c r="S79" s="25"/>
      <c r="T79" s="74">
        <v>83</v>
      </c>
      <c r="U79" s="79"/>
      <c r="V79" s="74">
        <v>85</v>
      </c>
      <c r="W79" s="79"/>
      <c r="X79" s="26">
        <f t="shared" si="12"/>
        <v>168</v>
      </c>
      <c r="Z79" s="19"/>
      <c r="AB79"/>
    </row>
    <row r="80" spans="1:28" ht="15.75" x14ac:dyDescent="0.25">
      <c r="A80" s="20">
        <v>4</v>
      </c>
      <c r="B80" s="28" t="s">
        <v>75</v>
      </c>
      <c r="C80" s="74">
        <v>114</v>
      </c>
      <c r="D80" s="79"/>
      <c r="E80" s="74">
        <v>113</v>
      </c>
      <c r="F80" s="79"/>
      <c r="G80" s="77">
        <f t="shared" si="11"/>
        <v>227</v>
      </c>
      <c r="H80" s="78"/>
      <c r="I80" s="40"/>
      <c r="J80" s="40"/>
      <c r="K80" s="80">
        <v>4</v>
      </c>
      <c r="L80" s="81"/>
      <c r="M80" s="41" t="s">
        <v>76</v>
      </c>
      <c r="N80" s="57"/>
      <c r="O80" s="57"/>
      <c r="P80" s="57"/>
      <c r="Q80" s="57"/>
      <c r="R80" s="57"/>
      <c r="S80" s="58"/>
      <c r="T80" s="74">
        <v>96</v>
      </c>
      <c r="U80" s="79"/>
      <c r="V80" s="74">
        <v>85</v>
      </c>
      <c r="W80" s="79"/>
      <c r="X80" s="26">
        <f t="shared" si="12"/>
        <v>181</v>
      </c>
      <c r="Z80" s="27"/>
      <c r="AB80"/>
    </row>
    <row r="81" spans="1:32" ht="15" x14ac:dyDescent="0.2">
      <c r="A81" s="20">
        <v>5</v>
      </c>
      <c r="B81" s="28" t="s">
        <v>87</v>
      </c>
      <c r="C81" s="74">
        <v>90</v>
      </c>
      <c r="D81" s="79"/>
      <c r="E81" s="74">
        <v>94</v>
      </c>
      <c r="F81" s="79"/>
      <c r="G81" s="77">
        <f t="shared" si="11"/>
        <v>184</v>
      </c>
      <c r="H81" s="78"/>
      <c r="I81" s="40"/>
      <c r="J81" s="40"/>
      <c r="K81" s="80">
        <v>5</v>
      </c>
      <c r="L81" s="81"/>
      <c r="M81" s="23" t="s">
        <v>92</v>
      </c>
      <c r="N81" s="24"/>
      <c r="O81" s="24"/>
      <c r="P81" s="24"/>
      <c r="Q81" s="24"/>
      <c r="R81" s="24"/>
      <c r="S81" s="25"/>
      <c r="T81" s="74">
        <v>89</v>
      </c>
      <c r="U81" s="79"/>
      <c r="V81" s="74">
        <v>93</v>
      </c>
      <c r="W81" s="79"/>
      <c r="X81" s="26">
        <f t="shared" si="12"/>
        <v>182</v>
      </c>
    </row>
    <row r="82" spans="1:32" ht="15.75" x14ac:dyDescent="0.25">
      <c r="A82" s="32"/>
      <c r="B82" s="59"/>
      <c r="C82" s="74">
        <v>356</v>
      </c>
      <c r="D82" s="75"/>
      <c r="E82" s="74">
        <v>370</v>
      </c>
      <c r="F82" s="75"/>
      <c r="G82" s="77">
        <f t="shared" si="11"/>
        <v>726</v>
      </c>
      <c r="H82" s="78"/>
      <c r="I82" s="40"/>
      <c r="J82" s="40"/>
      <c r="K82" s="34"/>
      <c r="L82" s="34"/>
      <c r="M82" s="35"/>
      <c r="N82" s="36"/>
      <c r="O82" s="36"/>
      <c r="P82" s="36"/>
      <c r="Q82" s="36"/>
      <c r="R82" s="36"/>
      <c r="S82" s="36"/>
      <c r="T82" s="74">
        <v>340</v>
      </c>
      <c r="U82" s="75"/>
      <c r="V82" s="74">
        <v>341</v>
      </c>
      <c r="W82" s="75"/>
      <c r="X82" s="26">
        <f t="shared" si="12"/>
        <v>681</v>
      </c>
    </row>
    <row r="83" spans="1:32" x14ac:dyDescent="0.2">
      <c r="C83" s="10"/>
      <c r="D83" s="10"/>
      <c r="E83" s="10"/>
      <c r="F83" s="10"/>
      <c r="G83" s="10"/>
      <c r="H83" s="10"/>
      <c r="I83" s="52"/>
      <c r="J83" s="52"/>
      <c r="K83" s="10"/>
      <c r="L83" s="39"/>
      <c r="M83" s="10"/>
      <c r="N83" s="10"/>
      <c r="O83" s="10"/>
      <c r="W83" s="39"/>
      <c r="X83" s="40"/>
      <c r="AF83" s="60"/>
    </row>
    <row r="84" spans="1:32" ht="15.75" x14ac:dyDescent="0.25">
      <c r="A84" s="89" t="s">
        <v>22</v>
      </c>
      <c r="B84" s="90"/>
      <c r="C84" s="13"/>
      <c r="D84" s="13"/>
      <c r="E84" s="13"/>
      <c r="F84" s="13"/>
      <c r="G84" s="13"/>
      <c r="H84" s="13"/>
      <c r="I84" s="53"/>
      <c r="J84" s="53"/>
      <c r="K84" s="91" t="s">
        <v>17</v>
      </c>
      <c r="L84" s="92"/>
      <c r="M84" s="92"/>
      <c r="N84" s="92"/>
      <c r="O84" s="92"/>
      <c r="P84" s="92"/>
      <c r="Q84" s="92"/>
      <c r="R84" s="92"/>
      <c r="S84" s="72"/>
      <c r="T84" s="14"/>
      <c r="U84" s="14"/>
      <c r="V84" s="14"/>
      <c r="W84" s="14"/>
      <c r="X84" s="14"/>
      <c r="Z84" s="27"/>
      <c r="AF84" s="60"/>
    </row>
    <row r="85" spans="1:32" ht="15.75" x14ac:dyDescent="0.25">
      <c r="A85" s="15" t="s">
        <v>31</v>
      </c>
      <c r="B85" s="16"/>
      <c r="C85" s="82" t="s">
        <v>12</v>
      </c>
      <c r="D85" s="83"/>
      <c r="E85" s="82" t="s">
        <v>13</v>
      </c>
      <c r="F85" s="83"/>
      <c r="G85" s="77" t="s">
        <v>14</v>
      </c>
      <c r="H85" s="78"/>
      <c r="I85" s="17"/>
      <c r="J85" s="17"/>
      <c r="K85" s="84" t="s">
        <v>31</v>
      </c>
      <c r="L85" s="85"/>
      <c r="M85" s="85"/>
      <c r="N85" s="85"/>
      <c r="O85" s="85"/>
      <c r="P85" s="85"/>
      <c r="Q85" s="85"/>
      <c r="R85" s="85"/>
      <c r="S85" s="86"/>
      <c r="T85" s="87" t="s">
        <v>12</v>
      </c>
      <c r="U85" s="88"/>
      <c r="V85" s="87" t="s">
        <v>13</v>
      </c>
      <c r="W85" s="88"/>
      <c r="X85" s="18" t="s">
        <v>14</v>
      </c>
      <c r="Z85" s="27"/>
    </row>
    <row r="86" spans="1:32" ht="15" x14ac:dyDescent="0.2">
      <c r="A86" s="20">
        <v>1</v>
      </c>
      <c r="B86" s="21" t="s">
        <v>77</v>
      </c>
      <c r="C86" s="74">
        <v>78</v>
      </c>
      <c r="D86" s="79"/>
      <c r="E86" s="74">
        <v>83</v>
      </c>
      <c r="F86" s="79"/>
      <c r="G86" s="77">
        <f t="shared" ref="G86:G91" si="13">SUM(C86:E86)</f>
        <v>161</v>
      </c>
      <c r="H86" s="78"/>
      <c r="I86" s="40"/>
      <c r="J86" s="40"/>
      <c r="K86" s="80">
        <v>1</v>
      </c>
      <c r="L86" s="81"/>
      <c r="M86" s="31" t="s">
        <v>78</v>
      </c>
      <c r="N86" s="24"/>
      <c r="O86" s="24"/>
      <c r="P86" s="24"/>
      <c r="Q86" s="24"/>
      <c r="R86" s="24"/>
      <c r="S86" s="44"/>
      <c r="T86" s="74">
        <v>72</v>
      </c>
      <c r="U86" s="79"/>
      <c r="V86" s="74">
        <v>72</v>
      </c>
      <c r="W86" s="79"/>
      <c r="X86" s="26">
        <f t="shared" ref="X86:X91" si="14">SUM(T86:V86)</f>
        <v>144</v>
      </c>
      <c r="Z86" s="50"/>
    </row>
    <row r="87" spans="1:32" ht="15" x14ac:dyDescent="0.2">
      <c r="A87" s="20">
        <v>2</v>
      </c>
      <c r="B87" s="21" t="s">
        <v>79</v>
      </c>
      <c r="C87" s="74">
        <v>77</v>
      </c>
      <c r="D87" s="79"/>
      <c r="E87" s="74">
        <v>82</v>
      </c>
      <c r="F87" s="79"/>
      <c r="G87" s="77">
        <f t="shared" si="13"/>
        <v>159</v>
      </c>
      <c r="H87" s="78"/>
      <c r="I87" s="40"/>
      <c r="J87" s="40"/>
      <c r="K87" s="80">
        <v>2</v>
      </c>
      <c r="L87" s="81"/>
      <c r="M87" s="56" t="s">
        <v>80</v>
      </c>
      <c r="N87" s="24"/>
      <c r="O87" s="24"/>
      <c r="P87" s="24"/>
      <c r="Q87" s="24"/>
      <c r="R87" s="24"/>
      <c r="S87" s="44"/>
      <c r="T87" s="74">
        <v>81</v>
      </c>
      <c r="U87" s="79"/>
      <c r="V87" s="74">
        <v>79</v>
      </c>
      <c r="W87" s="79"/>
      <c r="X87" s="26">
        <f t="shared" si="14"/>
        <v>160</v>
      </c>
      <c r="Z87" s="19"/>
      <c r="AA87" s="19"/>
    </row>
    <row r="88" spans="1:32" ht="15" x14ac:dyDescent="0.2">
      <c r="A88" s="20">
        <v>3</v>
      </c>
      <c r="B88" s="21" t="s">
        <v>81</v>
      </c>
      <c r="C88" s="74">
        <v>87</v>
      </c>
      <c r="D88" s="79"/>
      <c r="E88" s="74">
        <v>89</v>
      </c>
      <c r="F88" s="79"/>
      <c r="G88" s="77">
        <f t="shared" si="13"/>
        <v>176</v>
      </c>
      <c r="H88" s="78"/>
      <c r="I88" s="40"/>
      <c r="J88" s="40"/>
      <c r="K88" s="80">
        <v>3</v>
      </c>
      <c r="L88" s="81"/>
      <c r="M88" s="23" t="s">
        <v>82</v>
      </c>
      <c r="N88" s="24"/>
      <c r="O88" s="24"/>
      <c r="P88" s="24"/>
      <c r="Q88" s="24"/>
      <c r="R88" s="24"/>
      <c r="S88" s="44"/>
      <c r="T88" s="74">
        <v>86</v>
      </c>
      <c r="U88" s="79"/>
      <c r="V88" s="74">
        <v>83</v>
      </c>
      <c r="W88" s="79"/>
      <c r="X88" s="26">
        <f t="shared" si="14"/>
        <v>169</v>
      </c>
      <c r="Z88" s="27"/>
      <c r="AB88" s="19"/>
    </row>
    <row r="89" spans="1:32" ht="15" x14ac:dyDescent="0.2">
      <c r="A89" s="20">
        <v>4</v>
      </c>
      <c r="B89" s="21" t="s">
        <v>83</v>
      </c>
      <c r="C89" s="74">
        <v>88</v>
      </c>
      <c r="D89" s="79"/>
      <c r="E89" s="74">
        <v>88</v>
      </c>
      <c r="F89" s="79"/>
      <c r="G89" s="77">
        <f t="shared" si="13"/>
        <v>176</v>
      </c>
      <c r="H89" s="78"/>
      <c r="I89" s="40"/>
      <c r="J89" s="40"/>
      <c r="K89" s="80">
        <v>4</v>
      </c>
      <c r="L89" s="81"/>
      <c r="M89" s="56" t="s">
        <v>84</v>
      </c>
      <c r="N89" s="57"/>
      <c r="O89" s="57"/>
      <c r="P89" s="57"/>
      <c r="Q89" s="57"/>
      <c r="R89" s="57"/>
      <c r="S89" s="61"/>
      <c r="T89" s="74">
        <v>83</v>
      </c>
      <c r="U89" s="79"/>
      <c r="V89" s="74">
        <v>89</v>
      </c>
      <c r="W89" s="79"/>
      <c r="X89" s="26">
        <f t="shared" si="14"/>
        <v>172</v>
      </c>
      <c r="Z89" s="27"/>
    </row>
    <row r="90" spans="1:32" ht="15" x14ac:dyDescent="0.2">
      <c r="A90" s="20">
        <v>5</v>
      </c>
      <c r="B90" s="21" t="s">
        <v>85</v>
      </c>
      <c r="C90" s="74">
        <v>98</v>
      </c>
      <c r="D90" s="79"/>
      <c r="E90" s="74">
        <v>95</v>
      </c>
      <c r="F90" s="79"/>
      <c r="G90" s="77">
        <f t="shared" si="13"/>
        <v>193</v>
      </c>
      <c r="H90" s="78"/>
      <c r="I90" s="40"/>
      <c r="J90" s="40"/>
      <c r="K90" s="80">
        <v>5</v>
      </c>
      <c r="L90" s="81"/>
      <c r="M90" s="31" t="s">
        <v>86</v>
      </c>
      <c r="N90" s="24"/>
      <c r="O90" s="24"/>
      <c r="P90" s="24"/>
      <c r="Q90" s="24"/>
      <c r="R90" s="24"/>
      <c r="S90" s="25"/>
      <c r="T90" s="74">
        <v>83</v>
      </c>
      <c r="U90" s="79"/>
      <c r="V90" s="74">
        <v>79</v>
      </c>
      <c r="W90" s="79"/>
      <c r="X90" s="26">
        <f t="shared" si="14"/>
        <v>162</v>
      </c>
      <c r="Z90" s="50"/>
      <c r="AB90" s="19"/>
    </row>
    <row r="91" spans="1:32" ht="15.75" x14ac:dyDescent="0.25">
      <c r="A91" s="32"/>
      <c r="B91" s="33"/>
      <c r="C91" s="74">
        <v>330</v>
      </c>
      <c r="D91" s="75"/>
      <c r="E91" s="76">
        <v>342</v>
      </c>
      <c r="F91" s="75"/>
      <c r="G91" s="77">
        <f t="shared" si="13"/>
        <v>672</v>
      </c>
      <c r="H91" s="78"/>
      <c r="I91" s="40"/>
      <c r="J91" s="40"/>
      <c r="K91" s="34"/>
      <c r="L91" s="34"/>
      <c r="M91" s="35"/>
      <c r="N91" s="36"/>
      <c r="O91" s="36"/>
      <c r="P91" s="36"/>
      <c r="Q91" s="36"/>
      <c r="R91" s="36"/>
      <c r="S91" s="36"/>
      <c r="T91" s="74">
        <v>319</v>
      </c>
      <c r="U91" s="79"/>
      <c r="V91" s="74">
        <v>313</v>
      </c>
      <c r="W91" s="75"/>
      <c r="X91" s="26">
        <f t="shared" si="14"/>
        <v>632</v>
      </c>
      <c r="Z91" s="19"/>
      <c r="AA91" s="19"/>
      <c r="AB91" s="19"/>
    </row>
    <row r="92" spans="1:32" ht="15" x14ac:dyDescent="0.2">
      <c r="C92" s="10"/>
      <c r="D92" s="10"/>
      <c r="E92" s="10"/>
      <c r="F92" s="10"/>
      <c r="G92" s="10"/>
      <c r="H92" s="10"/>
      <c r="I92" s="52"/>
      <c r="J92" s="52"/>
      <c r="K92" s="10"/>
      <c r="L92" s="62"/>
      <c r="M92" s="10"/>
      <c r="N92" s="10"/>
      <c r="O92" s="10"/>
      <c r="W92" s="39"/>
      <c r="X92" s="40"/>
      <c r="Z92" s="27"/>
      <c r="AB92" s="19"/>
    </row>
    <row r="93" spans="1:32" ht="15.75" x14ac:dyDescent="0.25">
      <c r="B93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Z93" s="27"/>
      <c r="AB93"/>
    </row>
    <row r="94" spans="1:32" ht="15" x14ac:dyDescent="0.2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Z94" s="50"/>
    </row>
    <row r="95" spans="1:32" ht="15.75" x14ac:dyDescent="0.2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Z95" s="50"/>
      <c r="AA95" s="63"/>
      <c r="AB95"/>
    </row>
    <row r="96" spans="1:32" ht="15.75" x14ac:dyDescent="0.2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Z96" s="27"/>
      <c r="AB96"/>
    </row>
    <row r="97" spans="1:28" ht="15.75" x14ac:dyDescent="0.2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Z97" s="27"/>
      <c r="AB97"/>
    </row>
    <row r="98" spans="1:28" ht="15" x14ac:dyDescent="0.2">
      <c r="A98" s="3"/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Z98" s="50"/>
    </row>
    <row r="99" spans="1:28" ht="15.75" x14ac:dyDescent="0.25">
      <c r="A99" s="3"/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Z99" s="19"/>
      <c r="AA99" s="19"/>
      <c r="AB99"/>
    </row>
    <row r="100" spans="1:28" ht="15.75" x14ac:dyDescent="0.25">
      <c r="A100" s="3"/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Z100" s="27"/>
      <c r="AB100"/>
    </row>
    <row r="101" spans="1:28" x14ac:dyDescent="0.2">
      <c r="A101" s="3"/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28" x14ac:dyDescent="0.2">
      <c r="A102" s="3"/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28" x14ac:dyDescent="0.2">
      <c r="A103" s="3"/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28" x14ac:dyDescent="0.2">
      <c r="A104" s="3"/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28" x14ac:dyDescent="0.2">
      <c r="A105" s="3"/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28" x14ac:dyDescent="0.2">
      <c r="A106" s="3"/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28" x14ac:dyDescent="0.2">
      <c r="A107" s="3"/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1:28" x14ac:dyDescent="0.2">
      <c r="A108" s="3"/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28" x14ac:dyDescent="0.2">
      <c r="A109" s="3"/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28" x14ac:dyDescent="0.2">
      <c r="A110" s="3"/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28" x14ac:dyDescent="0.2">
      <c r="A111" s="3"/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28" x14ac:dyDescent="0.2">
      <c r="A112" s="3"/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1:24" x14ac:dyDescent="0.2">
      <c r="A113" s="3"/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1:24" x14ac:dyDescent="0.2">
      <c r="A114" s="3"/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">
      <c r="A115" s="3"/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">
      <c r="A116" s="3"/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">
      <c r="A117" s="3"/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">
      <c r="A118" s="3"/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">
      <c r="A119" s="3"/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">
      <c r="A120" s="3"/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">
      <c r="A121" s="3"/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">
      <c r="A122" s="3"/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">
      <c r="A123" s="3"/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">
      <c r="A124" s="3"/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">
      <c r="A125" s="3"/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">
      <c r="A126" s="3"/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">
      <c r="A127" s="3"/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">
      <c r="A128" s="3"/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">
      <c r="A129" s="3"/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">
      <c r="A130" s="3"/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">
      <c r="A131" s="3"/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">
      <c r="A132" s="3"/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">
      <c r="A133" s="3"/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">
      <c r="A134" s="3"/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">
      <c r="A135" s="3"/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">
      <c r="A136" s="3"/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">
      <c r="A137" s="3"/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">
      <c r="A138" s="3"/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">
      <c r="A139" s="3"/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">
      <c r="A140" s="3"/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">
      <c r="A141" s="3"/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">
      <c r="A142" s="3"/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">
      <c r="A143" s="3"/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">
      <c r="A144" s="3"/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">
      <c r="A145" s="3"/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">
      <c r="A146" s="3"/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">
      <c r="A147" s="3"/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">
      <c r="A148" s="3"/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">
      <c r="A149" s="3"/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">
      <c r="A150" s="3"/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2">
      <c r="A151" s="3"/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2">
      <c r="A152" s="3"/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2">
      <c r="A153" s="3"/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">
      <c r="A154" s="3"/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2">
      <c r="A155" s="3"/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2">
      <c r="A156" s="3"/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">
      <c r="A157" s="3"/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">
      <c r="A158" s="3"/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">
      <c r="A159" s="3"/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2">
      <c r="A160" s="3"/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2">
      <c r="A161" s="3"/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2">
      <c r="A162" s="3"/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">
      <c r="A163" s="3"/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"/>
      <c r="Q163" s="3"/>
      <c r="R163" s="3"/>
      <c r="S163" s="3"/>
      <c r="T163" s="3"/>
      <c r="U163" s="3"/>
      <c r="V163" s="3"/>
      <c r="W163" s="3"/>
      <c r="X163" s="3"/>
    </row>
    <row r="164" spans="1:24" x14ac:dyDescent="0.2">
      <c r="A164" s="3"/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2">
      <c r="A165" s="3"/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">
      <c r="A166" s="3"/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">
      <c r="A167" s="3"/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"/>
      <c r="Q167" s="3"/>
      <c r="R167" s="3"/>
      <c r="S167" s="3"/>
      <c r="T167" s="3"/>
      <c r="U167" s="3"/>
      <c r="V167" s="3"/>
      <c r="W167" s="3"/>
      <c r="X167" s="3"/>
    </row>
    <row r="168" spans="1:24" x14ac:dyDescent="0.2">
      <c r="A168" s="3"/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">
      <c r="A169" s="3"/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">
      <c r="A170" s="3"/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">
      <c r="A171" s="3"/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2">
      <c r="A172" s="3"/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">
      <c r="A173" s="3"/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"/>
      <c r="Q173" s="3"/>
      <c r="R173" s="3"/>
      <c r="S173" s="3"/>
      <c r="T173" s="3"/>
      <c r="U173" s="3"/>
      <c r="V173" s="3"/>
      <c r="W173" s="3"/>
      <c r="X173" s="3"/>
    </row>
    <row r="174" spans="1:24" x14ac:dyDescent="0.2">
      <c r="A174" s="3"/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">
      <c r="A175" s="3"/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">
      <c r="A176" s="3"/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">
      <c r="A177" s="3"/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">
      <c r="A178" s="3"/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">
      <c r="A179" s="3"/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">
      <c r="A180" s="3"/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">
      <c r="A181" s="3"/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">
      <c r="A182" s="3"/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">
      <c r="A183" s="3"/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">
      <c r="A184" s="3"/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">
      <c r="A185" s="3"/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2">
      <c r="A186" s="3"/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">
      <c r="A187" s="3"/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">
      <c r="A188" s="3"/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">
      <c r="A189" s="3"/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"/>
      <c r="Q189" s="3"/>
      <c r="R189" s="3"/>
      <c r="S189" s="3"/>
      <c r="T189" s="3"/>
      <c r="U189" s="3"/>
      <c r="V189" s="3"/>
      <c r="W189" s="3"/>
      <c r="X189" s="3"/>
    </row>
    <row r="190" spans="1:24" x14ac:dyDescent="0.2">
      <c r="A190" s="3"/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">
      <c r="A191" s="3"/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">
      <c r="A192" s="3"/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2">
      <c r="A193" s="3"/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">
      <c r="A194" s="3"/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2">
      <c r="A195" s="3"/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">
      <c r="A196" s="3"/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2">
      <c r="A197" s="3"/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">
      <c r="A198" s="3"/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">
      <c r="A199" s="3"/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2">
      <c r="A200" s="3"/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"/>
      <c r="Q200" s="3"/>
      <c r="R200" s="3"/>
      <c r="S200" s="3"/>
      <c r="T200" s="3"/>
      <c r="U200" s="3"/>
      <c r="V200" s="3"/>
      <c r="W200" s="3"/>
      <c r="X200" s="3"/>
    </row>
    <row r="201" spans="1:24" x14ac:dyDescent="0.2">
      <c r="A201" s="3"/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2">
      <c r="A202" s="3"/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2">
      <c r="A203" s="3"/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2">
      <c r="A204" s="3"/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2">
      <c r="A205" s="3"/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2">
      <c r="A206" s="3"/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2">
      <c r="A207" s="3"/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">
      <c r="A208" s="3"/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">
      <c r="A209" s="3"/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">
      <c r="A210" s="3"/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"/>
      <c r="Q210" s="3"/>
      <c r="R210" s="3"/>
      <c r="S210" s="3"/>
      <c r="T210" s="3"/>
      <c r="U210" s="3"/>
      <c r="V210" s="3"/>
      <c r="W210" s="3"/>
      <c r="X210" s="3"/>
    </row>
    <row r="211" spans="1:24" x14ac:dyDescent="0.2">
      <c r="A211" s="3"/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">
      <c r="A212" s="3"/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">
      <c r="A213" s="3"/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">
      <c r="A214" s="3"/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">
      <c r="A215" s="3"/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2">
      <c r="A216" s="3"/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">
      <c r="A217" s="3"/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2">
      <c r="A218" s="3"/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"/>
      <c r="Q218" s="3"/>
      <c r="R218" s="3"/>
      <c r="S218" s="3"/>
      <c r="T218" s="3"/>
      <c r="U218" s="3"/>
      <c r="V218" s="3"/>
      <c r="W218" s="3"/>
      <c r="X218" s="3"/>
    </row>
    <row r="219" spans="1:24" x14ac:dyDescent="0.2">
      <c r="A219" s="3"/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"/>
      <c r="Q219" s="3"/>
      <c r="R219" s="3"/>
      <c r="S219" s="3"/>
      <c r="T219" s="3"/>
      <c r="U219" s="3"/>
      <c r="V219" s="3"/>
      <c r="W219" s="3"/>
      <c r="X219" s="3"/>
    </row>
    <row r="220" spans="1:24" x14ac:dyDescent="0.2">
      <c r="A220" s="3"/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2">
      <c r="A221" s="3"/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"/>
      <c r="Q221" s="3"/>
      <c r="R221" s="3"/>
      <c r="S221" s="3"/>
      <c r="T221" s="3"/>
      <c r="U221" s="3"/>
      <c r="V221" s="3"/>
      <c r="W221" s="3"/>
      <c r="X221" s="3"/>
    </row>
    <row r="222" spans="1:24" x14ac:dyDescent="0.2">
      <c r="A222" s="3"/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"/>
      <c r="Q222" s="3"/>
      <c r="R222" s="3"/>
      <c r="S222" s="3"/>
      <c r="T222" s="3"/>
      <c r="U222" s="3"/>
      <c r="V222" s="3"/>
      <c r="W222" s="3"/>
      <c r="X222" s="3"/>
    </row>
    <row r="223" spans="1:24" x14ac:dyDescent="0.2">
      <c r="A223" s="3"/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"/>
      <c r="Q223" s="3"/>
      <c r="R223" s="3"/>
      <c r="S223" s="3"/>
      <c r="T223" s="3"/>
      <c r="U223" s="3"/>
      <c r="V223" s="3"/>
      <c r="W223" s="3"/>
      <c r="X223" s="3"/>
    </row>
    <row r="224" spans="1:24" x14ac:dyDescent="0.2">
      <c r="A224" s="3"/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"/>
      <c r="Q224" s="3"/>
      <c r="R224" s="3"/>
      <c r="S224" s="3"/>
      <c r="T224" s="3"/>
      <c r="U224" s="3"/>
      <c r="V224" s="3"/>
      <c r="W224" s="3"/>
      <c r="X224" s="3"/>
    </row>
    <row r="225" spans="1:24" x14ac:dyDescent="0.2">
      <c r="A225" s="3"/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"/>
      <c r="Q225" s="3"/>
      <c r="R225" s="3"/>
      <c r="S225" s="3"/>
      <c r="T225" s="3"/>
      <c r="U225" s="3"/>
      <c r="V225" s="3"/>
      <c r="W225" s="3"/>
      <c r="X225" s="3"/>
    </row>
    <row r="226" spans="1:24" x14ac:dyDescent="0.2">
      <c r="A226" s="3"/>
      <c r="B226" s="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"/>
      <c r="Q226" s="3"/>
      <c r="R226" s="3"/>
      <c r="S226" s="3"/>
      <c r="T226" s="3"/>
      <c r="U226" s="3"/>
      <c r="V226" s="3"/>
      <c r="W226" s="3"/>
      <c r="X226" s="3"/>
    </row>
    <row r="227" spans="1:24" x14ac:dyDescent="0.2">
      <c r="A227" s="3"/>
      <c r="B227" s="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"/>
      <c r="Q227" s="3"/>
      <c r="R227" s="3"/>
      <c r="S227" s="3"/>
      <c r="T227" s="3"/>
      <c r="U227" s="3"/>
      <c r="V227" s="3"/>
      <c r="W227" s="3"/>
      <c r="X227" s="3"/>
    </row>
    <row r="228" spans="1:24" x14ac:dyDescent="0.2">
      <c r="A228" s="3"/>
      <c r="B228" s="3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"/>
      <c r="Q228" s="3"/>
      <c r="R228" s="3"/>
      <c r="S228" s="3"/>
      <c r="T228" s="3"/>
      <c r="U228" s="3"/>
      <c r="V228" s="3"/>
      <c r="W228" s="3"/>
      <c r="X228" s="3"/>
    </row>
    <row r="229" spans="1:24" x14ac:dyDescent="0.2">
      <c r="A229" s="3"/>
      <c r="B229" s="3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"/>
      <c r="Q229" s="3"/>
      <c r="R229" s="3"/>
      <c r="S229" s="3"/>
      <c r="T229" s="3"/>
      <c r="U229" s="3"/>
      <c r="V229" s="3"/>
      <c r="W229" s="3"/>
      <c r="X229" s="3"/>
    </row>
    <row r="230" spans="1:24" x14ac:dyDescent="0.2">
      <c r="A230" s="3"/>
      <c r="B230" s="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"/>
      <c r="Q230" s="3"/>
      <c r="R230" s="3"/>
      <c r="S230" s="3"/>
      <c r="T230" s="3"/>
      <c r="U230" s="3"/>
      <c r="V230" s="3"/>
      <c r="W230" s="3"/>
      <c r="X230" s="3"/>
    </row>
    <row r="231" spans="1:24" x14ac:dyDescent="0.2">
      <c r="A231" s="3"/>
      <c r="B231" s="3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"/>
      <c r="Q231" s="3"/>
      <c r="R231" s="3"/>
      <c r="S231" s="3"/>
      <c r="T231" s="3"/>
      <c r="U231" s="3"/>
      <c r="V231" s="3"/>
      <c r="W231" s="3"/>
      <c r="X231" s="3"/>
    </row>
    <row r="232" spans="1:24" x14ac:dyDescent="0.2">
      <c r="A232" s="3"/>
      <c r="B232" s="3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"/>
      <c r="Q232" s="3"/>
      <c r="R232" s="3"/>
      <c r="S232" s="3"/>
      <c r="T232" s="3"/>
      <c r="U232" s="3"/>
      <c r="V232" s="3"/>
      <c r="W232" s="3"/>
      <c r="X232" s="3"/>
    </row>
    <row r="233" spans="1:24" x14ac:dyDescent="0.2">
      <c r="A233" s="3"/>
      <c r="B233" s="3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"/>
      <c r="Q233" s="3"/>
      <c r="R233" s="3"/>
      <c r="S233" s="3"/>
      <c r="T233" s="3"/>
      <c r="U233" s="3"/>
      <c r="V233" s="3"/>
      <c r="W233" s="3"/>
      <c r="X233" s="3"/>
    </row>
    <row r="234" spans="1:24" x14ac:dyDescent="0.2">
      <c r="A234" s="3"/>
      <c r="B234" s="3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"/>
      <c r="Q234" s="3"/>
      <c r="R234" s="3"/>
      <c r="S234" s="3"/>
      <c r="T234" s="3"/>
      <c r="U234" s="3"/>
      <c r="V234" s="3"/>
      <c r="W234" s="3"/>
      <c r="X234" s="3"/>
    </row>
    <row r="235" spans="1:24" x14ac:dyDescent="0.2">
      <c r="A235" s="3"/>
      <c r="B235" s="3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"/>
      <c r="Q235" s="3"/>
      <c r="R235" s="3"/>
      <c r="S235" s="3"/>
      <c r="T235" s="3"/>
      <c r="U235" s="3"/>
      <c r="V235" s="3"/>
      <c r="W235" s="3"/>
      <c r="X235" s="3"/>
    </row>
    <row r="236" spans="1:24" x14ac:dyDescent="0.2">
      <c r="A236" s="3"/>
      <c r="B236" s="3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"/>
      <c r="Q236" s="3"/>
      <c r="R236" s="3"/>
      <c r="S236" s="3"/>
      <c r="T236" s="3"/>
      <c r="U236" s="3"/>
      <c r="V236" s="3"/>
      <c r="W236" s="3"/>
      <c r="X236" s="3"/>
    </row>
    <row r="237" spans="1:24" x14ac:dyDescent="0.2">
      <c r="A237" s="3"/>
      <c r="B237" s="3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"/>
      <c r="Q237" s="3"/>
      <c r="R237" s="3"/>
      <c r="S237" s="3"/>
      <c r="T237" s="3"/>
      <c r="U237" s="3"/>
      <c r="V237" s="3"/>
      <c r="W237" s="3"/>
      <c r="X237" s="3"/>
    </row>
    <row r="238" spans="1:24" x14ac:dyDescent="0.2">
      <c r="A238" s="3"/>
      <c r="B238" s="3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"/>
      <c r="Q238" s="3"/>
      <c r="R238" s="3"/>
      <c r="S238" s="3"/>
      <c r="T238" s="3"/>
      <c r="U238" s="3"/>
      <c r="V238" s="3"/>
      <c r="W238" s="3"/>
      <c r="X238" s="3"/>
    </row>
    <row r="239" spans="1:24" x14ac:dyDescent="0.2">
      <c r="A239" s="3"/>
      <c r="B239" s="3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"/>
      <c r="Q239" s="3"/>
      <c r="R239" s="3"/>
      <c r="S239" s="3"/>
      <c r="T239" s="3"/>
      <c r="U239" s="3"/>
      <c r="V239" s="3"/>
      <c r="W239" s="3"/>
      <c r="X239" s="3"/>
    </row>
    <row r="240" spans="1:24" x14ac:dyDescent="0.2">
      <c r="A240" s="3"/>
      <c r="B240" s="3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"/>
      <c r="Q240" s="3"/>
      <c r="R240" s="3"/>
      <c r="S240" s="3"/>
      <c r="T240" s="3"/>
      <c r="U240" s="3"/>
      <c r="V240" s="3"/>
      <c r="W240" s="3"/>
      <c r="X240" s="3"/>
    </row>
    <row r="241" spans="1:24" x14ac:dyDescent="0.2">
      <c r="A241" s="3"/>
      <c r="B241" s="3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"/>
      <c r="Q241" s="3"/>
      <c r="R241" s="3"/>
      <c r="S241" s="3"/>
      <c r="T241" s="3"/>
      <c r="U241" s="3"/>
      <c r="V241" s="3"/>
      <c r="W241" s="3"/>
      <c r="X241" s="3"/>
    </row>
    <row r="242" spans="1:24" x14ac:dyDescent="0.2">
      <c r="A242" s="3"/>
      <c r="B242" s="3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"/>
      <c r="Q242" s="3"/>
      <c r="R242" s="3"/>
      <c r="S242" s="3"/>
      <c r="T242" s="3"/>
      <c r="U242" s="3"/>
      <c r="V242" s="3"/>
      <c r="W242" s="3"/>
      <c r="X242" s="3"/>
    </row>
    <row r="243" spans="1:24" x14ac:dyDescent="0.2">
      <c r="A243" s="3"/>
      <c r="B243" s="3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"/>
      <c r="Q243" s="3"/>
      <c r="R243" s="3"/>
      <c r="S243" s="3"/>
      <c r="T243" s="3"/>
      <c r="U243" s="3"/>
      <c r="V243" s="3"/>
      <c r="W243" s="3"/>
      <c r="X243" s="3"/>
    </row>
    <row r="244" spans="1:24" x14ac:dyDescent="0.2">
      <c r="A244" s="3"/>
      <c r="B244" s="3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"/>
      <c r="Q244" s="3"/>
      <c r="R244" s="3"/>
      <c r="S244" s="3"/>
      <c r="T244" s="3"/>
      <c r="U244" s="3"/>
      <c r="V244" s="3"/>
      <c r="W244" s="3"/>
      <c r="X244" s="3"/>
    </row>
    <row r="245" spans="1:24" x14ac:dyDescent="0.2">
      <c r="A245" s="3"/>
      <c r="B245" s="3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"/>
      <c r="Q245" s="3"/>
      <c r="R245" s="3"/>
      <c r="S245" s="3"/>
      <c r="T245" s="3"/>
      <c r="U245" s="3"/>
      <c r="V245" s="3"/>
      <c r="W245" s="3"/>
      <c r="X245" s="3"/>
    </row>
    <row r="246" spans="1:24" x14ac:dyDescent="0.2">
      <c r="A246" s="3"/>
      <c r="B246" s="3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"/>
      <c r="Q246" s="3"/>
      <c r="R246" s="3"/>
      <c r="S246" s="3"/>
      <c r="T246" s="3"/>
      <c r="U246" s="3"/>
      <c r="V246" s="3"/>
      <c r="W246" s="3"/>
      <c r="X246" s="3"/>
    </row>
    <row r="247" spans="1:24" x14ac:dyDescent="0.2">
      <c r="A247" s="3"/>
      <c r="B247" s="3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"/>
      <c r="Q247" s="3"/>
      <c r="R247" s="3"/>
      <c r="S247" s="3"/>
      <c r="T247" s="3"/>
      <c r="U247" s="3"/>
      <c r="V247" s="3"/>
      <c r="W247" s="3"/>
      <c r="X247" s="3"/>
    </row>
    <row r="248" spans="1:24" x14ac:dyDescent="0.2">
      <c r="A248" s="3"/>
      <c r="B248" s="3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"/>
      <c r="Q248" s="3"/>
      <c r="R248" s="3"/>
      <c r="S248" s="3"/>
      <c r="T248" s="3"/>
      <c r="U248" s="3"/>
      <c r="V248" s="3"/>
      <c r="W248" s="3"/>
      <c r="X248" s="3"/>
    </row>
    <row r="249" spans="1:24" x14ac:dyDescent="0.2">
      <c r="A249" s="3"/>
      <c r="B249" s="3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"/>
      <c r="Q249" s="3"/>
      <c r="R249" s="3"/>
      <c r="S249" s="3"/>
      <c r="T249" s="3"/>
      <c r="U249" s="3"/>
      <c r="V249" s="3"/>
      <c r="W249" s="3"/>
      <c r="X249" s="3"/>
    </row>
    <row r="250" spans="1:24" x14ac:dyDescent="0.2">
      <c r="A250" s="3"/>
      <c r="B250" s="3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"/>
      <c r="Q250" s="3"/>
      <c r="R250" s="3"/>
      <c r="S250" s="3"/>
      <c r="T250" s="3"/>
      <c r="U250" s="3"/>
      <c r="V250" s="3"/>
      <c r="W250" s="3"/>
      <c r="X250" s="3"/>
    </row>
    <row r="251" spans="1:24" x14ac:dyDescent="0.2">
      <c r="A251" s="3"/>
      <c r="B251" s="3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"/>
      <c r="Q251" s="3"/>
      <c r="R251" s="3"/>
      <c r="S251" s="3"/>
      <c r="T251" s="3"/>
      <c r="U251" s="3"/>
      <c r="V251" s="3"/>
      <c r="W251" s="3"/>
      <c r="X251" s="3"/>
    </row>
    <row r="252" spans="1:24" x14ac:dyDescent="0.2">
      <c r="A252" s="3"/>
      <c r="B252" s="3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"/>
      <c r="Q252" s="3"/>
      <c r="R252" s="3"/>
      <c r="S252" s="3"/>
      <c r="T252" s="3"/>
      <c r="U252" s="3"/>
      <c r="V252" s="3"/>
      <c r="W252" s="3"/>
      <c r="X252" s="3"/>
    </row>
    <row r="253" spans="1:24" x14ac:dyDescent="0.2">
      <c r="A253" s="3"/>
      <c r="B253" s="3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"/>
      <c r="Q253" s="3"/>
      <c r="R253" s="3"/>
      <c r="S253" s="3"/>
      <c r="T253" s="3"/>
      <c r="U253" s="3"/>
      <c r="V253" s="3"/>
      <c r="W253" s="3"/>
      <c r="X253" s="3"/>
    </row>
    <row r="254" spans="1:24" x14ac:dyDescent="0.2">
      <c r="A254" s="3"/>
      <c r="B254" s="3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"/>
      <c r="Q254" s="3"/>
      <c r="R254" s="3"/>
      <c r="S254" s="3"/>
      <c r="T254" s="3"/>
      <c r="U254" s="3"/>
      <c r="V254" s="3"/>
      <c r="W254" s="3"/>
      <c r="X254" s="3"/>
    </row>
    <row r="255" spans="1:24" x14ac:dyDescent="0.2">
      <c r="A255" s="3"/>
      <c r="B255" s="3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"/>
      <c r="Q255" s="3"/>
      <c r="R255" s="3"/>
      <c r="S255" s="3"/>
      <c r="T255" s="3"/>
      <c r="U255" s="3"/>
      <c r="V255" s="3"/>
      <c r="W255" s="3"/>
      <c r="X255" s="3"/>
    </row>
    <row r="256" spans="1:24" x14ac:dyDescent="0.2">
      <c r="A256" s="3"/>
      <c r="B256" s="3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"/>
      <c r="Q256" s="3"/>
      <c r="R256" s="3"/>
      <c r="S256" s="3"/>
      <c r="T256" s="3"/>
      <c r="U256" s="3"/>
      <c r="V256" s="3"/>
      <c r="W256" s="3"/>
      <c r="X256" s="3"/>
    </row>
    <row r="257" spans="1:24" x14ac:dyDescent="0.2">
      <c r="A257" s="3"/>
      <c r="B257" s="3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"/>
      <c r="Q257" s="3"/>
      <c r="R257" s="3"/>
      <c r="S257" s="3"/>
      <c r="T257" s="3"/>
      <c r="U257" s="3"/>
      <c r="V257" s="3"/>
      <c r="W257" s="3"/>
      <c r="X257" s="3"/>
    </row>
    <row r="258" spans="1:24" x14ac:dyDescent="0.2">
      <c r="A258" s="3"/>
      <c r="B258" s="3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"/>
      <c r="Q258" s="3"/>
      <c r="R258" s="3"/>
      <c r="S258" s="3"/>
      <c r="T258" s="3"/>
      <c r="U258" s="3"/>
      <c r="V258" s="3"/>
      <c r="W258" s="3"/>
      <c r="X258" s="3"/>
    </row>
    <row r="259" spans="1:24" x14ac:dyDescent="0.2">
      <c r="A259" s="3"/>
      <c r="B259" s="3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"/>
      <c r="Q259" s="3"/>
      <c r="R259" s="3"/>
      <c r="S259" s="3"/>
      <c r="T259" s="3"/>
      <c r="U259" s="3"/>
      <c r="V259" s="3"/>
      <c r="W259" s="3"/>
      <c r="X259" s="3"/>
    </row>
    <row r="260" spans="1:24" x14ac:dyDescent="0.2">
      <c r="A260" s="3"/>
      <c r="B260" s="3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"/>
      <c r="Q260" s="3"/>
      <c r="R260" s="3"/>
      <c r="S260" s="3"/>
      <c r="T260" s="3"/>
      <c r="U260" s="3"/>
      <c r="V260" s="3"/>
      <c r="W260" s="3"/>
      <c r="X260" s="3"/>
    </row>
    <row r="261" spans="1:24" x14ac:dyDescent="0.2">
      <c r="A261" s="3"/>
      <c r="B261" s="3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"/>
      <c r="Q261" s="3"/>
      <c r="R261" s="3"/>
      <c r="S261" s="3"/>
      <c r="T261" s="3"/>
      <c r="U261" s="3"/>
      <c r="V261" s="3"/>
      <c r="W261" s="3"/>
      <c r="X261" s="3"/>
    </row>
    <row r="262" spans="1:24" x14ac:dyDescent="0.2">
      <c r="A262" s="3"/>
      <c r="B262" s="3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"/>
      <c r="Q262" s="3"/>
      <c r="R262" s="3"/>
      <c r="S262" s="3"/>
      <c r="T262" s="3"/>
      <c r="U262" s="3"/>
      <c r="V262" s="3"/>
      <c r="W262" s="3"/>
      <c r="X262" s="3"/>
    </row>
    <row r="263" spans="1:24" x14ac:dyDescent="0.2">
      <c r="A263" s="3"/>
      <c r="B263" s="3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"/>
      <c r="Q263" s="3"/>
      <c r="R263" s="3"/>
      <c r="S263" s="3"/>
      <c r="T263" s="3"/>
      <c r="U263" s="3"/>
      <c r="V263" s="3"/>
      <c r="W263" s="3"/>
      <c r="X263" s="3"/>
    </row>
    <row r="264" spans="1:24" x14ac:dyDescent="0.2">
      <c r="A264" s="3"/>
      <c r="B264" s="3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"/>
      <c r="Q264" s="3"/>
      <c r="R264" s="3"/>
      <c r="S264" s="3"/>
      <c r="T264" s="3"/>
      <c r="U264" s="3"/>
      <c r="V264" s="3"/>
      <c r="W264" s="3"/>
      <c r="X264" s="3"/>
    </row>
    <row r="265" spans="1:24" x14ac:dyDescent="0.2">
      <c r="A265" s="3"/>
      <c r="B265" s="3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"/>
      <c r="Q265" s="3"/>
      <c r="R265" s="3"/>
      <c r="S265" s="3"/>
      <c r="T265" s="3"/>
      <c r="U265" s="3"/>
      <c r="V265" s="3"/>
      <c r="W265" s="3"/>
      <c r="X265" s="3"/>
    </row>
    <row r="266" spans="1:24" x14ac:dyDescent="0.2">
      <c r="A266" s="3"/>
      <c r="B266" s="3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"/>
      <c r="Q266" s="3"/>
      <c r="R266" s="3"/>
      <c r="S266" s="3"/>
      <c r="T266" s="3"/>
      <c r="U266" s="3"/>
      <c r="V266" s="3"/>
      <c r="W266" s="3"/>
      <c r="X266" s="3"/>
    </row>
    <row r="267" spans="1:24" x14ac:dyDescent="0.2">
      <c r="A267" s="3"/>
      <c r="B267" s="3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"/>
      <c r="Q267" s="3"/>
      <c r="R267" s="3"/>
      <c r="S267" s="3"/>
      <c r="T267" s="3"/>
      <c r="U267" s="3"/>
      <c r="V267" s="3"/>
      <c r="W267" s="3"/>
      <c r="X267" s="3"/>
    </row>
    <row r="268" spans="1:24" x14ac:dyDescent="0.2">
      <c r="A268" s="3"/>
      <c r="B268" s="3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"/>
      <c r="Q268" s="3"/>
      <c r="R268" s="3"/>
      <c r="S268" s="3"/>
      <c r="T268" s="3"/>
      <c r="U268" s="3"/>
      <c r="V268" s="3"/>
      <c r="W268" s="3"/>
      <c r="X268" s="3"/>
    </row>
    <row r="269" spans="1:24" x14ac:dyDescent="0.2">
      <c r="A269" s="3"/>
      <c r="B269" s="3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"/>
      <c r="Q269" s="3"/>
      <c r="R269" s="3"/>
      <c r="S269" s="3"/>
      <c r="T269" s="3"/>
      <c r="U269" s="3"/>
      <c r="V269" s="3"/>
      <c r="W269" s="3"/>
      <c r="X269" s="3"/>
    </row>
    <row r="270" spans="1:24" x14ac:dyDescent="0.2">
      <c r="A270" s="3"/>
      <c r="B270" s="3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"/>
      <c r="Q270" s="3"/>
      <c r="R270" s="3"/>
      <c r="S270" s="3"/>
      <c r="T270" s="3"/>
      <c r="U270" s="3"/>
      <c r="V270" s="3"/>
      <c r="W270" s="3"/>
      <c r="X270" s="3"/>
    </row>
    <row r="271" spans="1:24" x14ac:dyDescent="0.2">
      <c r="A271" s="3"/>
      <c r="B271" s="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"/>
      <c r="Q271" s="3"/>
      <c r="R271" s="3"/>
      <c r="S271" s="3"/>
      <c r="T271" s="3"/>
      <c r="U271" s="3"/>
      <c r="V271" s="3"/>
      <c r="W271" s="3"/>
      <c r="X271" s="3"/>
    </row>
    <row r="272" spans="1:24" x14ac:dyDescent="0.2">
      <c r="A272" s="3"/>
      <c r="B272" s="3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"/>
      <c r="Q272" s="3"/>
      <c r="R272" s="3"/>
      <c r="S272" s="3"/>
      <c r="T272" s="3"/>
      <c r="U272" s="3"/>
      <c r="V272" s="3"/>
      <c r="W272" s="3"/>
      <c r="X272" s="3"/>
    </row>
    <row r="273" spans="1:24" x14ac:dyDescent="0.2">
      <c r="A273" s="3"/>
      <c r="B273" s="3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"/>
      <c r="Q273" s="3"/>
      <c r="R273" s="3"/>
      <c r="S273" s="3"/>
      <c r="T273" s="3"/>
      <c r="U273" s="3"/>
      <c r="V273" s="3"/>
      <c r="W273" s="3"/>
      <c r="X273" s="3"/>
    </row>
    <row r="274" spans="1:24" x14ac:dyDescent="0.2">
      <c r="A274" s="3"/>
      <c r="B274" s="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"/>
      <c r="Q274" s="3"/>
      <c r="R274" s="3"/>
      <c r="S274" s="3"/>
      <c r="T274" s="3"/>
      <c r="U274" s="3"/>
      <c r="V274" s="3"/>
      <c r="W274" s="3"/>
      <c r="X274" s="3"/>
    </row>
    <row r="275" spans="1:24" x14ac:dyDescent="0.2">
      <c r="A275" s="3"/>
      <c r="B275" s="3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"/>
      <c r="Q275" s="3"/>
      <c r="R275" s="3"/>
      <c r="S275" s="3"/>
      <c r="T275" s="3"/>
      <c r="U275" s="3"/>
      <c r="V275" s="3"/>
      <c r="W275" s="3"/>
      <c r="X275" s="3"/>
    </row>
    <row r="276" spans="1:24" x14ac:dyDescent="0.2">
      <c r="A276" s="3"/>
      <c r="B276" s="3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"/>
      <c r="Q276" s="3"/>
      <c r="R276" s="3"/>
      <c r="S276" s="3"/>
      <c r="T276" s="3"/>
      <c r="U276" s="3"/>
      <c r="V276" s="3"/>
      <c r="W276" s="3"/>
      <c r="X276" s="3"/>
    </row>
    <row r="277" spans="1:24" x14ac:dyDescent="0.2">
      <c r="A277" s="3"/>
      <c r="B277" s="3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"/>
      <c r="Q277" s="3"/>
      <c r="R277" s="3"/>
      <c r="S277" s="3"/>
      <c r="T277" s="3"/>
      <c r="U277" s="3"/>
      <c r="V277" s="3"/>
      <c r="W277" s="3"/>
      <c r="X277" s="3"/>
    </row>
    <row r="278" spans="1:24" x14ac:dyDescent="0.2">
      <c r="A278" s="3"/>
      <c r="B278" s="3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"/>
      <c r="Q278" s="3"/>
      <c r="R278" s="3"/>
      <c r="S278" s="3"/>
      <c r="T278" s="3"/>
      <c r="U278" s="3"/>
      <c r="V278" s="3"/>
      <c r="W278" s="3"/>
      <c r="X278" s="3"/>
    </row>
    <row r="279" spans="1:24" x14ac:dyDescent="0.2">
      <c r="A279" s="3"/>
      <c r="B279" s="3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"/>
      <c r="Q279" s="3"/>
      <c r="R279" s="3"/>
      <c r="S279" s="3"/>
      <c r="T279" s="3"/>
      <c r="U279" s="3"/>
      <c r="V279" s="3"/>
      <c r="W279" s="3"/>
      <c r="X279" s="3"/>
    </row>
    <row r="280" spans="1:24" x14ac:dyDescent="0.2">
      <c r="A280" s="3"/>
      <c r="B280" s="3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"/>
      <c r="Q280" s="3"/>
      <c r="R280" s="3"/>
      <c r="S280" s="3"/>
      <c r="T280" s="3"/>
      <c r="U280" s="3"/>
      <c r="V280" s="3"/>
      <c r="W280" s="3"/>
      <c r="X280" s="3"/>
    </row>
    <row r="281" spans="1:24" x14ac:dyDescent="0.2">
      <c r="A281" s="3"/>
      <c r="B281" s="3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"/>
      <c r="Q281" s="3"/>
      <c r="R281" s="3"/>
      <c r="S281" s="3"/>
      <c r="T281" s="3"/>
      <c r="U281" s="3"/>
      <c r="V281" s="3"/>
      <c r="W281" s="3"/>
      <c r="X281" s="3"/>
    </row>
    <row r="282" spans="1:24" x14ac:dyDescent="0.2">
      <c r="A282" s="3"/>
      <c r="B282" s="3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"/>
      <c r="Q282" s="3"/>
      <c r="R282" s="3"/>
      <c r="S282" s="3"/>
      <c r="T282" s="3"/>
      <c r="U282" s="3"/>
      <c r="V282" s="3"/>
      <c r="W282" s="3"/>
      <c r="X282" s="3"/>
    </row>
    <row r="283" spans="1:24" x14ac:dyDescent="0.2">
      <c r="A283" s="3"/>
      <c r="B283" s="3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"/>
      <c r="Q283" s="3"/>
      <c r="R283" s="3"/>
      <c r="S283" s="3"/>
      <c r="T283" s="3"/>
      <c r="U283" s="3"/>
      <c r="V283" s="3"/>
      <c r="W283" s="3"/>
      <c r="X283" s="3"/>
    </row>
    <row r="284" spans="1:24" x14ac:dyDescent="0.2">
      <c r="A284" s="3"/>
      <c r="B284" s="3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"/>
      <c r="Q284" s="3"/>
      <c r="R284" s="3"/>
      <c r="S284" s="3"/>
      <c r="T284" s="3"/>
      <c r="U284" s="3"/>
      <c r="V284" s="3"/>
      <c r="W284" s="3"/>
      <c r="X284" s="3"/>
    </row>
    <row r="285" spans="1:24" x14ac:dyDescent="0.2">
      <c r="A285" s="3"/>
      <c r="B285" s="3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"/>
      <c r="Q285" s="3"/>
      <c r="R285" s="3"/>
      <c r="S285" s="3"/>
      <c r="T285" s="3"/>
      <c r="U285" s="3"/>
      <c r="V285" s="3"/>
      <c r="W285" s="3"/>
      <c r="X285" s="3"/>
    </row>
    <row r="286" spans="1:24" x14ac:dyDescent="0.2">
      <c r="A286" s="3"/>
      <c r="B286" s="3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"/>
      <c r="Q286" s="3"/>
      <c r="R286" s="3"/>
      <c r="S286" s="3"/>
      <c r="T286" s="3"/>
      <c r="U286" s="3"/>
      <c r="V286" s="3"/>
      <c r="W286" s="3"/>
      <c r="X286" s="3"/>
    </row>
    <row r="287" spans="1:24" x14ac:dyDescent="0.2">
      <c r="A287" s="3"/>
      <c r="B287" s="3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"/>
      <c r="Q287" s="3"/>
      <c r="R287" s="3"/>
      <c r="S287" s="3"/>
      <c r="T287" s="3"/>
      <c r="U287" s="3"/>
      <c r="V287" s="3"/>
      <c r="W287" s="3"/>
      <c r="X287" s="3"/>
    </row>
    <row r="288" spans="1:24" x14ac:dyDescent="0.2">
      <c r="A288" s="3"/>
      <c r="B288" s="3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"/>
      <c r="Q288" s="3"/>
      <c r="R288" s="3"/>
      <c r="S288" s="3"/>
      <c r="T288" s="3"/>
      <c r="U288" s="3"/>
      <c r="V288" s="3"/>
      <c r="W288" s="3"/>
      <c r="X288" s="3"/>
    </row>
    <row r="289" spans="1:24" x14ac:dyDescent="0.2">
      <c r="A289" s="3"/>
      <c r="B289" s="3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"/>
      <c r="Q289" s="3"/>
      <c r="R289" s="3"/>
      <c r="S289" s="3"/>
      <c r="T289" s="3"/>
      <c r="U289" s="3"/>
      <c r="V289" s="3"/>
      <c r="W289" s="3"/>
      <c r="X289" s="3"/>
    </row>
    <row r="290" spans="1:24" x14ac:dyDescent="0.2">
      <c r="A290" s="3"/>
      <c r="B290" s="3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"/>
      <c r="Q290" s="3"/>
      <c r="R290" s="3"/>
      <c r="S290" s="3"/>
      <c r="T290" s="3"/>
      <c r="U290" s="3"/>
      <c r="V290" s="3"/>
      <c r="W290" s="3"/>
      <c r="X290" s="3"/>
    </row>
    <row r="291" spans="1:24" x14ac:dyDescent="0.2">
      <c r="A291" s="3"/>
      <c r="B291" s="3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"/>
      <c r="Q291" s="3"/>
      <c r="R291" s="3"/>
      <c r="S291" s="3"/>
      <c r="T291" s="3"/>
      <c r="U291" s="3"/>
      <c r="V291" s="3"/>
      <c r="W291" s="3"/>
      <c r="X291" s="3"/>
    </row>
    <row r="292" spans="1:24" x14ac:dyDescent="0.2">
      <c r="A292" s="3"/>
      <c r="B292" s="3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"/>
      <c r="Q292" s="3"/>
      <c r="R292" s="3"/>
      <c r="S292" s="3"/>
      <c r="T292" s="3"/>
      <c r="U292" s="3"/>
      <c r="V292" s="3"/>
      <c r="W292" s="3"/>
      <c r="X292" s="3"/>
    </row>
    <row r="293" spans="1:24" x14ac:dyDescent="0.2">
      <c r="A293" s="3"/>
      <c r="B293" s="3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"/>
      <c r="Q293" s="3"/>
      <c r="R293" s="3"/>
      <c r="S293" s="3"/>
      <c r="T293" s="3"/>
      <c r="U293" s="3"/>
      <c r="V293" s="3"/>
      <c r="W293" s="3"/>
      <c r="X293" s="3"/>
    </row>
    <row r="294" spans="1:24" x14ac:dyDescent="0.2">
      <c r="A294" s="3"/>
      <c r="B294" s="3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"/>
      <c r="Q294" s="3"/>
      <c r="R294" s="3"/>
      <c r="S294" s="3"/>
      <c r="T294" s="3"/>
      <c r="U294" s="3"/>
      <c r="V294" s="3"/>
      <c r="W294" s="3"/>
      <c r="X294" s="3"/>
    </row>
    <row r="295" spans="1:24" x14ac:dyDescent="0.2">
      <c r="A295" s="3"/>
      <c r="B295" s="3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"/>
      <c r="Q295" s="3"/>
      <c r="R295" s="3"/>
      <c r="S295" s="3"/>
      <c r="T295" s="3"/>
      <c r="U295" s="3"/>
      <c r="V295" s="3"/>
      <c r="W295" s="3"/>
      <c r="X295" s="3"/>
    </row>
    <row r="296" spans="1:24" x14ac:dyDescent="0.2">
      <c r="A296" s="3"/>
      <c r="B296" s="3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"/>
      <c r="Q296" s="3"/>
      <c r="R296" s="3"/>
      <c r="S296" s="3"/>
      <c r="T296" s="3"/>
      <c r="U296" s="3"/>
      <c r="V296" s="3"/>
      <c r="W296" s="3"/>
      <c r="X296" s="3"/>
    </row>
    <row r="297" spans="1:24" x14ac:dyDescent="0.2">
      <c r="A297" s="3"/>
      <c r="B297" s="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"/>
      <c r="Q297" s="3"/>
      <c r="R297" s="3"/>
      <c r="S297" s="3"/>
      <c r="T297" s="3"/>
      <c r="U297" s="3"/>
      <c r="V297" s="3"/>
      <c r="W297" s="3"/>
      <c r="X297" s="3"/>
    </row>
    <row r="298" spans="1:24" x14ac:dyDescent="0.2">
      <c r="A298" s="3"/>
      <c r="B298" s="3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"/>
      <c r="Q298" s="3"/>
      <c r="R298" s="3"/>
      <c r="S298" s="3"/>
      <c r="T298" s="3"/>
      <c r="U298" s="3"/>
      <c r="V298" s="3"/>
      <c r="W298" s="3"/>
      <c r="X298" s="3"/>
    </row>
    <row r="299" spans="1:24" x14ac:dyDescent="0.2">
      <c r="A299" s="3"/>
      <c r="B299" s="3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"/>
      <c r="Q299" s="3"/>
      <c r="R299" s="3"/>
      <c r="S299" s="3"/>
      <c r="T299" s="3"/>
      <c r="U299" s="3"/>
      <c r="V299" s="3"/>
      <c r="W299" s="3"/>
      <c r="X299" s="3"/>
    </row>
    <row r="300" spans="1:24" x14ac:dyDescent="0.2">
      <c r="A300" s="3"/>
      <c r="B300" s="3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"/>
      <c r="Q300" s="3"/>
      <c r="R300" s="3"/>
      <c r="S300" s="3"/>
      <c r="T300" s="3"/>
      <c r="U300" s="3"/>
      <c r="V300" s="3"/>
      <c r="W300" s="3"/>
      <c r="X300" s="3"/>
    </row>
    <row r="301" spans="1:24" x14ac:dyDescent="0.2">
      <c r="A301" s="3"/>
      <c r="B301" s="3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"/>
      <c r="Q301" s="3"/>
      <c r="R301" s="3"/>
      <c r="S301" s="3"/>
      <c r="T301" s="3"/>
      <c r="U301" s="3"/>
      <c r="V301" s="3"/>
      <c r="W301" s="3"/>
      <c r="X301" s="3"/>
    </row>
    <row r="302" spans="1:24" x14ac:dyDescent="0.2">
      <c r="A302" s="3"/>
      <c r="B302" s="3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"/>
      <c r="Q302" s="3"/>
      <c r="R302" s="3"/>
      <c r="S302" s="3"/>
      <c r="T302" s="3"/>
      <c r="U302" s="3"/>
      <c r="V302" s="3"/>
      <c r="W302" s="3"/>
      <c r="X302" s="3"/>
    </row>
    <row r="303" spans="1:24" x14ac:dyDescent="0.2">
      <c r="A303" s="3"/>
      <c r="B303" s="3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"/>
      <c r="Q303" s="3"/>
      <c r="R303" s="3"/>
      <c r="S303" s="3"/>
      <c r="T303" s="3"/>
      <c r="U303" s="3"/>
      <c r="V303" s="3"/>
      <c r="W303" s="3"/>
      <c r="X303" s="3"/>
    </row>
    <row r="304" spans="1:24" x14ac:dyDescent="0.2">
      <c r="A304" s="3"/>
      <c r="B304" s="3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"/>
      <c r="Q304" s="3"/>
      <c r="R304" s="3"/>
      <c r="S304" s="3"/>
      <c r="T304" s="3"/>
      <c r="U304" s="3"/>
      <c r="V304" s="3"/>
      <c r="W304" s="3"/>
      <c r="X304" s="3"/>
    </row>
    <row r="305" spans="1:24" x14ac:dyDescent="0.2">
      <c r="A305" s="3"/>
      <c r="B305" s="3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"/>
      <c r="Q305" s="3"/>
      <c r="R305" s="3"/>
      <c r="S305" s="3"/>
      <c r="T305" s="3"/>
      <c r="U305" s="3"/>
      <c r="V305" s="3"/>
      <c r="W305" s="3"/>
      <c r="X305" s="3"/>
    </row>
    <row r="306" spans="1:24" x14ac:dyDescent="0.2">
      <c r="A306" s="3"/>
      <c r="B306" s="3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"/>
      <c r="Q306" s="3"/>
      <c r="R306" s="3"/>
      <c r="S306" s="3"/>
      <c r="T306" s="3"/>
      <c r="U306" s="3"/>
      <c r="V306" s="3"/>
      <c r="W306" s="3"/>
      <c r="X306" s="3"/>
    </row>
    <row r="307" spans="1:24" x14ac:dyDescent="0.2">
      <c r="A307" s="3"/>
      <c r="B307" s="3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"/>
      <c r="Q307" s="3"/>
      <c r="R307" s="3"/>
      <c r="S307" s="3"/>
      <c r="T307" s="3"/>
      <c r="U307" s="3"/>
      <c r="V307" s="3"/>
      <c r="W307" s="3"/>
      <c r="X307" s="3"/>
    </row>
    <row r="308" spans="1:24" x14ac:dyDescent="0.2">
      <c r="A308" s="3"/>
      <c r="B308" s="3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"/>
      <c r="Q308" s="3"/>
      <c r="R308" s="3"/>
      <c r="S308" s="3"/>
      <c r="T308" s="3"/>
      <c r="U308" s="3"/>
      <c r="V308" s="3"/>
      <c r="W308" s="3"/>
      <c r="X308" s="3"/>
    </row>
    <row r="309" spans="1:24" x14ac:dyDescent="0.2">
      <c r="A309" s="3"/>
      <c r="B309" s="3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"/>
      <c r="Q309" s="3"/>
      <c r="R309" s="3"/>
      <c r="S309" s="3"/>
      <c r="T309" s="3"/>
      <c r="U309" s="3"/>
      <c r="V309" s="3"/>
      <c r="W309" s="3"/>
      <c r="X309" s="3"/>
    </row>
    <row r="310" spans="1:24" x14ac:dyDescent="0.2">
      <c r="A310" s="3"/>
      <c r="B310" s="3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"/>
      <c r="Q310" s="3"/>
      <c r="R310" s="3"/>
      <c r="S310" s="3"/>
      <c r="T310" s="3"/>
      <c r="U310" s="3"/>
      <c r="V310" s="3"/>
      <c r="W310" s="3"/>
      <c r="X310" s="3"/>
    </row>
  </sheetData>
  <mergeCells count="384">
    <mergeCell ref="C10:E10"/>
    <mergeCell ref="F10:H10"/>
    <mergeCell ref="I10:K10"/>
    <mergeCell ref="C11:E11"/>
    <mergeCell ref="F11:H11"/>
    <mergeCell ref="I11:K11"/>
    <mergeCell ref="B3:L3"/>
    <mergeCell ref="B4:L4"/>
    <mergeCell ref="B5:L5"/>
    <mergeCell ref="B6:L6"/>
    <mergeCell ref="B7:L7"/>
    <mergeCell ref="B8:X8"/>
    <mergeCell ref="Z15:AB15"/>
    <mergeCell ref="AC15:AE15"/>
    <mergeCell ref="AF15:AH15"/>
    <mergeCell ref="Z13:AB13"/>
    <mergeCell ref="AC13:AE13"/>
    <mergeCell ref="AF13:AH13"/>
    <mergeCell ref="C14:E14"/>
    <mergeCell ref="F14:H14"/>
    <mergeCell ref="I14:K14"/>
    <mergeCell ref="Z14:AB14"/>
    <mergeCell ref="AC14:AE14"/>
    <mergeCell ref="AF14:AH14"/>
    <mergeCell ref="C13:E13"/>
    <mergeCell ref="F13:H13"/>
    <mergeCell ref="I13:K13"/>
    <mergeCell ref="C12:E12"/>
    <mergeCell ref="F12:H12"/>
    <mergeCell ref="I12:K12"/>
    <mergeCell ref="C16:E16"/>
    <mergeCell ref="F16:H16"/>
    <mergeCell ref="I16:K16"/>
    <mergeCell ref="C17:E17"/>
    <mergeCell ref="F17:H17"/>
    <mergeCell ref="I17:K17"/>
    <mergeCell ref="C15:E15"/>
    <mergeCell ref="F15:H15"/>
    <mergeCell ref="I15:K15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C24:D24"/>
    <mergeCell ref="E24:F24"/>
    <mergeCell ref="G24:H24"/>
    <mergeCell ref="I24:K24"/>
    <mergeCell ref="C25:D25"/>
    <mergeCell ref="E25:F25"/>
    <mergeCell ref="G25:H25"/>
    <mergeCell ref="I25:K25"/>
    <mergeCell ref="C22:E22"/>
    <mergeCell ref="F22:H22"/>
    <mergeCell ref="I22:K22"/>
    <mergeCell ref="C23:E23"/>
    <mergeCell ref="F23:H23"/>
    <mergeCell ref="I23:K23"/>
    <mergeCell ref="U26:W26"/>
    <mergeCell ref="C27:D27"/>
    <mergeCell ref="E27:F27"/>
    <mergeCell ref="G27:H27"/>
    <mergeCell ref="I27:K27"/>
    <mergeCell ref="O27:P27"/>
    <mergeCell ref="Q27:R27"/>
    <mergeCell ref="S27:T27"/>
    <mergeCell ref="U27:W27"/>
    <mergeCell ref="C26:D26"/>
    <mergeCell ref="E26:F26"/>
    <mergeCell ref="G26:H26"/>
    <mergeCell ref="I26:K26"/>
    <mergeCell ref="O26:P26"/>
    <mergeCell ref="Q26:R26"/>
    <mergeCell ref="C28:D28"/>
    <mergeCell ref="E28:F28"/>
    <mergeCell ref="G28:H28"/>
    <mergeCell ref="I28:K28"/>
    <mergeCell ref="C29:D29"/>
    <mergeCell ref="E29:F29"/>
    <mergeCell ref="G29:H29"/>
    <mergeCell ref="I29:K29"/>
    <mergeCell ref="S26:T26"/>
    <mergeCell ref="Q31:R31"/>
    <mergeCell ref="S31:T31"/>
    <mergeCell ref="U31:W31"/>
    <mergeCell ref="X31:Z31"/>
    <mergeCell ref="C32:D32"/>
    <mergeCell ref="E32:F32"/>
    <mergeCell ref="G32:H32"/>
    <mergeCell ref="I32:K32"/>
    <mergeCell ref="C30:D30"/>
    <mergeCell ref="E30:F30"/>
    <mergeCell ref="G30:H30"/>
    <mergeCell ref="I30:K30"/>
    <mergeCell ref="C31:D31"/>
    <mergeCell ref="E31:F31"/>
    <mergeCell ref="G31:H31"/>
    <mergeCell ref="I31:K31"/>
    <mergeCell ref="C33:D33"/>
    <mergeCell ref="E33:F33"/>
    <mergeCell ref="G33:H33"/>
    <mergeCell ref="I33:K33"/>
    <mergeCell ref="C34:D34"/>
    <mergeCell ref="E34:F34"/>
    <mergeCell ref="G34:H34"/>
    <mergeCell ref="I34:K34"/>
    <mergeCell ref="O31:P31"/>
    <mergeCell ref="S35:T35"/>
    <mergeCell ref="U35:W35"/>
    <mergeCell ref="C36:D36"/>
    <mergeCell ref="E36:F36"/>
    <mergeCell ref="G36:H36"/>
    <mergeCell ref="I36:K36"/>
    <mergeCell ref="C35:D35"/>
    <mergeCell ref="E35:F35"/>
    <mergeCell ref="G35:H35"/>
    <mergeCell ref="I35:K35"/>
    <mergeCell ref="O35:P35"/>
    <mergeCell ref="Q35:R35"/>
    <mergeCell ref="T39:U39"/>
    <mergeCell ref="V39:W39"/>
    <mergeCell ref="C40:D40"/>
    <mergeCell ref="E40:F40"/>
    <mergeCell ref="G40:H40"/>
    <mergeCell ref="K40:L40"/>
    <mergeCell ref="T40:U40"/>
    <mergeCell ref="V40:W40"/>
    <mergeCell ref="A38:B38"/>
    <mergeCell ref="K38:R38"/>
    <mergeCell ref="C39:D39"/>
    <mergeCell ref="E39:F39"/>
    <mergeCell ref="G39:H39"/>
    <mergeCell ref="K39:S39"/>
    <mergeCell ref="C42:D42"/>
    <mergeCell ref="E42:F42"/>
    <mergeCell ref="G42:H42"/>
    <mergeCell ref="K42:L42"/>
    <mergeCell ref="T42:U42"/>
    <mergeCell ref="V42:W42"/>
    <mergeCell ref="C41:D41"/>
    <mergeCell ref="E41:F41"/>
    <mergeCell ref="G41:H41"/>
    <mergeCell ref="K41:L41"/>
    <mergeCell ref="T41:U41"/>
    <mergeCell ref="V41:W41"/>
    <mergeCell ref="A48:B48"/>
    <mergeCell ref="K48:R48"/>
    <mergeCell ref="C44:D44"/>
    <mergeCell ref="E44:F44"/>
    <mergeCell ref="G44:H44"/>
    <mergeCell ref="K44:L44"/>
    <mergeCell ref="T44:U44"/>
    <mergeCell ref="V44:W44"/>
    <mergeCell ref="C43:D43"/>
    <mergeCell ref="E43:F43"/>
    <mergeCell ref="G43:H43"/>
    <mergeCell ref="K43:L43"/>
    <mergeCell ref="T43:U43"/>
    <mergeCell ref="V43:W43"/>
    <mergeCell ref="C49:D49"/>
    <mergeCell ref="E49:F49"/>
    <mergeCell ref="G49:H49"/>
    <mergeCell ref="K49:S49"/>
    <mergeCell ref="T49:U49"/>
    <mergeCell ref="V49:W49"/>
    <mergeCell ref="C45:D45"/>
    <mergeCell ref="E45:F45"/>
    <mergeCell ref="G45:H45"/>
    <mergeCell ref="T45:U45"/>
    <mergeCell ref="V45:W45"/>
    <mergeCell ref="C51:D51"/>
    <mergeCell ref="E51:F51"/>
    <mergeCell ref="G51:H51"/>
    <mergeCell ref="K51:L51"/>
    <mergeCell ref="T51:U51"/>
    <mergeCell ref="V51:W51"/>
    <mergeCell ref="C50:D50"/>
    <mergeCell ref="E50:F50"/>
    <mergeCell ref="G50:H50"/>
    <mergeCell ref="K50:L50"/>
    <mergeCell ref="T50:U50"/>
    <mergeCell ref="V50:W50"/>
    <mergeCell ref="C53:D53"/>
    <mergeCell ref="E53:F53"/>
    <mergeCell ref="G53:H53"/>
    <mergeCell ref="K53:L53"/>
    <mergeCell ref="T53:U53"/>
    <mergeCell ref="V53:W53"/>
    <mergeCell ref="C52:D52"/>
    <mergeCell ref="E52:F52"/>
    <mergeCell ref="G52:H52"/>
    <mergeCell ref="K52:L52"/>
    <mergeCell ref="T52:U52"/>
    <mergeCell ref="V52:W52"/>
    <mergeCell ref="C55:D55"/>
    <mergeCell ref="E55:F55"/>
    <mergeCell ref="G55:H55"/>
    <mergeCell ref="T55:U55"/>
    <mergeCell ref="V55:W55"/>
    <mergeCell ref="A57:B57"/>
    <mergeCell ref="K57:R57"/>
    <mergeCell ref="C54:D54"/>
    <mergeCell ref="E54:F54"/>
    <mergeCell ref="G54:H54"/>
    <mergeCell ref="K54:L54"/>
    <mergeCell ref="T54:U54"/>
    <mergeCell ref="V54:W54"/>
    <mergeCell ref="C59:D59"/>
    <mergeCell ref="E59:F59"/>
    <mergeCell ref="G59:H59"/>
    <mergeCell ref="K59:L59"/>
    <mergeCell ref="T59:U59"/>
    <mergeCell ref="V59:W59"/>
    <mergeCell ref="C58:D58"/>
    <mergeCell ref="E58:F58"/>
    <mergeCell ref="G58:H58"/>
    <mergeCell ref="K58:S58"/>
    <mergeCell ref="T58:U58"/>
    <mergeCell ref="V58:W58"/>
    <mergeCell ref="C61:D61"/>
    <mergeCell ref="E61:F61"/>
    <mergeCell ref="G61:H61"/>
    <mergeCell ref="K61:L61"/>
    <mergeCell ref="T61:U61"/>
    <mergeCell ref="V61:W61"/>
    <mergeCell ref="C60:D60"/>
    <mergeCell ref="E60:F60"/>
    <mergeCell ref="G60:H60"/>
    <mergeCell ref="K60:L60"/>
    <mergeCell ref="T60:U60"/>
    <mergeCell ref="V60:W60"/>
    <mergeCell ref="A66:B66"/>
    <mergeCell ref="K66:R66"/>
    <mergeCell ref="C63:D63"/>
    <mergeCell ref="E63:F63"/>
    <mergeCell ref="G63:H63"/>
    <mergeCell ref="K63:L63"/>
    <mergeCell ref="T63:U63"/>
    <mergeCell ref="V63:W63"/>
    <mergeCell ref="C62:D62"/>
    <mergeCell ref="E62:F62"/>
    <mergeCell ref="G62:H62"/>
    <mergeCell ref="K62:L62"/>
    <mergeCell ref="T62:U62"/>
    <mergeCell ref="V62:W62"/>
    <mergeCell ref="C67:D67"/>
    <mergeCell ref="E67:F67"/>
    <mergeCell ref="G67:H67"/>
    <mergeCell ref="K67:S67"/>
    <mergeCell ref="T67:U67"/>
    <mergeCell ref="V67:W67"/>
    <mergeCell ref="C64:D64"/>
    <mergeCell ref="E64:F64"/>
    <mergeCell ref="G64:H64"/>
    <mergeCell ref="T64:U64"/>
    <mergeCell ref="V64:W64"/>
    <mergeCell ref="C69:D69"/>
    <mergeCell ref="E69:F69"/>
    <mergeCell ref="G69:H69"/>
    <mergeCell ref="K69:L69"/>
    <mergeCell ref="T69:U69"/>
    <mergeCell ref="V69:W69"/>
    <mergeCell ref="C68:D68"/>
    <mergeCell ref="E68:F68"/>
    <mergeCell ref="G68:H68"/>
    <mergeCell ref="K68:L68"/>
    <mergeCell ref="T68:U68"/>
    <mergeCell ref="V68:W68"/>
    <mergeCell ref="C71:D71"/>
    <mergeCell ref="E71:F71"/>
    <mergeCell ref="G71:H71"/>
    <mergeCell ref="K71:L71"/>
    <mergeCell ref="T71:U71"/>
    <mergeCell ref="V71:W71"/>
    <mergeCell ref="C70:D70"/>
    <mergeCell ref="E70:F70"/>
    <mergeCell ref="G70:H70"/>
    <mergeCell ref="K70:L70"/>
    <mergeCell ref="T70:U70"/>
    <mergeCell ref="V70:W70"/>
    <mergeCell ref="C73:D73"/>
    <mergeCell ref="E73:F73"/>
    <mergeCell ref="G73:H73"/>
    <mergeCell ref="T73:U73"/>
    <mergeCell ref="V73:W73"/>
    <mergeCell ref="A75:B75"/>
    <mergeCell ref="K75:R75"/>
    <mergeCell ref="C72:D72"/>
    <mergeCell ref="E72:F72"/>
    <mergeCell ref="G72:H72"/>
    <mergeCell ref="K72:L72"/>
    <mergeCell ref="T72:U72"/>
    <mergeCell ref="V72:W72"/>
    <mergeCell ref="C77:D77"/>
    <mergeCell ref="E77:F77"/>
    <mergeCell ref="G77:H77"/>
    <mergeCell ref="K77:L77"/>
    <mergeCell ref="T77:U77"/>
    <mergeCell ref="V77:W77"/>
    <mergeCell ref="C76:D76"/>
    <mergeCell ref="E76:F76"/>
    <mergeCell ref="G76:H76"/>
    <mergeCell ref="K76:S76"/>
    <mergeCell ref="T76:U76"/>
    <mergeCell ref="V76:W76"/>
    <mergeCell ref="C79:D79"/>
    <mergeCell ref="E79:F79"/>
    <mergeCell ref="G79:H79"/>
    <mergeCell ref="K79:L79"/>
    <mergeCell ref="T79:U79"/>
    <mergeCell ref="V79:W79"/>
    <mergeCell ref="C78:D78"/>
    <mergeCell ref="E78:F78"/>
    <mergeCell ref="G78:H78"/>
    <mergeCell ref="K78:L78"/>
    <mergeCell ref="T78:U78"/>
    <mergeCell ref="V78:W78"/>
    <mergeCell ref="A84:B84"/>
    <mergeCell ref="K84:R84"/>
    <mergeCell ref="C81:D81"/>
    <mergeCell ref="E81:F81"/>
    <mergeCell ref="G81:H81"/>
    <mergeCell ref="K81:L81"/>
    <mergeCell ref="T81:U81"/>
    <mergeCell ref="V81:W81"/>
    <mergeCell ref="C80:D80"/>
    <mergeCell ref="E80:F80"/>
    <mergeCell ref="G80:H80"/>
    <mergeCell ref="K80:L80"/>
    <mergeCell ref="T80:U80"/>
    <mergeCell ref="V80:W80"/>
    <mergeCell ref="C85:D85"/>
    <mergeCell ref="E85:F85"/>
    <mergeCell ref="G85:H85"/>
    <mergeCell ref="K85:S85"/>
    <mergeCell ref="T85:U85"/>
    <mergeCell ref="V85:W85"/>
    <mergeCell ref="C82:D82"/>
    <mergeCell ref="E82:F82"/>
    <mergeCell ref="G82:H82"/>
    <mergeCell ref="T82:U82"/>
    <mergeCell ref="V82:W82"/>
    <mergeCell ref="C87:D87"/>
    <mergeCell ref="E87:F87"/>
    <mergeCell ref="G87:H87"/>
    <mergeCell ref="K87:L87"/>
    <mergeCell ref="T87:U87"/>
    <mergeCell ref="V87:W87"/>
    <mergeCell ref="C86:D86"/>
    <mergeCell ref="E86:F86"/>
    <mergeCell ref="G86:H86"/>
    <mergeCell ref="K86:L86"/>
    <mergeCell ref="T86:U86"/>
    <mergeCell ref="V86:W86"/>
    <mergeCell ref="C89:D89"/>
    <mergeCell ref="E89:F89"/>
    <mergeCell ref="G89:H89"/>
    <mergeCell ref="K89:L89"/>
    <mergeCell ref="T89:U89"/>
    <mergeCell ref="V89:W89"/>
    <mergeCell ref="C88:D88"/>
    <mergeCell ref="E88:F88"/>
    <mergeCell ref="G88:H88"/>
    <mergeCell ref="K88:L88"/>
    <mergeCell ref="T88:U88"/>
    <mergeCell ref="V88:W88"/>
    <mergeCell ref="C91:D91"/>
    <mergeCell ref="E91:F91"/>
    <mergeCell ref="G91:H91"/>
    <mergeCell ref="T91:U91"/>
    <mergeCell ref="V91:W91"/>
    <mergeCell ref="C90:D90"/>
    <mergeCell ref="E90:F90"/>
    <mergeCell ref="G90:H90"/>
    <mergeCell ref="K90:L90"/>
    <mergeCell ref="T90:U90"/>
    <mergeCell ref="V90:W90"/>
  </mergeCells>
  <pageMargins left="0.2" right="0" top="0.75" bottom="1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Morgan Stanley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Hird, Steve</dc:creator>
  <cp:lastModifiedBy>Hird, Steve</cp:lastModifiedBy>
  <cp:lastPrinted>2015-05-04T21:55:24Z</cp:lastPrinted>
  <dcterms:created xsi:type="dcterms:W3CDTF">2015-05-04T21:38:08Z</dcterms:created>
  <dcterms:modified xsi:type="dcterms:W3CDTF">2015-05-08T00:54:59Z</dcterms:modified>
</cp:coreProperties>
</file>