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eam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<sst xmlns="http://schemas.openxmlformats.org/spreadsheetml/2006/main" count="590" uniqueCount="171">
  <si>
    <t>Brookfield Central Best Ball Invite</t>
  </si>
  <si>
    <t>Individual</t>
  </si>
  <si>
    <t>Team</t>
  </si>
  <si>
    <t>Best Ball</t>
  </si>
  <si>
    <t>Arrowhead</t>
  </si>
  <si>
    <t>Front</t>
  </si>
  <si>
    <t>Back</t>
  </si>
  <si>
    <t>Total</t>
  </si>
  <si>
    <t>place</t>
  </si>
  <si>
    <t>Place</t>
  </si>
  <si>
    <t>Team Best Ball</t>
  </si>
  <si>
    <t>Brookfield Central</t>
  </si>
  <si>
    <t>Brookfield Central VR</t>
  </si>
  <si>
    <t>Brookfield East</t>
  </si>
  <si>
    <t>CMH</t>
  </si>
  <si>
    <t>Cedarburg</t>
  </si>
  <si>
    <t>Fond Du Lac</t>
  </si>
  <si>
    <t>Germantown</t>
  </si>
  <si>
    <t xml:space="preserve"> </t>
  </si>
  <si>
    <t>Hamilton</t>
  </si>
  <si>
    <t>Hartford</t>
  </si>
  <si>
    <t>Homestead</t>
  </si>
  <si>
    <t>KMHS</t>
  </si>
  <si>
    <t>Madison Memorial</t>
  </si>
  <si>
    <t>Marquette</t>
  </si>
  <si>
    <t>Menomonee Falls</t>
  </si>
  <si>
    <t>Oconomowoc</t>
  </si>
  <si>
    <t>Pius XI</t>
  </si>
  <si>
    <t>Sheboygan North</t>
  </si>
  <si>
    <t>Slinger</t>
  </si>
  <si>
    <t>Watertown</t>
  </si>
  <si>
    <t>Tosa East / West</t>
  </si>
  <si>
    <t>Wankesha South</t>
  </si>
  <si>
    <t>Wauksha West</t>
  </si>
  <si>
    <t>West Allis Hale</t>
  </si>
  <si>
    <t>Whitefish Bay</t>
  </si>
  <si>
    <t xml:space="preserve">   Wanaki GC - Menomonee Falls  6,560 71.4 127</t>
  </si>
  <si>
    <t>Brookfield Central Skins Invite</t>
  </si>
  <si>
    <t>Team Champion</t>
  </si>
  <si>
    <t>Bestball Champion</t>
  </si>
  <si>
    <t>Ind Champion</t>
  </si>
  <si>
    <t>Wanaki G.C. - Menomonee Falls WI   6560 71.4 127</t>
  </si>
  <si>
    <t>Harrison Ott</t>
  </si>
  <si>
    <t>David Keane</t>
  </si>
  <si>
    <t>Evan Hussey</t>
  </si>
  <si>
    <t>Steven Butler</t>
  </si>
  <si>
    <t>Max Rusch</t>
  </si>
  <si>
    <t>Alec Winston</t>
  </si>
  <si>
    <t>Andrew Frisinger</t>
  </si>
  <si>
    <t>Bennett Knapek</t>
  </si>
  <si>
    <t>Alex Yost</t>
  </si>
  <si>
    <t>Vince Natalizio</t>
  </si>
  <si>
    <t>Derrick Oleson</t>
  </si>
  <si>
    <t>Andrew Riedel</t>
  </si>
  <si>
    <t>Eric Petoskey</t>
  </si>
  <si>
    <t>Ryan Petoskey</t>
  </si>
  <si>
    <t>Joey Genaw</t>
  </si>
  <si>
    <t>Patrick Sicula</t>
  </si>
  <si>
    <t>Hank Grunau</t>
  </si>
  <si>
    <t>Gus Grunau</t>
  </si>
  <si>
    <t>Jake Brewster</t>
  </si>
  <si>
    <t>Matt Gaeta</t>
  </si>
  <si>
    <t>Jack Dorward</t>
  </si>
  <si>
    <t>Jordan Hauschel</t>
  </si>
  <si>
    <t>Daniel Chyko</t>
  </si>
  <si>
    <t>Liam Hagen</t>
  </si>
  <si>
    <t>Ethan Parks</t>
  </si>
  <si>
    <t>George Kneiser</t>
  </si>
  <si>
    <t>Colin Prom</t>
  </si>
  <si>
    <t>Joey Ploch</t>
  </si>
  <si>
    <t>Brett Lange</t>
  </si>
  <si>
    <t>Drew Cook</t>
  </si>
  <si>
    <t>Jacob Vreeke</t>
  </si>
  <si>
    <t>Neil Bierwirth</t>
  </si>
  <si>
    <t>Garrett Schultz</t>
  </si>
  <si>
    <t>Matt Gerber</t>
  </si>
  <si>
    <t>Nick Rudolph</t>
  </si>
  <si>
    <t>Chris Evans</t>
  </si>
  <si>
    <t>Ryan Erdmann</t>
  </si>
  <si>
    <t>Austin Walsh</t>
  </si>
  <si>
    <t>Ryan Kusek</t>
  </si>
  <si>
    <t>Nick Gliniecki</t>
  </si>
  <si>
    <t xml:space="preserve">Ryan Ruona </t>
  </si>
  <si>
    <t>Adam Butler</t>
  </si>
  <si>
    <t>John Turchi</t>
  </si>
  <si>
    <t>Lucas Hass</t>
  </si>
  <si>
    <t>Luke Carroll</t>
  </si>
  <si>
    <t>Jacob O'Loughlin</t>
  </si>
  <si>
    <t>George Weitz</t>
  </si>
  <si>
    <t>Bryce Piotrowski</t>
  </si>
  <si>
    <t>Logan Knecht</t>
  </si>
  <si>
    <t>Noah Cagnazzo</t>
  </si>
  <si>
    <t>Marcus Ruch</t>
  </si>
  <si>
    <t>Elliott Nielsen</t>
  </si>
  <si>
    <t>Jack Nejedlo</t>
  </si>
  <si>
    <t>Michael Barbeau</t>
  </si>
  <si>
    <t>Jack DuChateau</t>
  </si>
  <si>
    <t>Nick Bateson</t>
  </si>
  <si>
    <t>JT Nauman</t>
  </si>
  <si>
    <t>David Phillips</t>
  </si>
  <si>
    <t>Jack Smith</t>
  </si>
  <si>
    <t>Matt Schilling</t>
  </si>
  <si>
    <t>Cam Boyd</t>
  </si>
  <si>
    <t>Alex Thompson</t>
  </si>
  <si>
    <t>Collin Travis</t>
  </si>
  <si>
    <t>Austin Douglas</t>
  </si>
  <si>
    <t>Trevor Reierson</t>
  </si>
  <si>
    <t>Sean Yun</t>
  </si>
  <si>
    <t>Kevin Hershberger</t>
  </si>
  <si>
    <t>Mike Brazinski</t>
  </si>
  <si>
    <t>Brandon Talaska</t>
  </si>
  <si>
    <t>Zack Mindel</t>
  </si>
  <si>
    <t>Lex Wille</t>
  </si>
  <si>
    <t>Tanner O Gorman</t>
  </si>
  <si>
    <t>Marcus Oelson</t>
  </si>
  <si>
    <t>Ben Peterson</t>
  </si>
  <si>
    <t>Charlie Paddock</t>
  </si>
  <si>
    <t>Sam Kachelek</t>
  </si>
  <si>
    <t>Ryan Sanicki</t>
  </si>
  <si>
    <t>Austin Fuiten</t>
  </si>
  <si>
    <t>Connor Bandt</t>
  </si>
  <si>
    <t>Chris Vitale</t>
  </si>
  <si>
    <t>Luke Moyes</t>
  </si>
  <si>
    <t>Troy Henning</t>
  </si>
  <si>
    <t>Jude Shafer</t>
  </si>
  <si>
    <t>Jacob Taylor</t>
  </si>
  <si>
    <t>Michael Immekus</t>
  </si>
  <si>
    <t>Tyler King</t>
  </si>
  <si>
    <t>Alec Sheaffer</t>
  </si>
  <si>
    <t>Ian Tisonik</t>
  </si>
  <si>
    <t>Jake Brozynski</t>
  </si>
  <si>
    <t>Chris Thompson</t>
  </si>
  <si>
    <t>Mitch Blankenheim</t>
  </si>
  <si>
    <t>Sam Johnson</t>
  </si>
  <si>
    <t>Matt Reister</t>
  </si>
  <si>
    <t>Tyler Hietpas</t>
  </si>
  <si>
    <t>Nate Hermsen</t>
  </si>
  <si>
    <t>Bennet Gilsmayer</t>
  </si>
  <si>
    <t>Tim Russel</t>
  </si>
  <si>
    <t>Nick Hoffman</t>
  </si>
  <si>
    <t>Alec Shafer</t>
  </si>
  <si>
    <t>Charlie Maleki</t>
  </si>
  <si>
    <t>Robbie Morway</t>
  </si>
  <si>
    <t>Max Pasher</t>
  </si>
  <si>
    <t>Joey Hobbs</t>
  </si>
  <si>
    <t>Blake Anderson</t>
  </si>
  <si>
    <t>Adam Garski</t>
  </si>
  <si>
    <t>Will Jushka</t>
  </si>
  <si>
    <t>Noah Katula</t>
  </si>
  <si>
    <t>Sage Schram</t>
  </si>
  <si>
    <t>Jake Schultz</t>
  </si>
  <si>
    <t>Jordan Lonstaff</t>
  </si>
  <si>
    <t>Aaron Kalnadge</t>
  </si>
  <si>
    <t>Keesan Ehler</t>
  </si>
  <si>
    <t>Colin Kammerzelt</t>
  </si>
  <si>
    <t>Marshall Termaat</t>
  </si>
  <si>
    <t>Austin Barr</t>
  </si>
  <si>
    <t>Austin Joerg</t>
  </si>
  <si>
    <t>Wyatt Wilderman</t>
  </si>
  <si>
    <t>John Mcdaniel</t>
  </si>
  <si>
    <t>Sam Kuzniewski</t>
  </si>
  <si>
    <t>Brad Moon</t>
  </si>
  <si>
    <t>dq</t>
  </si>
  <si>
    <t>BC VR</t>
  </si>
  <si>
    <t>B' East</t>
  </si>
  <si>
    <t>Cederburg</t>
  </si>
  <si>
    <t>Fondy</t>
  </si>
  <si>
    <t>KM</t>
  </si>
  <si>
    <t>Tosa</t>
  </si>
  <si>
    <t>Waukesha South</t>
  </si>
  <si>
    <t>Waukesha West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</si>
</sst>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6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alibri"/>
      <family val="2"/>
    </font>
    <font>
      <b/>
      <sz val="11"/>
      <color indexed="8"/>
      <name val="Comic Sans MS"/>
      <family val="4"/>
    </font>
    <font>
      <b/>
      <sz val="10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18"/>
      <color theme="1"/>
      <name val="Calibri"/>
      <family val="2"/>
    </font>
    <font>
      <b/>
      <sz val="10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6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9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40" xfId="0" applyFont="1" applyBorder="1" applyAlignment="1">
      <alignment/>
    </xf>
    <xf numFmtId="0" fontId="4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29" fillId="0" borderId="13" xfId="0" applyFont="1" applyBorder="1" applyAlignment="1">
      <alignment/>
    </xf>
    <xf numFmtId="0" fontId="49" fillId="0" borderId="54" xfId="0" applyFont="1" applyBorder="1" applyAlignment="1">
      <alignment horizontal="center"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29" fillId="0" borderId="49" xfId="0" applyFont="1" applyBorder="1" applyAlignment="1">
      <alignment/>
    </xf>
    <xf numFmtId="0" fontId="29" fillId="0" borderId="5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55" xfId="0" applyFont="1" applyBorder="1" applyAlignment="1">
      <alignment horizontal="center" wrapText="1"/>
    </xf>
    <xf numFmtId="0" fontId="47" fillId="0" borderId="56" xfId="0" applyFont="1" applyBorder="1" applyAlignment="1">
      <alignment horizontal="center" wrapText="1"/>
    </xf>
    <xf numFmtId="0" fontId="5" fillId="0" borderId="49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7" fillId="0" borderId="57" xfId="0" applyFont="1" applyBorder="1" applyAlignment="1">
      <alignment horizontal="center" wrapText="1"/>
    </xf>
    <xf numFmtId="0" fontId="5" fillId="0" borderId="45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7" fillId="35" borderId="54" xfId="0" applyFont="1" applyFill="1" applyBorder="1" applyAlignment="1">
      <alignment horizontal="center" wrapText="1"/>
    </xf>
    <xf numFmtId="0" fontId="5" fillId="35" borderId="46" xfId="0" applyFont="1" applyFill="1" applyBorder="1" applyAlignment="1">
      <alignment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47" fillId="35" borderId="55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47" fillId="35" borderId="56" xfId="0" applyFont="1" applyFill="1" applyBorder="1" applyAlignment="1">
      <alignment horizontal="center" wrapText="1"/>
    </xf>
    <xf numFmtId="0" fontId="5" fillId="35" borderId="49" xfId="0" applyFont="1" applyFill="1" applyBorder="1" applyAlignment="1">
      <alignment/>
    </xf>
    <xf numFmtId="0" fontId="5" fillId="35" borderId="49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46" fillId="35" borderId="36" xfId="0" applyFont="1" applyFill="1" applyBorder="1" applyAlignment="1">
      <alignment horizontal="center" wrapText="1"/>
    </xf>
    <xf numFmtId="0" fontId="49" fillId="35" borderId="37" xfId="0" applyFont="1" applyFill="1" applyBorder="1" applyAlignment="1">
      <alignment wrapText="1"/>
    </xf>
    <xf numFmtId="0" fontId="49" fillId="35" borderId="38" xfId="0" applyFont="1" applyFill="1" applyBorder="1" applyAlignment="1">
      <alignment wrapText="1"/>
    </xf>
    <xf numFmtId="0" fontId="50" fillId="35" borderId="36" xfId="0" applyNumberFormat="1" applyFont="1" applyFill="1" applyBorder="1" applyAlignment="1">
      <alignment/>
    </xf>
    <xf numFmtId="0" fontId="46" fillId="35" borderId="37" xfId="0" applyFont="1" applyFill="1" applyBorder="1" applyAlignment="1">
      <alignment wrapText="1"/>
    </xf>
    <xf numFmtId="0" fontId="46" fillId="35" borderId="38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130" zoomScaleNormal="130" zoomScalePageLayoutView="0" workbookViewId="0" topLeftCell="A1">
      <selection activeCell="A1" sqref="A1:H1"/>
    </sheetView>
  </sheetViews>
  <sheetFormatPr defaultColWidth="9.140625" defaultRowHeight="15"/>
  <cols>
    <col min="1" max="1" width="3.7109375" style="0" customWidth="1"/>
    <col min="2" max="2" width="20.57421875" style="0" customWidth="1"/>
    <col min="3" max="3" width="7.7109375" style="0" customWidth="1"/>
    <col min="4" max="4" width="8.8515625" style="0" customWidth="1"/>
    <col min="5" max="5" width="9.7109375" style="0" customWidth="1"/>
    <col min="6" max="6" width="10.28125" style="0" customWidth="1"/>
    <col min="7" max="7" width="8.8515625" style="0" customWidth="1"/>
    <col min="8" max="8" width="9.7109375" style="0" customWidth="1"/>
  </cols>
  <sheetData>
    <row r="1" spans="1:8" ht="29.25">
      <c r="A1" s="73" t="s">
        <v>0</v>
      </c>
      <c r="B1" s="74"/>
      <c r="C1" s="74"/>
      <c r="D1" s="74"/>
      <c r="E1" s="74"/>
      <c r="F1" s="74"/>
      <c r="G1" s="74"/>
      <c r="H1" s="75"/>
    </row>
    <row r="2" spans="1:8" ht="23.25" thickBot="1">
      <c r="A2" s="1"/>
      <c r="B2" s="2" t="s">
        <v>36</v>
      </c>
      <c r="C2" s="3"/>
      <c r="D2" s="3"/>
      <c r="E2" s="3"/>
      <c r="F2" s="3"/>
      <c r="G2" s="3"/>
      <c r="H2" s="4"/>
    </row>
    <row r="3" spans="1:8" ht="22.5">
      <c r="A3" s="5"/>
      <c r="B3" s="6"/>
      <c r="C3" s="7"/>
      <c r="D3" s="7"/>
      <c r="E3" s="7"/>
      <c r="F3" s="7"/>
      <c r="G3" s="7"/>
      <c r="H3" s="8"/>
    </row>
    <row r="4" spans="1:8" ht="15.75">
      <c r="A4" s="9"/>
      <c r="B4" s="9"/>
      <c r="C4" s="10"/>
      <c r="D4" s="10"/>
      <c r="E4" s="10"/>
      <c r="F4" s="11" t="s">
        <v>1</v>
      </c>
      <c r="G4" s="11" t="s">
        <v>2</v>
      </c>
      <c r="H4" s="12" t="s">
        <v>3</v>
      </c>
    </row>
    <row r="5" spans="1:8" ht="15.75" thickBot="1">
      <c r="A5" s="13" t="s">
        <v>4</v>
      </c>
      <c r="B5" s="14"/>
      <c r="C5" s="15" t="s">
        <v>5</v>
      </c>
      <c r="D5" s="15" t="s">
        <v>6</v>
      </c>
      <c r="E5" s="16" t="s">
        <v>7</v>
      </c>
      <c r="F5" s="17" t="s">
        <v>8</v>
      </c>
      <c r="G5" s="18" t="s">
        <v>8</v>
      </c>
      <c r="H5" s="12" t="s">
        <v>9</v>
      </c>
    </row>
    <row r="6" spans="1:8" ht="15.75" thickBot="1">
      <c r="A6" s="19"/>
      <c r="B6" s="20" t="s">
        <v>10</v>
      </c>
      <c r="C6" s="21">
        <v>33</v>
      </c>
      <c r="D6" s="22">
        <v>32</v>
      </c>
      <c r="E6" s="23">
        <f aca="true" t="shared" si="0" ref="E6:E11">C6+D6</f>
        <v>65</v>
      </c>
      <c r="F6" s="24"/>
      <c r="G6" s="67">
        <v>1</v>
      </c>
      <c r="H6" s="70"/>
    </row>
    <row r="7" spans="1:8" ht="15.75">
      <c r="A7" s="25">
        <v>1</v>
      </c>
      <c r="B7" s="26" t="s">
        <v>47</v>
      </c>
      <c r="C7" s="27">
        <v>37</v>
      </c>
      <c r="D7" s="27">
        <v>38</v>
      </c>
      <c r="E7" s="27">
        <f t="shared" si="0"/>
        <v>75</v>
      </c>
      <c r="F7" s="28"/>
      <c r="G7" s="68"/>
      <c r="H7" s="71"/>
    </row>
    <row r="8" spans="1:8" ht="15.75">
      <c r="A8" s="29">
        <v>2</v>
      </c>
      <c r="B8" s="30" t="s">
        <v>48</v>
      </c>
      <c r="C8" s="31">
        <v>40</v>
      </c>
      <c r="D8" s="31">
        <v>36</v>
      </c>
      <c r="E8" s="27">
        <f t="shared" si="0"/>
        <v>76</v>
      </c>
      <c r="F8" s="28"/>
      <c r="G8" s="68"/>
      <c r="H8" s="71"/>
    </row>
    <row r="9" spans="1:8" ht="15.75">
      <c r="A9" s="29">
        <v>3</v>
      </c>
      <c r="B9" s="30" t="s">
        <v>49</v>
      </c>
      <c r="C9" s="31">
        <v>41</v>
      </c>
      <c r="D9" s="31">
        <v>39</v>
      </c>
      <c r="E9" s="27">
        <f t="shared" si="0"/>
        <v>80</v>
      </c>
      <c r="F9" s="28"/>
      <c r="G9" s="68"/>
      <c r="H9" s="71"/>
    </row>
    <row r="10" spans="1:8" ht="15.75">
      <c r="A10" s="29">
        <v>4</v>
      </c>
      <c r="B10" s="30" t="s">
        <v>50</v>
      </c>
      <c r="C10" s="31">
        <v>40</v>
      </c>
      <c r="D10" s="31">
        <v>40</v>
      </c>
      <c r="E10" s="27">
        <f t="shared" si="0"/>
        <v>80</v>
      </c>
      <c r="F10" s="28"/>
      <c r="G10" s="68"/>
      <c r="H10" s="71"/>
    </row>
    <row r="11" spans="1:8" ht="16.5" thickBot="1">
      <c r="A11" s="29">
        <v>5</v>
      </c>
      <c r="B11" s="30" t="s">
        <v>51</v>
      </c>
      <c r="C11" s="31">
        <v>41</v>
      </c>
      <c r="D11" s="31">
        <v>41</v>
      </c>
      <c r="E11" s="32">
        <f t="shared" si="0"/>
        <v>82</v>
      </c>
      <c r="F11" s="28"/>
      <c r="G11" s="68"/>
      <c r="H11" s="71"/>
    </row>
    <row r="12" spans="1:8" ht="16.5" thickBot="1">
      <c r="A12" s="33"/>
      <c r="B12" s="34"/>
      <c r="C12" s="35"/>
      <c r="D12" s="36"/>
      <c r="E12" s="37">
        <f>SUM(E7:E11)-MAX(E7:E11)</f>
        <v>311</v>
      </c>
      <c r="F12" s="38"/>
      <c r="G12" s="69"/>
      <c r="H12" s="72"/>
    </row>
    <row r="13" spans="1:8" ht="15.75">
      <c r="A13" s="39"/>
      <c r="B13" s="39"/>
      <c r="C13" s="40"/>
      <c r="D13" s="40"/>
      <c r="E13" s="40"/>
      <c r="F13" s="40"/>
      <c r="G13" s="40"/>
      <c r="H13" s="9"/>
    </row>
    <row r="14" spans="1:8" ht="15.75">
      <c r="A14" s="9"/>
      <c r="B14" s="9"/>
      <c r="C14" s="10"/>
      <c r="D14" s="10"/>
      <c r="E14" s="10"/>
      <c r="F14" s="11" t="s">
        <v>1</v>
      </c>
      <c r="G14" s="11" t="s">
        <v>2</v>
      </c>
      <c r="H14" s="12" t="s">
        <v>3</v>
      </c>
    </row>
    <row r="15" spans="1:8" ht="15.75" thickBot="1">
      <c r="A15" s="13" t="s">
        <v>11</v>
      </c>
      <c r="B15" s="14"/>
      <c r="C15" s="15" t="s">
        <v>5</v>
      </c>
      <c r="D15" s="15" t="s">
        <v>6</v>
      </c>
      <c r="E15" s="16" t="s">
        <v>7</v>
      </c>
      <c r="F15" s="17" t="s">
        <v>8</v>
      </c>
      <c r="G15" s="18" t="s">
        <v>8</v>
      </c>
      <c r="H15" s="12" t="s">
        <v>9</v>
      </c>
    </row>
    <row r="16" spans="1:8" ht="15.75" thickBot="1">
      <c r="A16" s="19"/>
      <c r="B16" s="20" t="s">
        <v>10</v>
      </c>
      <c r="C16" s="21">
        <v>37</v>
      </c>
      <c r="D16" s="22">
        <v>34</v>
      </c>
      <c r="E16" s="23">
        <f aca="true" t="shared" si="1" ref="E16:E21">C16+D16</f>
        <v>71</v>
      </c>
      <c r="F16" s="24"/>
      <c r="G16" s="67"/>
      <c r="H16" s="70"/>
    </row>
    <row r="17" spans="1:8" ht="15.75">
      <c r="A17" s="25">
        <v>1</v>
      </c>
      <c r="B17" s="26" t="s">
        <v>107</v>
      </c>
      <c r="C17" s="27">
        <v>39</v>
      </c>
      <c r="D17" s="27">
        <v>38</v>
      </c>
      <c r="E17" s="27">
        <f t="shared" si="1"/>
        <v>77</v>
      </c>
      <c r="F17" s="28"/>
      <c r="G17" s="68"/>
      <c r="H17" s="71"/>
    </row>
    <row r="18" spans="1:8" ht="15.75">
      <c r="A18" s="29">
        <v>2</v>
      </c>
      <c r="B18" s="30" t="s">
        <v>108</v>
      </c>
      <c r="C18" s="31">
        <v>43</v>
      </c>
      <c r="D18" s="31">
        <v>43</v>
      </c>
      <c r="E18" s="27">
        <f t="shared" si="1"/>
        <v>86</v>
      </c>
      <c r="F18" s="28"/>
      <c r="G18" s="68"/>
      <c r="H18" s="71"/>
    </row>
    <row r="19" spans="1:8" ht="15.75">
      <c r="A19" s="29">
        <v>3</v>
      </c>
      <c r="B19" s="30" t="s">
        <v>109</v>
      </c>
      <c r="C19" s="31">
        <v>44</v>
      </c>
      <c r="D19" s="31">
        <v>49</v>
      </c>
      <c r="E19" s="27">
        <f t="shared" si="1"/>
        <v>93</v>
      </c>
      <c r="F19" s="28"/>
      <c r="G19" s="68"/>
      <c r="H19" s="71"/>
    </row>
    <row r="20" spans="1:8" ht="15.75">
      <c r="A20" s="29">
        <v>4</v>
      </c>
      <c r="B20" s="30" t="s">
        <v>110</v>
      </c>
      <c r="C20" s="31">
        <v>48</v>
      </c>
      <c r="D20" s="31">
        <v>44</v>
      </c>
      <c r="E20" s="27">
        <f t="shared" si="1"/>
        <v>92</v>
      </c>
      <c r="F20" s="28"/>
      <c r="G20" s="68"/>
      <c r="H20" s="71"/>
    </row>
    <row r="21" spans="1:8" ht="16.5" thickBot="1">
      <c r="A21" s="29">
        <v>5</v>
      </c>
      <c r="B21" s="30" t="s">
        <v>111</v>
      </c>
      <c r="C21" s="31">
        <v>42</v>
      </c>
      <c r="D21" s="31">
        <v>43</v>
      </c>
      <c r="E21" s="32">
        <f t="shared" si="1"/>
        <v>85</v>
      </c>
      <c r="F21" s="28"/>
      <c r="G21" s="68"/>
      <c r="H21" s="71"/>
    </row>
    <row r="22" spans="1:8" ht="16.5" thickBot="1">
      <c r="A22" s="33"/>
      <c r="B22" s="34"/>
      <c r="C22" s="35"/>
      <c r="D22" s="36"/>
      <c r="E22" s="37">
        <f>SUM(E17:E21)-MAX(E17:E21)</f>
        <v>340</v>
      </c>
      <c r="F22" s="38"/>
      <c r="G22" s="69"/>
      <c r="H22" s="72"/>
    </row>
    <row r="24" spans="1:8" ht="15.75">
      <c r="A24" s="9"/>
      <c r="B24" s="9"/>
      <c r="C24" s="10"/>
      <c r="D24" s="10"/>
      <c r="E24" s="10"/>
      <c r="F24" s="11" t="s">
        <v>1</v>
      </c>
      <c r="G24" s="11" t="s">
        <v>2</v>
      </c>
      <c r="H24" s="12" t="s">
        <v>3</v>
      </c>
    </row>
    <row r="25" spans="1:8" ht="15.75" thickBot="1">
      <c r="A25" s="13" t="s">
        <v>12</v>
      </c>
      <c r="B25" s="14"/>
      <c r="C25" s="15" t="s">
        <v>5</v>
      </c>
      <c r="D25" s="15" t="s">
        <v>6</v>
      </c>
      <c r="E25" s="16" t="s">
        <v>7</v>
      </c>
      <c r="F25" s="17" t="s">
        <v>8</v>
      </c>
      <c r="G25" s="18" t="s">
        <v>8</v>
      </c>
      <c r="H25" s="12" t="s">
        <v>9</v>
      </c>
    </row>
    <row r="26" spans="1:8" ht="15.75" thickBot="1">
      <c r="A26" s="19"/>
      <c r="B26" s="20" t="s">
        <v>10</v>
      </c>
      <c r="C26" s="21">
        <v>36</v>
      </c>
      <c r="D26" s="22">
        <v>36</v>
      </c>
      <c r="E26" s="23">
        <f>C26+D26</f>
        <v>72</v>
      </c>
      <c r="F26" s="24"/>
      <c r="G26" s="67"/>
      <c r="H26" s="70"/>
    </row>
    <row r="27" spans="1:8" ht="15.75">
      <c r="A27" s="25">
        <v>1</v>
      </c>
      <c r="B27" s="26" t="s">
        <v>112</v>
      </c>
      <c r="C27" s="27">
        <v>44</v>
      </c>
      <c r="D27" s="27">
        <v>43</v>
      </c>
      <c r="E27" s="27">
        <v>87</v>
      </c>
      <c r="F27" s="28"/>
      <c r="G27" s="68"/>
      <c r="H27" s="71"/>
    </row>
    <row r="28" spans="1:8" ht="15.75">
      <c r="A28" s="29">
        <v>2</v>
      </c>
      <c r="B28" s="30" t="s">
        <v>113</v>
      </c>
      <c r="C28" s="31">
        <v>43</v>
      </c>
      <c r="D28" s="31">
        <v>45</v>
      </c>
      <c r="E28" s="27">
        <v>88</v>
      </c>
      <c r="F28" s="28"/>
      <c r="G28" s="68"/>
      <c r="H28" s="71"/>
    </row>
    <row r="29" spans="1:8" ht="15.75">
      <c r="A29" s="29">
        <v>3</v>
      </c>
      <c r="B29" s="30" t="s">
        <v>114</v>
      </c>
      <c r="C29" s="31">
        <v>44</v>
      </c>
      <c r="D29" s="31">
        <v>45</v>
      </c>
      <c r="E29" s="27">
        <v>89</v>
      </c>
      <c r="F29" s="28"/>
      <c r="G29" s="68"/>
      <c r="H29" s="71"/>
    </row>
    <row r="30" spans="1:8" ht="15.75">
      <c r="A30" s="29">
        <v>4</v>
      </c>
      <c r="B30" s="30" t="s">
        <v>115</v>
      </c>
      <c r="C30" s="31">
        <v>51</v>
      </c>
      <c r="D30" s="31">
        <v>45</v>
      </c>
      <c r="E30" s="27">
        <v>96</v>
      </c>
      <c r="F30" s="28"/>
      <c r="G30" s="68"/>
      <c r="H30" s="71"/>
    </row>
    <row r="31" spans="1:8" ht="16.5" thickBot="1">
      <c r="A31" s="29">
        <v>5</v>
      </c>
      <c r="B31" s="30" t="s">
        <v>161</v>
      </c>
      <c r="C31" s="31">
        <v>47</v>
      </c>
      <c r="D31" s="31">
        <v>44</v>
      </c>
      <c r="E31" s="32">
        <v>91</v>
      </c>
      <c r="F31" s="28"/>
      <c r="G31" s="68"/>
      <c r="H31" s="71"/>
    </row>
    <row r="32" spans="1:8" ht="16.5" thickBot="1">
      <c r="A32" s="33"/>
      <c r="B32" s="34"/>
      <c r="C32" s="35"/>
      <c r="D32" s="36"/>
      <c r="E32" s="37">
        <f>SUM(E27:E31)-MAX(E27:E31)</f>
        <v>355</v>
      </c>
      <c r="F32" s="38"/>
      <c r="G32" s="69"/>
      <c r="H32" s="72"/>
    </row>
    <row r="34" spans="1:8" ht="15.75">
      <c r="A34" s="9"/>
      <c r="B34" s="9"/>
      <c r="C34" s="10"/>
      <c r="D34" s="10"/>
      <c r="E34" s="10"/>
      <c r="F34" s="11" t="s">
        <v>1</v>
      </c>
      <c r="G34" s="11" t="s">
        <v>2</v>
      </c>
      <c r="H34" s="12" t="s">
        <v>3</v>
      </c>
    </row>
    <row r="35" spans="1:8" ht="15.75" thickBot="1">
      <c r="A35" s="13" t="s">
        <v>13</v>
      </c>
      <c r="B35" s="14"/>
      <c r="C35" s="15" t="s">
        <v>5</v>
      </c>
      <c r="D35" s="15" t="s">
        <v>6</v>
      </c>
      <c r="E35" s="16" t="s">
        <v>7</v>
      </c>
      <c r="F35" s="17" t="s">
        <v>8</v>
      </c>
      <c r="G35" s="18" t="s">
        <v>8</v>
      </c>
      <c r="H35" s="12" t="s">
        <v>9</v>
      </c>
    </row>
    <row r="36" spans="1:8" ht="15.75" thickBot="1">
      <c r="A36" s="19"/>
      <c r="B36" s="20" t="s">
        <v>10</v>
      </c>
      <c r="C36" s="21">
        <v>36</v>
      </c>
      <c r="D36" s="22">
        <v>36</v>
      </c>
      <c r="E36" s="23">
        <f>C36+D36</f>
        <v>72</v>
      </c>
      <c r="F36" s="24"/>
      <c r="G36" s="67"/>
      <c r="H36" s="70"/>
    </row>
    <row r="37" spans="1:8" ht="15.75">
      <c r="A37" s="25">
        <v>1</v>
      </c>
      <c r="B37" s="26" t="s">
        <v>121</v>
      </c>
      <c r="C37" s="27">
        <v>45</v>
      </c>
      <c r="D37" s="27">
        <v>41</v>
      </c>
      <c r="E37" s="27">
        <v>86</v>
      </c>
      <c r="F37" s="28"/>
      <c r="G37" s="68"/>
      <c r="H37" s="71"/>
    </row>
    <row r="38" spans="1:8" ht="15.75">
      <c r="A38" s="29">
        <v>2</v>
      </c>
      <c r="B38" s="30" t="s">
        <v>122</v>
      </c>
      <c r="C38" s="31">
        <v>39</v>
      </c>
      <c r="D38" s="31">
        <v>42</v>
      </c>
      <c r="E38" s="27">
        <v>81</v>
      </c>
      <c r="F38" s="28"/>
      <c r="G38" s="68"/>
      <c r="H38" s="71"/>
    </row>
    <row r="39" spans="1:8" ht="15.75">
      <c r="A39" s="29">
        <v>3</v>
      </c>
      <c r="B39" s="30" t="s">
        <v>123</v>
      </c>
      <c r="C39" s="31">
        <v>45</v>
      </c>
      <c r="D39" s="31">
        <v>41</v>
      </c>
      <c r="E39" s="27">
        <v>86</v>
      </c>
      <c r="F39" s="28"/>
      <c r="G39" s="68"/>
      <c r="H39" s="71"/>
    </row>
    <row r="40" spans="1:8" ht="15.75">
      <c r="A40" s="29">
        <v>4</v>
      </c>
      <c r="B40" s="30" t="s">
        <v>124</v>
      </c>
      <c r="C40" s="31">
        <v>45</v>
      </c>
      <c r="D40" s="31">
        <v>43</v>
      </c>
      <c r="E40" s="27">
        <v>88</v>
      </c>
      <c r="F40" s="28"/>
      <c r="G40" s="68"/>
      <c r="H40" s="71"/>
    </row>
    <row r="41" spans="1:8" ht="16.5" thickBot="1">
      <c r="A41" s="29">
        <v>5</v>
      </c>
      <c r="B41" s="30" t="s">
        <v>125</v>
      </c>
      <c r="C41" s="31">
        <v>41</v>
      </c>
      <c r="D41" s="31">
        <v>45</v>
      </c>
      <c r="E41" s="32">
        <v>86</v>
      </c>
      <c r="F41" s="28"/>
      <c r="G41" s="68"/>
      <c r="H41" s="71"/>
    </row>
    <row r="42" spans="1:8" ht="16.5" thickBot="1">
      <c r="A42" s="33"/>
      <c r="B42" s="34"/>
      <c r="C42" s="35"/>
      <c r="D42" s="36"/>
      <c r="E42" s="37">
        <f>SUM(E37:E41)-MAX(E37:E41)</f>
        <v>339</v>
      </c>
      <c r="F42" s="38"/>
      <c r="G42" s="69"/>
      <c r="H42" s="72"/>
    </row>
    <row r="44" spans="1:8" ht="15.75">
      <c r="A44" s="9"/>
      <c r="B44" s="9"/>
      <c r="C44" s="10"/>
      <c r="D44" s="10"/>
      <c r="E44" s="10"/>
      <c r="F44" s="11" t="s">
        <v>1</v>
      </c>
      <c r="G44" s="11" t="s">
        <v>2</v>
      </c>
      <c r="H44" s="12" t="s">
        <v>3</v>
      </c>
    </row>
    <row r="45" spans="1:8" ht="15.75" thickBot="1">
      <c r="A45" s="13" t="s">
        <v>14</v>
      </c>
      <c r="B45" s="14"/>
      <c r="C45" s="15" t="s">
        <v>5</v>
      </c>
      <c r="D45" s="15" t="s">
        <v>6</v>
      </c>
      <c r="E45" s="16" t="s">
        <v>7</v>
      </c>
      <c r="F45" s="17" t="s">
        <v>8</v>
      </c>
      <c r="G45" s="18" t="s">
        <v>8</v>
      </c>
      <c r="H45" s="12" t="s">
        <v>9</v>
      </c>
    </row>
    <row r="46" spans="1:8" ht="15.75" thickBot="1">
      <c r="A46" s="19"/>
      <c r="B46" s="20" t="s">
        <v>10</v>
      </c>
      <c r="C46" s="21">
        <v>36</v>
      </c>
      <c r="D46" s="22">
        <v>33</v>
      </c>
      <c r="E46" s="23">
        <f aca="true" t="shared" si="2" ref="E46:E51">C46+D46</f>
        <v>69</v>
      </c>
      <c r="F46" s="24"/>
      <c r="G46" s="67"/>
      <c r="H46" s="70"/>
    </row>
    <row r="47" spans="1:8" ht="15.75">
      <c r="A47" s="25">
        <v>1</v>
      </c>
      <c r="B47" s="26" t="s">
        <v>126</v>
      </c>
      <c r="C47" s="27">
        <v>38</v>
      </c>
      <c r="D47" s="27">
        <v>38</v>
      </c>
      <c r="E47" s="27">
        <f t="shared" si="2"/>
        <v>76</v>
      </c>
      <c r="F47" s="28"/>
      <c r="G47" s="68"/>
      <c r="H47" s="71"/>
    </row>
    <row r="48" spans="1:8" ht="15.75">
      <c r="A48" s="29">
        <v>2</v>
      </c>
      <c r="B48" s="30" t="s">
        <v>127</v>
      </c>
      <c r="C48" s="31">
        <v>41</v>
      </c>
      <c r="D48" s="31">
        <v>41</v>
      </c>
      <c r="E48" s="27">
        <f t="shared" si="2"/>
        <v>82</v>
      </c>
      <c r="F48" s="28"/>
      <c r="G48" s="68"/>
      <c r="H48" s="71"/>
    </row>
    <row r="49" spans="1:8" ht="15.75">
      <c r="A49" s="29">
        <v>3</v>
      </c>
      <c r="B49" s="30" t="s">
        <v>128</v>
      </c>
      <c r="C49" s="31">
        <v>41</v>
      </c>
      <c r="D49" s="31">
        <v>40</v>
      </c>
      <c r="E49" s="27">
        <f t="shared" si="2"/>
        <v>81</v>
      </c>
      <c r="F49" s="28"/>
      <c r="G49" s="68"/>
      <c r="H49" s="71"/>
    </row>
    <row r="50" spans="1:8" ht="15.75">
      <c r="A50" s="29">
        <v>4</v>
      </c>
      <c r="B50" s="30" t="s">
        <v>129</v>
      </c>
      <c r="C50" s="31">
        <v>39</v>
      </c>
      <c r="D50" s="31">
        <v>39</v>
      </c>
      <c r="E50" s="27">
        <f t="shared" si="2"/>
        <v>78</v>
      </c>
      <c r="F50" s="28"/>
      <c r="G50" s="68"/>
      <c r="H50" s="71"/>
    </row>
    <row r="51" spans="1:8" ht="16.5" thickBot="1">
      <c r="A51" s="29">
        <v>5</v>
      </c>
      <c r="B51" s="30" t="s">
        <v>130</v>
      </c>
      <c r="C51" s="31">
        <v>48</v>
      </c>
      <c r="D51" s="31">
        <v>41</v>
      </c>
      <c r="E51" s="32">
        <f t="shared" si="2"/>
        <v>89</v>
      </c>
      <c r="F51" s="28"/>
      <c r="G51" s="68"/>
      <c r="H51" s="71"/>
    </row>
    <row r="52" spans="1:8" ht="16.5" thickBot="1">
      <c r="A52" s="33"/>
      <c r="B52" s="34"/>
      <c r="C52" s="35"/>
      <c r="D52" s="36"/>
      <c r="E52" s="37">
        <f>SUM(E47:E51)-MAX(E47:E51)</f>
        <v>317</v>
      </c>
      <c r="F52" s="38"/>
      <c r="G52" s="69"/>
      <c r="H52" s="72"/>
    </row>
    <row r="53" spans="1:8" ht="15.75">
      <c r="A53" s="39"/>
      <c r="B53" s="39"/>
      <c r="C53" s="40"/>
      <c r="D53" s="40"/>
      <c r="E53" s="40"/>
      <c r="F53" s="40"/>
      <c r="G53" s="40"/>
      <c r="H53" s="9"/>
    </row>
    <row r="54" spans="1:8" ht="15.75">
      <c r="A54" s="9"/>
      <c r="B54" s="9"/>
      <c r="C54" s="10"/>
      <c r="D54" s="10"/>
      <c r="E54" s="10"/>
      <c r="F54" s="11" t="s">
        <v>1</v>
      </c>
      <c r="G54" s="11" t="s">
        <v>2</v>
      </c>
      <c r="H54" s="12" t="s">
        <v>3</v>
      </c>
    </row>
    <row r="55" spans="1:8" ht="15.75" thickBot="1">
      <c r="A55" s="13" t="s">
        <v>15</v>
      </c>
      <c r="B55" s="14"/>
      <c r="C55" s="15" t="s">
        <v>5</v>
      </c>
      <c r="D55" s="15" t="s">
        <v>6</v>
      </c>
      <c r="E55" s="16" t="s">
        <v>7</v>
      </c>
      <c r="F55" s="17" t="s">
        <v>8</v>
      </c>
      <c r="G55" s="18" t="s">
        <v>8</v>
      </c>
      <c r="H55" s="12" t="s">
        <v>9</v>
      </c>
    </row>
    <row r="56" spans="1:8" ht="15.75" thickBot="1">
      <c r="A56" s="19"/>
      <c r="B56" s="20" t="s">
        <v>10</v>
      </c>
      <c r="C56" s="21">
        <v>38</v>
      </c>
      <c r="D56" s="22">
        <v>37</v>
      </c>
      <c r="E56" s="23">
        <f aca="true" t="shared" si="3" ref="E56:E61">C56+D56</f>
        <v>75</v>
      </c>
      <c r="F56" s="24"/>
      <c r="G56" s="67"/>
      <c r="H56" s="70"/>
    </row>
    <row r="57" spans="1:8" ht="15.75">
      <c r="A57" s="25">
        <v>1</v>
      </c>
      <c r="B57" s="26" t="s">
        <v>62</v>
      </c>
      <c r="C57" s="27">
        <v>40</v>
      </c>
      <c r="D57" s="27">
        <v>39</v>
      </c>
      <c r="E57" s="27">
        <f t="shared" si="3"/>
        <v>79</v>
      </c>
      <c r="F57" s="28"/>
      <c r="G57" s="68"/>
      <c r="H57" s="71"/>
    </row>
    <row r="58" spans="1:8" ht="15.75">
      <c r="A58" s="29">
        <v>2</v>
      </c>
      <c r="B58" s="30" t="s">
        <v>63</v>
      </c>
      <c r="C58" s="31">
        <v>48</v>
      </c>
      <c r="D58" s="31">
        <v>56</v>
      </c>
      <c r="E58" s="27">
        <f t="shared" si="3"/>
        <v>104</v>
      </c>
      <c r="F58" s="28"/>
      <c r="G58" s="68"/>
      <c r="H58" s="71"/>
    </row>
    <row r="59" spans="1:8" ht="15.75">
      <c r="A59" s="29">
        <v>3</v>
      </c>
      <c r="B59" s="30" t="s">
        <v>64</v>
      </c>
      <c r="C59" s="31">
        <v>44</v>
      </c>
      <c r="D59" s="31">
        <v>45</v>
      </c>
      <c r="E59" s="27">
        <f t="shared" si="3"/>
        <v>89</v>
      </c>
      <c r="F59" s="28"/>
      <c r="G59" s="68"/>
      <c r="H59" s="71"/>
    </row>
    <row r="60" spans="1:8" ht="15.75">
      <c r="A60" s="29">
        <v>4</v>
      </c>
      <c r="B60" s="30" t="s">
        <v>65</v>
      </c>
      <c r="C60" s="31">
        <v>46</v>
      </c>
      <c r="D60" s="31">
        <v>52</v>
      </c>
      <c r="E60" s="27">
        <f t="shared" si="3"/>
        <v>98</v>
      </c>
      <c r="F60" s="28"/>
      <c r="G60" s="68"/>
      <c r="H60" s="71"/>
    </row>
    <row r="61" spans="1:8" ht="16.5" thickBot="1">
      <c r="A61" s="29">
        <v>5</v>
      </c>
      <c r="B61" s="30" t="s">
        <v>66</v>
      </c>
      <c r="C61" s="31">
        <v>51</v>
      </c>
      <c r="D61" s="31">
        <v>49</v>
      </c>
      <c r="E61" s="32">
        <f t="shared" si="3"/>
        <v>100</v>
      </c>
      <c r="F61" s="28"/>
      <c r="G61" s="68"/>
      <c r="H61" s="71"/>
    </row>
    <row r="62" spans="1:8" ht="16.5" thickBot="1">
      <c r="A62" s="33"/>
      <c r="B62" s="34"/>
      <c r="C62" s="35"/>
      <c r="D62" s="36"/>
      <c r="E62" s="37">
        <f>SUM(E57:E61)-MAX(E57:E61)</f>
        <v>366</v>
      </c>
      <c r="F62" s="38"/>
      <c r="G62" s="69"/>
      <c r="H62" s="72"/>
    </row>
    <row r="64" spans="1:8" ht="15.75">
      <c r="A64" s="9"/>
      <c r="B64" s="9"/>
      <c r="C64" s="10"/>
      <c r="D64" s="10"/>
      <c r="E64" s="10"/>
      <c r="F64" s="11" t="s">
        <v>1</v>
      </c>
      <c r="G64" s="11" t="s">
        <v>2</v>
      </c>
      <c r="H64" s="12" t="s">
        <v>3</v>
      </c>
    </row>
    <row r="65" spans="1:8" ht="15.75" thickBot="1">
      <c r="A65" s="13" t="s">
        <v>16</v>
      </c>
      <c r="B65" s="14"/>
      <c r="C65" s="15" t="s">
        <v>5</v>
      </c>
      <c r="D65" s="15" t="s">
        <v>6</v>
      </c>
      <c r="E65" s="16" t="s">
        <v>7</v>
      </c>
      <c r="F65" s="17" t="s">
        <v>8</v>
      </c>
      <c r="G65" s="18" t="s">
        <v>8</v>
      </c>
      <c r="H65" s="12" t="s">
        <v>9</v>
      </c>
    </row>
    <row r="66" spans="1:8" ht="15.75" thickBot="1">
      <c r="A66" s="19"/>
      <c r="B66" s="20" t="s">
        <v>10</v>
      </c>
      <c r="C66" s="21">
        <v>35</v>
      </c>
      <c r="D66" s="22">
        <v>37</v>
      </c>
      <c r="E66" s="23">
        <f>C66+D66</f>
        <v>72</v>
      </c>
      <c r="F66" s="24"/>
      <c r="G66" s="67"/>
      <c r="H66" s="70"/>
    </row>
    <row r="67" spans="1:8" ht="15.75">
      <c r="A67" s="25">
        <v>1</v>
      </c>
      <c r="B67" s="26" t="s">
        <v>92</v>
      </c>
      <c r="C67" s="27">
        <v>40</v>
      </c>
      <c r="D67" s="27">
        <v>43</v>
      </c>
      <c r="E67" s="41">
        <v>83</v>
      </c>
      <c r="F67" s="28"/>
      <c r="G67" s="68"/>
      <c r="H67" s="71"/>
    </row>
    <row r="68" spans="1:8" ht="15.75">
      <c r="A68" s="29">
        <v>2</v>
      </c>
      <c r="B68" s="30" t="s">
        <v>93</v>
      </c>
      <c r="C68" s="31">
        <v>42</v>
      </c>
      <c r="D68" s="31">
        <v>41</v>
      </c>
      <c r="E68" s="41">
        <v>83</v>
      </c>
      <c r="F68" s="28"/>
      <c r="G68" s="68"/>
      <c r="H68" s="71"/>
    </row>
    <row r="69" spans="1:8" ht="15.75">
      <c r="A69" s="29">
        <v>3</v>
      </c>
      <c r="B69" s="30" t="s">
        <v>94</v>
      </c>
      <c r="C69" s="31">
        <v>42</v>
      </c>
      <c r="D69" s="31">
        <v>45</v>
      </c>
      <c r="E69" s="41">
        <v>87</v>
      </c>
      <c r="F69" s="28"/>
      <c r="G69" s="68"/>
      <c r="H69" s="71"/>
    </row>
    <row r="70" spans="1:8" ht="15.75">
      <c r="A70" s="29">
        <v>4</v>
      </c>
      <c r="B70" s="30" t="s">
        <v>95</v>
      </c>
      <c r="C70" s="31">
        <v>43</v>
      </c>
      <c r="D70" s="31">
        <v>45</v>
      </c>
      <c r="E70" s="41">
        <v>88</v>
      </c>
      <c r="F70" s="28"/>
      <c r="G70" s="68"/>
      <c r="H70" s="71"/>
    </row>
    <row r="71" spans="1:8" ht="16.5" thickBot="1">
      <c r="A71" s="29">
        <v>5</v>
      </c>
      <c r="B71" s="30" t="s">
        <v>96</v>
      </c>
      <c r="C71" s="31">
        <v>48</v>
      </c>
      <c r="D71" s="31">
        <v>44</v>
      </c>
      <c r="E71" s="42">
        <v>92</v>
      </c>
      <c r="F71" s="28"/>
      <c r="G71" s="68"/>
      <c r="H71" s="71"/>
    </row>
    <row r="72" spans="1:8" ht="16.5" thickBot="1">
      <c r="A72" s="33"/>
      <c r="B72" s="34"/>
      <c r="C72" s="35"/>
      <c r="D72" s="36"/>
      <c r="E72" s="37">
        <f>SUM(E67:E71)-MAX(E67:E71)</f>
        <v>341</v>
      </c>
      <c r="F72" s="38"/>
      <c r="G72" s="69"/>
      <c r="H72" s="72"/>
    </row>
    <row r="74" spans="1:8" ht="15.75" thickBot="1">
      <c r="A74" s="13" t="s">
        <v>17</v>
      </c>
      <c r="B74" s="14"/>
      <c r="C74" s="15" t="s">
        <v>5</v>
      </c>
      <c r="D74" s="15" t="s">
        <v>6</v>
      </c>
      <c r="E74" s="16" t="s">
        <v>7</v>
      </c>
      <c r="F74" s="17" t="s">
        <v>8</v>
      </c>
      <c r="G74" s="18" t="s">
        <v>8</v>
      </c>
      <c r="H74" s="12" t="s">
        <v>9</v>
      </c>
    </row>
    <row r="75" spans="1:8" ht="15.75" thickBot="1">
      <c r="A75" s="19"/>
      <c r="B75" s="20" t="s">
        <v>10</v>
      </c>
      <c r="C75" s="21">
        <v>35</v>
      </c>
      <c r="D75" s="22">
        <v>34</v>
      </c>
      <c r="E75" s="23">
        <f>C75+D75</f>
        <v>69</v>
      </c>
      <c r="F75" s="24"/>
      <c r="G75" s="67"/>
      <c r="H75" s="70"/>
    </row>
    <row r="76" spans="1:8" ht="15.75">
      <c r="A76" s="25">
        <v>1</v>
      </c>
      <c r="B76" s="26" t="s">
        <v>131</v>
      </c>
      <c r="C76" s="27">
        <v>39</v>
      </c>
      <c r="D76" s="27">
        <v>38</v>
      </c>
      <c r="E76" s="41">
        <v>77</v>
      </c>
      <c r="F76" s="28" t="s">
        <v>18</v>
      </c>
      <c r="G76" s="68"/>
      <c r="H76" s="71"/>
    </row>
    <row r="77" spans="1:8" ht="15.75">
      <c r="A77" s="29">
        <v>2</v>
      </c>
      <c r="B77" s="30" t="s">
        <v>132</v>
      </c>
      <c r="C77" s="31">
        <v>43</v>
      </c>
      <c r="D77" s="31">
        <v>40</v>
      </c>
      <c r="E77" s="41">
        <v>83</v>
      </c>
      <c r="F77" s="28"/>
      <c r="G77" s="68"/>
      <c r="H77" s="71"/>
    </row>
    <row r="78" spans="1:8" ht="15.75">
      <c r="A78" s="29">
        <v>3</v>
      </c>
      <c r="B78" s="30" t="s">
        <v>133</v>
      </c>
      <c r="C78" s="31">
        <v>53</v>
      </c>
      <c r="D78" s="31">
        <v>41</v>
      </c>
      <c r="E78" s="41">
        <v>94</v>
      </c>
      <c r="F78" s="28"/>
      <c r="G78" s="68"/>
      <c r="H78" s="71"/>
    </row>
    <row r="79" spans="1:8" ht="15.75">
      <c r="A79" s="29">
        <v>4</v>
      </c>
      <c r="B79" s="30" t="s">
        <v>134</v>
      </c>
      <c r="C79" s="31">
        <v>46</v>
      </c>
      <c r="D79" s="31">
        <v>46</v>
      </c>
      <c r="E79" s="41">
        <v>92</v>
      </c>
      <c r="F79" s="28"/>
      <c r="G79" s="68"/>
      <c r="H79" s="71"/>
    </row>
    <row r="80" spans="1:8" ht="16.5" thickBot="1">
      <c r="A80" s="29">
        <v>5</v>
      </c>
      <c r="B80" s="30" t="s">
        <v>135</v>
      </c>
      <c r="C80" s="31">
        <v>50</v>
      </c>
      <c r="D80" s="31">
        <v>44</v>
      </c>
      <c r="E80" s="42">
        <v>94</v>
      </c>
      <c r="F80" s="28"/>
      <c r="G80" s="68"/>
      <c r="H80" s="71"/>
    </row>
    <row r="81" spans="1:8" ht="16.5" thickBot="1">
      <c r="A81" s="33"/>
      <c r="B81" s="34"/>
      <c r="C81" s="35" t="s">
        <v>18</v>
      </c>
      <c r="D81" s="36"/>
      <c r="E81" s="37">
        <f>SUM(E76:E80)-MAX(E76:E80)</f>
        <v>346</v>
      </c>
      <c r="F81" s="38"/>
      <c r="G81" s="69"/>
      <c r="H81" s="72"/>
    </row>
    <row r="84" spans="1:8" ht="15.75">
      <c r="A84" s="9"/>
      <c r="B84" s="9"/>
      <c r="C84" s="10"/>
      <c r="D84" s="10"/>
      <c r="E84" s="10"/>
      <c r="F84" s="11" t="s">
        <v>1</v>
      </c>
      <c r="G84" s="11" t="s">
        <v>2</v>
      </c>
      <c r="H84" s="12" t="s">
        <v>3</v>
      </c>
    </row>
    <row r="85" spans="1:8" ht="15.75" thickBot="1">
      <c r="A85" s="13" t="s">
        <v>19</v>
      </c>
      <c r="B85" s="14"/>
      <c r="C85" s="15" t="s">
        <v>5</v>
      </c>
      <c r="D85" s="15" t="s">
        <v>6</v>
      </c>
      <c r="E85" s="16" t="s">
        <v>7</v>
      </c>
      <c r="F85" s="17" t="s">
        <v>8</v>
      </c>
      <c r="G85" s="18" t="s">
        <v>8</v>
      </c>
      <c r="H85" s="12" t="s">
        <v>9</v>
      </c>
    </row>
    <row r="86" spans="1:8" ht="15.75" thickBot="1">
      <c r="A86" s="19"/>
      <c r="B86" s="20" t="s">
        <v>10</v>
      </c>
      <c r="C86" s="21">
        <v>37</v>
      </c>
      <c r="D86" s="22">
        <v>34</v>
      </c>
      <c r="E86" s="23">
        <f>C86+D86</f>
        <v>71</v>
      </c>
      <c r="F86" s="24"/>
      <c r="G86" s="67"/>
      <c r="H86" s="70"/>
    </row>
    <row r="87" spans="1:8" ht="15.75">
      <c r="A87" s="25">
        <v>1</v>
      </c>
      <c r="B87" s="26" t="s">
        <v>136</v>
      </c>
      <c r="C87" s="27">
        <v>39</v>
      </c>
      <c r="D87" s="27">
        <v>40</v>
      </c>
      <c r="E87" s="27">
        <v>79</v>
      </c>
      <c r="F87" s="28"/>
      <c r="G87" s="68"/>
      <c r="H87" s="71"/>
    </row>
    <row r="88" spans="1:8" ht="15.75">
      <c r="A88" s="29">
        <v>2</v>
      </c>
      <c r="B88" s="30" t="s">
        <v>137</v>
      </c>
      <c r="C88" s="31">
        <v>44</v>
      </c>
      <c r="D88" s="31">
        <v>46</v>
      </c>
      <c r="E88" s="27">
        <v>90</v>
      </c>
      <c r="F88" s="28"/>
      <c r="G88" s="68"/>
      <c r="H88" s="71"/>
    </row>
    <row r="89" spans="1:8" ht="15.75">
      <c r="A89" s="29">
        <v>3</v>
      </c>
      <c r="B89" s="30" t="s">
        <v>138</v>
      </c>
      <c r="C89" s="31">
        <v>42</v>
      </c>
      <c r="D89" s="31">
        <v>45</v>
      </c>
      <c r="E89" s="27">
        <v>87</v>
      </c>
      <c r="F89" s="28"/>
      <c r="G89" s="68"/>
      <c r="H89" s="71"/>
    </row>
    <row r="90" spans="1:8" ht="15.75">
      <c r="A90" s="29">
        <v>4</v>
      </c>
      <c r="B90" s="30" t="s">
        <v>139</v>
      </c>
      <c r="C90" s="31">
        <v>43</v>
      </c>
      <c r="D90" s="31">
        <v>40</v>
      </c>
      <c r="E90" s="27">
        <v>83</v>
      </c>
      <c r="F90" s="28"/>
      <c r="G90" s="68"/>
      <c r="H90" s="71"/>
    </row>
    <row r="91" spans="1:8" ht="16.5" thickBot="1">
      <c r="A91" s="29">
        <v>5</v>
      </c>
      <c r="B91" s="30" t="s">
        <v>140</v>
      </c>
      <c r="C91" s="31">
        <v>42</v>
      </c>
      <c r="D91" s="31">
        <v>43</v>
      </c>
      <c r="E91" s="32">
        <v>85</v>
      </c>
      <c r="F91" s="28"/>
      <c r="G91" s="68"/>
      <c r="H91" s="71"/>
    </row>
    <row r="92" spans="1:8" ht="16.5" thickBot="1">
      <c r="A92" s="33"/>
      <c r="B92" s="34"/>
      <c r="C92" s="35"/>
      <c r="D92" s="36"/>
      <c r="E92" s="37">
        <f>SUM(E87:E91)-MAX(E87:E91)</f>
        <v>334</v>
      </c>
      <c r="F92" s="38"/>
      <c r="G92" s="69"/>
      <c r="H92" s="72"/>
    </row>
    <row r="93" spans="1:8" ht="15.75">
      <c r="A93" s="39"/>
      <c r="B93" s="39"/>
      <c r="C93" s="40"/>
      <c r="D93" s="40"/>
      <c r="E93" s="40"/>
      <c r="F93" s="40"/>
      <c r="G93" s="40"/>
      <c r="H93" s="9"/>
    </row>
    <row r="94" spans="1:8" ht="15.75">
      <c r="A94" s="9"/>
      <c r="B94" s="9"/>
      <c r="C94" s="10"/>
      <c r="D94" s="10"/>
      <c r="E94" s="10"/>
      <c r="F94" s="11" t="s">
        <v>1</v>
      </c>
      <c r="G94" s="11" t="s">
        <v>2</v>
      </c>
      <c r="H94" s="12" t="s">
        <v>3</v>
      </c>
    </row>
    <row r="95" spans="1:8" ht="15.75" thickBot="1">
      <c r="A95" s="13" t="s">
        <v>20</v>
      </c>
      <c r="B95" s="14"/>
      <c r="C95" s="15" t="s">
        <v>5</v>
      </c>
      <c r="D95" s="15" t="s">
        <v>6</v>
      </c>
      <c r="E95" s="16" t="s">
        <v>7</v>
      </c>
      <c r="F95" s="17" t="s">
        <v>8</v>
      </c>
      <c r="G95" s="18" t="s">
        <v>8</v>
      </c>
      <c r="H95" s="12" t="s">
        <v>9</v>
      </c>
    </row>
    <row r="96" spans="1:8" ht="15.75" thickBot="1">
      <c r="A96" s="19"/>
      <c r="B96" s="20" t="s">
        <v>10</v>
      </c>
      <c r="C96" s="21">
        <v>36</v>
      </c>
      <c r="D96" s="22">
        <v>35</v>
      </c>
      <c r="E96" s="23">
        <f>C96+D96</f>
        <v>71</v>
      </c>
      <c r="F96" s="24"/>
      <c r="G96" s="67"/>
      <c r="H96" s="70"/>
    </row>
    <row r="97" spans="1:8" ht="15.75">
      <c r="A97" s="25">
        <v>1</v>
      </c>
      <c r="B97" s="26" t="s">
        <v>82</v>
      </c>
      <c r="C97" s="27">
        <v>47</v>
      </c>
      <c r="D97" s="27">
        <v>46</v>
      </c>
      <c r="E97" s="27">
        <v>93</v>
      </c>
      <c r="F97" s="28"/>
      <c r="G97" s="68"/>
      <c r="H97" s="71"/>
    </row>
    <row r="98" spans="1:8" ht="15.75">
      <c r="A98" s="29">
        <v>2</v>
      </c>
      <c r="B98" s="30" t="s">
        <v>83</v>
      </c>
      <c r="C98" s="31">
        <v>43</v>
      </c>
      <c r="D98" s="31">
        <v>40</v>
      </c>
      <c r="E98" s="27">
        <v>83</v>
      </c>
      <c r="F98" s="28"/>
      <c r="G98" s="68"/>
      <c r="H98" s="71"/>
    </row>
    <row r="99" spans="1:8" ht="15.75">
      <c r="A99" s="29">
        <v>3</v>
      </c>
      <c r="B99" s="30" t="s">
        <v>84</v>
      </c>
      <c r="C99" s="31">
        <v>46</v>
      </c>
      <c r="D99" s="31">
        <v>43</v>
      </c>
      <c r="E99" s="27">
        <v>89</v>
      </c>
      <c r="F99" s="28"/>
      <c r="G99" s="68"/>
      <c r="H99" s="71"/>
    </row>
    <row r="100" spans="1:8" ht="15.75">
      <c r="A100" s="29">
        <v>4</v>
      </c>
      <c r="B100" s="30" t="s">
        <v>85</v>
      </c>
      <c r="C100" s="31">
        <v>45</v>
      </c>
      <c r="D100" s="31">
        <v>41</v>
      </c>
      <c r="E100" s="27">
        <v>86</v>
      </c>
      <c r="F100" s="28"/>
      <c r="G100" s="68"/>
      <c r="H100" s="71"/>
    </row>
    <row r="101" spans="1:8" ht="16.5" thickBot="1">
      <c r="A101" s="29">
        <v>5</v>
      </c>
      <c r="B101" s="30" t="s">
        <v>86</v>
      </c>
      <c r="C101" s="31">
        <v>43</v>
      </c>
      <c r="D101" s="31">
        <v>46</v>
      </c>
      <c r="E101" s="32">
        <v>89</v>
      </c>
      <c r="F101" s="28"/>
      <c r="G101" s="68"/>
      <c r="H101" s="71"/>
    </row>
    <row r="102" spans="1:8" ht="16.5" thickBot="1">
      <c r="A102" s="33"/>
      <c r="B102" s="34"/>
      <c r="C102" s="35"/>
      <c r="D102" s="36"/>
      <c r="E102" s="37">
        <f>SUM(E97:E101)-MAX(E97:E101)</f>
        <v>347</v>
      </c>
      <c r="F102" s="38"/>
      <c r="G102" s="69"/>
      <c r="H102" s="72"/>
    </row>
    <row r="104" spans="1:8" ht="15.75">
      <c r="A104" s="9"/>
      <c r="B104" s="9" t="s">
        <v>18</v>
      </c>
      <c r="C104" s="10"/>
      <c r="D104" s="10"/>
      <c r="E104" s="10"/>
      <c r="F104" s="11" t="s">
        <v>1</v>
      </c>
      <c r="G104" s="11" t="s">
        <v>2</v>
      </c>
      <c r="H104" s="12" t="s">
        <v>3</v>
      </c>
    </row>
    <row r="105" spans="1:8" ht="15.75" thickBot="1">
      <c r="A105" s="13" t="s">
        <v>21</v>
      </c>
      <c r="B105" s="14"/>
      <c r="C105" s="15" t="s">
        <v>5</v>
      </c>
      <c r="D105" s="15" t="s">
        <v>6</v>
      </c>
      <c r="E105" s="16" t="s">
        <v>7</v>
      </c>
      <c r="F105" s="17" t="s">
        <v>8</v>
      </c>
      <c r="G105" s="18" t="s">
        <v>8</v>
      </c>
      <c r="H105" s="12" t="s">
        <v>9</v>
      </c>
    </row>
    <row r="106" spans="1:8" ht="15.75" thickBot="1">
      <c r="A106" s="19"/>
      <c r="B106" s="20" t="s">
        <v>10</v>
      </c>
      <c r="C106" s="21">
        <v>32</v>
      </c>
      <c r="D106" s="22">
        <v>36</v>
      </c>
      <c r="E106" s="23">
        <f>C106+D106</f>
        <v>68</v>
      </c>
      <c r="F106" s="24"/>
      <c r="G106" s="67" t="s">
        <v>18</v>
      </c>
      <c r="H106" s="70"/>
    </row>
    <row r="107" spans="1:8" ht="15.75">
      <c r="A107" s="25">
        <v>1</v>
      </c>
      <c r="B107" s="26" t="s">
        <v>141</v>
      </c>
      <c r="C107" s="27">
        <v>39</v>
      </c>
      <c r="D107" s="27">
        <v>39</v>
      </c>
      <c r="E107" s="27">
        <v>78</v>
      </c>
      <c r="F107" s="28"/>
      <c r="G107" s="68"/>
      <c r="H107" s="71"/>
    </row>
    <row r="108" spans="1:8" ht="15.75">
      <c r="A108" s="29">
        <v>2</v>
      </c>
      <c r="B108" s="30" t="s">
        <v>142</v>
      </c>
      <c r="C108" s="31">
        <v>36</v>
      </c>
      <c r="D108" s="31">
        <v>47</v>
      </c>
      <c r="E108" s="27">
        <v>83</v>
      </c>
      <c r="F108" s="28"/>
      <c r="G108" s="68"/>
      <c r="H108" s="71"/>
    </row>
    <row r="109" spans="1:8" ht="15.75">
      <c r="A109" s="29">
        <v>3</v>
      </c>
      <c r="B109" s="30" t="s">
        <v>143</v>
      </c>
      <c r="C109" s="31">
        <v>40</v>
      </c>
      <c r="D109" s="31">
        <v>45</v>
      </c>
      <c r="E109" s="27">
        <v>85</v>
      </c>
      <c r="F109" s="28"/>
      <c r="G109" s="68"/>
      <c r="H109" s="71"/>
    </row>
    <row r="110" spans="1:8" ht="15.75">
      <c r="A110" s="29">
        <v>4</v>
      </c>
      <c r="B110" s="30" t="s">
        <v>144</v>
      </c>
      <c r="C110" s="31">
        <v>41</v>
      </c>
      <c r="D110" s="31">
        <v>38</v>
      </c>
      <c r="E110" s="27">
        <v>79</v>
      </c>
      <c r="F110" s="28"/>
      <c r="G110" s="68"/>
      <c r="H110" s="71"/>
    </row>
    <row r="111" spans="1:8" ht="16.5" thickBot="1">
      <c r="A111" s="29">
        <v>5</v>
      </c>
      <c r="B111" s="30" t="s">
        <v>145</v>
      </c>
      <c r="C111" s="31">
        <v>44</v>
      </c>
      <c r="D111" s="31">
        <v>42</v>
      </c>
      <c r="E111" s="32">
        <v>86</v>
      </c>
      <c r="F111" s="28"/>
      <c r="G111" s="68"/>
      <c r="H111" s="71"/>
    </row>
    <row r="112" spans="1:8" ht="16.5" thickBot="1">
      <c r="A112" s="33"/>
      <c r="B112" s="34"/>
      <c r="C112" s="35"/>
      <c r="D112" s="36"/>
      <c r="E112" s="37">
        <f>SUM(E107:E111)-MAX(E107:E111)</f>
        <v>325</v>
      </c>
      <c r="F112" s="38"/>
      <c r="G112" s="69"/>
      <c r="H112" s="72"/>
    </row>
    <row r="114" spans="1:8" ht="15.75">
      <c r="A114" s="9"/>
      <c r="B114" s="9"/>
      <c r="C114" s="10"/>
      <c r="D114" s="10"/>
      <c r="E114" s="10"/>
      <c r="F114" s="11" t="s">
        <v>1</v>
      </c>
      <c r="G114" s="11" t="s">
        <v>2</v>
      </c>
      <c r="H114" s="12" t="s">
        <v>3</v>
      </c>
    </row>
    <row r="115" spans="1:8" ht="15.75" thickBot="1">
      <c r="A115" s="13" t="s">
        <v>22</v>
      </c>
      <c r="B115" s="14"/>
      <c r="C115" s="15" t="s">
        <v>5</v>
      </c>
      <c r="D115" s="15" t="s">
        <v>6</v>
      </c>
      <c r="E115" s="16" t="s">
        <v>7</v>
      </c>
      <c r="F115" s="17" t="s">
        <v>8</v>
      </c>
      <c r="G115" s="18" t="s">
        <v>8</v>
      </c>
      <c r="H115" s="12" t="s">
        <v>9</v>
      </c>
    </row>
    <row r="116" spans="1:8" ht="15.75" thickBot="1">
      <c r="A116" s="19"/>
      <c r="B116" s="20" t="s">
        <v>10</v>
      </c>
      <c r="C116" s="21">
        <v>35</v>
      </c>
      <c r="D116" s="22">
        <v>35</v>
      </c>
      <c r="E116" s="23">
        <f>C116+D116</f>
        <v>70</v>
      </c>
      <c r="F116" s="24"/>
      <c r="G116" s="67"/>
      <c r="H116" s="70"/>
    </row>
    <row r="117" spans="1:8" ht="15.75">
      <c r="A117" s="25">
        <v>1</v>
      </c>
      <c r="B117" s="26" t="s">
        <v>97</v>
      </c>
      <c r="C117" s="27">
        <v>40</v>
      </c>
      <c r="D117" s="27">
        <v>41</v>
      </c>
      <c r="E117" s="27">
        <v>81</v>
      </c>
      <c r="F117" s="28"/>
      <c r="G117" s="68"/>
      <c r="H117" s="71"/>
    </row>
    <row r="118" spans="1:8" ht="15.75">
      <c r="A118" s="29">
        <v>2</v>
      </c>
      <c r="B118" s="30" t="s">
        <v>98</v>
      </c>
      <c r="C118" s="31">
        <v>38</v>
      </c>
      <c r="D118" s="31">
        <v>42</v>
      </c>
      <c r="E118" s="27">
        <v>80</v>
      </c>
      <c r="F118" s="28"/>
      <c r="G118" s="68"/>
      <c r="H118" s="71"/>
    </row>
    <row r="119" spans="1:8" ht="15.75">
      <c r="A119" s="29">
        <v>3</v>
      </c>
      <c r="B119" s="30" t="s">
        <v>99</v>
      </c>
      <c r="C119" s="31">
        <v>39</v>
      </c>
      <c r="D119" s="31">
        <v>37</v>
      </c>
      <c r="E119" s="27">
        <v>76</v>
      </c>
      <c r="F119" s="28"/>
      <c r="G119" s="68"/>
      <c r="H119" s="71"/>
    </row>
    <row r="120" spans="1:8" ht="15.75">
      <c r="A120" s="29">
        <v>4</v>
      </c>
      <c r="B120" s="30" t="s">
        <v>100</v>
      </c>
      <c r="C120" s="31">
        <v>44</v>
      </c>
      <c r="D120" s="31">
        <v>44</v>
      </c>
      <c r="E120" s="27">
        <v>88</v>
      </c>
      <c r="F120" s="28"/>
      <c r="G120" s="68"/>
      <c r="H120" s="71"/>
    </row>
    <row r="121" spans="1:8" ht="16.5" thickBot="1">
      <c r="A121" s="29">
        <v>5</v>
      </c>
      <c r="B121" s="30" t="s">
        <v>101</v>
      </c>
      <c r="C121" s="31">
        <v>42</v>
      </c>
      <c r="D121" s="31">
        <v>41</v>
      </c>
      <c r="E121" s="32">
        <v>83</v>
      </c>
      <c r="F121" s="28"/>
      <c r="G121" s="68"/>
      <c r="H121" s="71"/>
    </row>
    <row r="122" spans="1:8" ht="16.5" thickBot="1">
      <c r="A122" s="33"/>
      <c r="B122" s="34"/>
      <c r="C122" s="35"/>
      <c r="D122" s="36"/>
      <c r="E122" s="37">
        <f>SUM(E117:E121)-MAX(E117:E121)</f>
        <v>320</v>
      </c>
      <c r="F122" s="38"/>
      <c r="G122" s="69"/>
      <c r="H122" s="72"/>
    </row>
    <row r="123" spans="1:8" ht="15.75">
      <c r="A123" s="39"/>
      <c r="B123" s="39"/>
      <c r="C123" s="40"/>
      <c r="D123" s="40"/>
      <c r="E123" s="40"/>
      <c r="F123" s="40"/>
      <c r="G123" s="40"/>
      <c r="H123" s="9"/>
    </row>
    <row r="124" spans="1:8" ht="15.75">
      <c r="A124" s="9"/>
      <c r="B124" s="9"/>
      <c r="C124" s="10"/>
      <c r="D124" s="10"/>
      <c r="E124" s="10"/>
      <c r="F124" s="11" t="s">
        <v>1</v>
      </c>
      <c r="G124" s="11" t="s">
        <v>2</v>
      </c>
      <c r="H124" s="12" t="s">
        <v>3</v>
      </c>
    </row>
    <row r="125" spans="1:8" ht="15.75" thickBot="1">
      <c r="A125" s="13" t="s">
        <v>23</v>
      </c>
      <c r="B125" s="14"/>
      <c r="C125" s="15" t="s">
        <v>5</v>
      </c>
      <c r="D125" s="15" t="s">
        <v>6</v>
      </c>
      <c r="E125" s="16" t="s">
        <v>7</v>
      </c>
      <c r="F125" s="17" t="s">
        <v>8</v>
      </c>
      <c r="G125" s="18" t="s">
        <v>8</v>
      </c>
      <c r="H125" s="12" t="s">
        <v>9</v>
      </c>
    </row>
    <row r="126" spans="1:8" ht="15.75" thickBot="1">
      <c r="A126" s="19"/>
      <c r="B126" s="20" t="s">
        <v>10</v>
      </c>
      <c r="C126" s="21">
        <v>35</v>
      </c>
      <c r="D126" s="22">
        <v>35</v>
      </c>
      <c r="E126" s="23">
        <f>C126+D126</f>
        <v>70</v>
      </c>
      <c r="F126" s="24"/>
      <c r="G126" s="67"/>
      <c r="H126" s="70"/>
    </row>
    <row r="127" spans="1:8" ht="15.75">
      <c r="A127" s="25">
        <v>1</v>
      </c>
      <c r="B127" s="26" t="s">
        <v>87</v>
      </c>
      <c r="C127" s="27">
        <v>37</v>
      </c>
      <c r="D127" s="27">
        <v>39</v>
      </c>
      <c r="E127" s="27">
        <v>76</v>
      </c>
      <c r="F127" s="28"/>
      <c r="G127" s="68"/>
      <c r="H127" s="71"/>
    </row>
    <row r="128" spans="1:8" ht="15.75">
      <c r="A128" s="29">
        <v>2</v>
      </c>
      <c r="B128" s="30" t="s">
        <v>88</v>
      </c>
      <c r="C128" s="31">
        <v>44</v>
      </c>
      <c r="D128" s="31">
        <v>47</v>
      </c>
      <c r="E128" s="27">
        <v>91</v>
      </c>
      <c r="F128" s="28"/>
      <c r="G128" s="68"/>
      <c r="H128" s="71"/>
    </row>
    <row r="129" spans="1:8" ht="15.75">
      <c r="A129" s="29">
        <v>3</v>
      </c>
      <c r="B129" s="30" t="s">
        <v>89</v>
      </c>
      <c r="C129" s="31">
        <v>44</v>
      </c>
      <c r="D129" s="31">
        <v>36</v>
      </c>
      <c r="E129" s="27">
        <v>80</v>
      </c>
      <c r="F129" s="28"/>
      <c r="G129" s="68"/>
      <c r="H129" s="71"/>
    </row>
    <row r="130" spans="1:8" ht="15.75">
      <c r="A130" s="29">
        <v>4</v>
      </c>
      <c r="B130" s="30" t="s">
        <v>90</v>
      </c>
      <c r="C130" s="31">
        <v>43</v>
      </c>
      <c r="D130" s="31">
        <v>46</v>
      </c>
      <c r="E130" s="27">
        <v>89</v>
      </c>
      <c r="F130" s="28"/>
      <c r="G130" s="68"/>
      <c r="H130" s="71"/>
    </row>
    <row r="131" spans="1:8" ht="16.5" thickBot="1">
      <c r="A131" s="29">
        <v>5</v>
      </c>
      <c r="B131" s="30" t="s">
        <v>91</v>
      </c>
      <c r="C131" s="31">
        <v>48</v>
      </c>
      <c r="D131" s="31">
        <v>44</v>
      </c>
      <c r="E131" s="32">
        <v>92</v>
      </c>
      <c r="F131" s="28"/>
      <c r="G131" s="68"/>
      <c r="H131" s="71"/>
    </row>
    <row r="132" spans="1:8" ht="16.5" thickBot="1">
      <c r="A132" s="33"/>
      <c r="B132" s="34"/>
      <c r="C132" s="35"/>
      <c r="D132" s="36"/>
      <c r="E132" s="37">
        <f>SUM(E127:E131)-MAX(E127:E131)</f>
        <v>336</v>
      </c>
      <c r="F132" s="38"/>
      <c r="G132" s="69"/>
      <c r="H132" s="72"/>
    </row>
    <row r="134" spans="1:8" ht="15.75">
      <c r="A134" s="9"/>
      <c r="B134" s="9"/>
      <c r="C134" s="10"/>
      <c r="D134" s="10"/>
      <c r="E134" s="10"/>
      <c r="F134" s="11" t="s">
        <v>1</v>
      </c>
      <c r="G134" s="11" t="s">
        <v>2</v>
      </c>
      <c r="H134" s="12" t="s">
        <v>3</v>
      </c>
    </row>
    <row r="135" spans="1:8" ht="15.75" thickBot="1">
      <c r="A135" s="13" t="s">
        <v>24</v>
      </c>
      <c r="B135" s="14"/>
      <c r="C135" s="15" t="s">
        <v>5</v>
      </c>
      <c r="D135" s="15" t="s">
        <v>6</v>
      </c>
      <c r="E135" s="16" t="s">
        <v>7</v>
      </c>
      <c r="F135" s="17" t="s">
        <v>8</v>
      </c>
      <c r="G135" s="18" t="s">
        <v>8</v>
      </c>
      <c r="H135" s="12" t="s">
        <v>9</v>
      </c>
    </row>
    <row r="136" spans="1:8" ht="15.75" thickBot="1">
      <c r="A136" s="19"/>
      <c r="B136" s="20" t="s">
        <v>10</v>
      </c>
      <c r="C136" s="21">
        <v>33</v>
      </c>
      <c r="D136" s="22">
        <v>31</v>
      </c>
      <c r="E136" s="23">
        <f>C136+D136</f>
        <v>64</v>
      </c>
      <c r="F136" s="24"/>
      <c r="G136" s="67"/>
      <c r="H136" s="70"/>
    </row>
    <row r="137" spans="1:8" ht="15.75">
      <c r="A137" s="25">
        <v>1</v>
      </c>
      <c r="B137" s="26" t="s">
        <v>42</v>
      </c>
      <c r="C137" s="27">
        <v>37</v>
      </c>
      <c r="D137" s="27">
        <v>36</v>
      </c>
      <c r="E137" s="27">
        <v>73</v>
      </c>
      <c r="F137" s="28"/>
      <c r="G137" s="68"/>
      <c r="H137" s="71"/>
    </row>
    <row r="138" spans="1:8" ht="15.75">
      <c r="A138" s="29">
        <v>2</v>
      </c>
      <c r="B138" s="30" t="s">
        <v>43</v>
      </c>
      <c r="C138" s="31">
        <v>43</v>
      </c>
      <c r="D138" s="31">
        <v>37</v>
      </c>
      <c r="E138" s="27">
        <v>80</v>
      </c>
      <c r="F138" s="28"/>
      <c r="G138" s="68"/>
      <c r="H138" s="71"/>
    </row>
    <row r="139" spans="1:8" ht="15.75">
      <c r="A139" s="29">
        <v>3</v>
      </c>
      <c r="B139" s="30" t="s">
        <v>44</v>
      </c>
      <c r="C139" s="31">
        <v>42</v>
      </c>
      <c r="D139" s="31">
        <v>38</v>
      </c>
      <c r="E139" s="27">
        <v>80</v>
      </c>
      <c r="F139" s="28"/>
      <c r="G139" s="68"/>
      <c r="H139" s="71"/>
    </row>
    <row r="140" spans="1:8" ht="15.75">
      <c r="A140" s="29">
        <v>4</v>
      </c>
      <c r="B140" s="30" t="s">
        <v>45</v>
      </c>
      <c r="C140" s="31">
        <v>43</v>
      </c>
      <c r="D140" s="31">
        <v>42</v>
      </c>
      <c r="E140" s="27">
        <v>85</v>
      </c>
      <c r="F140" s="28"/>
      <c r="G140" s="68"/>
      <c r="H140" s="71"/>
    </row>
    <row r="141" spans="1:8" ht="16.5" thickBot="1">
      <c r="A141" s="29">
        <v>5</v>
      </c>
      <c r="B141" s="30" t="s">
        <v>46</v>
      </c>
      <c r="C141" s="31">
        <v>44</v>
      </c>
      <c r="D141" s="31">
        <v>40</v>
      </c>
      <c r="E141" s="32">
        <v>84</v>
      </c>
      <c r="F141" s="28"/>
      <c r="G141" s="68"/>
      <c r="H141" s="71"/>
    </row>
    <row r="142" spans="1:8" ht="16.5" thickBot="1">
      <c r="A142" s="33"/>
      <c r="B142" s="34"/>
      <c r="C142" s="35"/>
      <c r="D142" s="36"/>
      <c r="E142" s="37">
        <f>SUM(E137:E141)-MAX(E137:E141)</f>
        <v>317</v>
      </c>
      <c r="F142" s="38"/>
      <c r="G142" s="69"/>
      <c r="H142" s="72"/>
    </row>
    <row r="144" spans="1:8" ht="15.75">
      <c r="A144" s="9"/>
      <c r="B144" s="9"/>
      <c r="C144" s="10"/>
      <c r="D144" s="10"/>
      <c r="E144" s="10"/>
      <c r="F144" s="11" t="s">
        <v>1</v>
      </c>
      <c r="G144" s="11" t="s">
        <v>2</v>
      </c>
      <c r="H144" s="12" t="s">
        <v>3</v>
      </c>
    </row>
    <row r="145" spans="1:8" ht="15.75" thickBot="1">
      <c r="A145" s="13" t="s">
        <v>25</v>
      </c>
      <c r="B145" s="14"/>
      <c r="C145" s="15" t="s">
        <v>5</v>
      </c>
      <c r="D145" s="15" t="s">
        <v>6</v>
      </c>
      <c r="E145" s="16" t="s">
        <v>7</v>
      </c>
      <c r="F145" s="17" t="s">
        <v>8</v>
      </c>
      <c r="G145" s="18" t="s">
        <v>8</v>
      </c>
      <c r="H145" s="12" t="s">
        <v>9</v>
      </c>
    </row>
    <row r="146" spans="1:8" ht="15.75" thickBot="1">
      <c r="A146" s="19"/>
      <c r="B146" s="20" t="s">
        <v>10</v>
      </c>
      <c r="C146" s="21">
        <v>39</v>
      </c>
      <c r="D146" s="22">
        <v>38</v>
      </c>
      <c r="E146" s="23">
        <f>C146+D146</f>
        <v>77</v>
      </c>
      <c r="F146" s="24"/>
      <c r="G146" s="67"/>
      <c r="H146" s="70"/>
    </row>
    <row r="147" spans="1:8" ht="15.75">
      <c r="A147" s="25">
        <v>1</v>
      </c>
      <c r="B147" s="26" t="s">
        <v>116</v>
      </c>
      <c r="C147" s="27">
        <v>44</v>
      </c>
      <c r="D147" s="27">
        <v>50</v>
      </c>
      <c r="E147" s="27">
        <v>94</v>
      </c>
      <c r="F147" s="28"/>
      <c r="G147" s="68"/>
      <c r="H147" s="71"/>
    </row>
    <row r="148" spans="1:8" ht="15.75">
      <c r="A148" s="29">
        <v>2</v>
      </c>
      <c r="B148" s="30" t="s">
        <v>117</v>
      </c>
      <c r="C148" s="31">
        <v>44</v>
      </c>
      <c r="D148" s="31">
        <v>44</v>
      </c>
      <c r="E148" s="27">
        <v>88</v>
      </c>
      <c r="F148" s="28"/>
      <c r="G148" s="68"/>
      <c r="H148" s="71"/>
    </row>
    <row r="149" spans="1:8" ht="15.75">
      <c r="A149" s="29">
        <v>3</v>
      </c>
      <c r="B149" s="30" t="s">
        <v>118</v>
      </c>
      <c r="C149" s="31">
        <v>46</v>
      </c>
      <c r="D149" s="31">
        <v>46</v>
      </c>
      <c r="E149" s="27">
        <v>92</v>
      </c>
      <c r="F149" s="28"/>
      <c r="G149" s="68"/>
      <c r="H149" s="71"/>
    </row>
    <row r="150" spans="1:8" ht="15.75">
      <c r="A150" s="29">
        <v>4</v>
      </c>
      <c r="B150" s="30" t="s">
        <v>119</v>
      </c>
      <c r="C150" s="31">
        <v>50</v>
      </c>
      <c r="D150" s="31">
        <v>47</v>
      </c>
      <c r="E150" s="27">
        <v>97</v>
      </c>
      <c r="F150" s="28"/>
      <c r="G150" s="68"/>
      <c r="H150" s="71"/>
    </row>
    <row r="151" spans="1:8" ht="16.5" thickBot="1">
      <c r="A151" s="29">
        <v>5</v>
      </c>
      <c r="B151" s="30" t="s">
        <v>120</v>
      </c>
      <c r="C151" s="31">
        <v>47</v>
      </c>
      <c r="D151" s="31">
        <v>46</v>
      </c>
      <c r="E151" s="32">
        <v>93</v>
      </c>
      <c r="F151" s="28"/>
      <c r="G151" s="68"/>
      <c r="H151" s="71"/>
    </row>
    <row r="152" spans="1:8" ht="16.5" thickBot="1">
      <c r="A152" s="33"/>
      <c r="B152" s="34"/>
      <c r="C152" s="35"/>
      <c r="D152" s="36"/>
      <c r="E152" s="37">
        <f>SUM(E147:E151)-MAX(E147:E151)</f>
        <v>367</v>
      </c>
      <c r="F152" s="38"/>
      <c r="G152" s="69"/>
      <c r="H152" s="72"/>
    </row>
    <row r="154" spans="1:8" ht="15.75">
      <c r="A154" s="9"/>
      <c r="B154" s="9"/>
      <c r="C154" s="10"/>
      <c r="D154" s="10"/>
      <c r="E154" s="10"/>
      <c r="F154" s="11" t="s">
        <v>1</v>
      </c>
      <c r="G154" s="11" t="s">
        <v>2</v>
      </c>
      <c r="H154" s="12" t="s">
        <v>3</v>
      </c>
    </row>
    <row r="155" spans="1:8" ht="15.75" thickBot="1">
      <c r="A155" s="13" t="s">
        <v>26</v>
      </c>
      <c r="B155" s="14"/>
      <c r="C155" s="15" t="s">
        <v>5</v>
      </c>
      <c r="D155" s="15" t="s">
        <v>6</v>
      </c>
      <c r="E155" s="16" t="s">
        <v>7</v>
      </c>
      <c r="F155" s="17" t="s">
        <v>8</v>
      </c>
      <c r="G155" s="18" t="s">
        <v>8</v>
      </c>
      <c r="H155" s="12" t="s">
        <v>9</v>
      </c>
    </row>
    <row r="156" spans="1:8" ht="15.75" thickBot="1">
      <c r="A156" s="19"/>
      <c r="B156" s="20" t="s">
        <v>10</v>
      </c>
      <c r="C156" s="21">
        <v>35</v>
      </c>
      <c r="D156" s="22">
        <v>37</v>
      </c>
      <c r="E156" s="23">
        <f>C156+D156</f>
        <v>72</v>
      </c>
      <c r="F156" s="24"/>
      <c r="G156" s="67"/>
      <c r="H156" s="70"/>
    </row>
    <row r="157" spans="1:8" ht="15.75">
      <c r="A157" s="25">
        <v>1</v>
      </c>
      <c r="B157" s="26" t="s">
        <v>67</v>
      </c>
      <c r="C157" s="27">
        <v>45</v>
      </c>
      <c r="D157" s="27">
        <v>41</v>
      </c>
      <c r="E157" s="27">
        <v>86</v>
      </c>
      <c r="F157" s="28"/>
      <c r="G157" s="68"/>
      <c r="H157" s="71"/>
    </row>
    <row r="158" spans="1:8" ht="15.75">
      <c r="A158" s="29">
        <v>2</v>
      </c>
      <c r="B158" s="30" t="s">
        <v>68</v>
      </c>
      <c r="C158" s="31">
        <v>48</v>
      </c>
      <c r="D158" s="31">
        <v>42</v>
      </c>
      <c r="E158" s="27">
        <v>90</v>
      </c>
      <c r="F158" s="28"/>
      <c r="G158" s="68"/>
      <c r="H158" s="71"/>
    </row>
    <row r="159" spans="1:8" ht="15.75">
      <c r="A159" s="29">
        <v>3</v>
      </c>
      <c r="B159" s="30" t="s">
        <v>69</v>
      </c>
      <c r="C159" s="31">
        <v>42</v>
      </c>
      <c r="D159" s="31">
        <v>45</v>
      </c>
      <c r="E159" s="27">
        <v>87</v>
      </c>
      <c r="F159" s="28"/>
      <c r="G159" s="68"/>
      <c r="H159" s="71"/>
    </row>
    <row r="160" spans="1:8" ht="15.75">
      <c r="A160" s="29">
        <v>4</v>
      </c>
      <c r="B160" s="30" t="s">
        <v>70</v>
      </c>
      <c r="C160" s="31">
        <v>45</v>
      </c>
      <c r="D160" s="31">
        <v>50</v>
      </c>
      <c r="E160" s="27">
        <v>95</v>
      </c>
      <c r="F160" s="28"/>
      <c r="G160" s="68"/>
      <c r="H160" s="71"/>
    </row>
    <row r="161" spans="1:8" ht="16.5" thickBot="1">
      <c r="A161" s="29">
        <v>5</v>
      </c>
      <c r="B161" s="30" t="s">
        <v>71</v>
      </c>
      <c r="C161" s="31">
        <v>52</v>
      </c>
      <c r="D161" s="31">
        <v>47</v>
      </c>
      <c r="E161" s="32">
        <v>99</v>
      </c>
      <c r="F161" s="28"/>
      <c r="G161" s="68"/>
      <c r="H161" s="71"/>
    </row>
    <row r="162" spans="1:8" ht="16.5" thickBot="1">
      <c r="A162" s="33"/>
      <c r="B162" s="34"/>
      <c r="C162" s="35"/>
      <c r="D162" s="36"/>
      <c r="E162" s="37">
        <f>SUM(E157:E161)-MAX(E157:E161)</f>
        <v>358</v>
      </c>
      <c r="F162" s="38"/>
      <c r="G162" s="69"/>
      <c r="H162" s="72"/>
    </row>
    <row r="163" spans="1:8" ht="15.75">
      <c r="A163" s="39"/>
      <c r="B163" s="39"/>
      <c r="C163" s="40"/>
      <c r="D163" s="40"/>
      <c r="E163" s="40"/>
      <c r="F163" s="40"/>
      <c r="G163" s="40"/>
      <c r="H163" s="9"/>
    </row>
    <row r="164" spans="1:8" ht="15.75">
      <c r="A164" s="9"/>
      <c r="B164" s="9"/>
      <c r="C164" s="10"/>
      <c r="D164" s="10"/>
      <c r="E164" s="10"/>
      <c r="F164" s="11" t="s">
        <v>1</v>
      </c>
      <c r="G164" s="11" t="s">
        <v>2</v>
      </c>
      <c r="H164" s="12" t="s">
        <v>3</v>
      </c>
    </row>
    <row r="165" spans="1:8" ht="15.75" thickBot="1">
      <c r="A165" s="13" t="s">
        <v>27</v>
      </c>
      <c r="B165" s="14"/>
      <c r="C165" s="15" t="s">
        <v>5</v>
      </c>
      <c r="D165" s="15" t="s">
        <v>6</v>
      </c>
      <c r="E165" s="16" t="s">
        <v>7</v>
      </c>
      <c r="F165" s="17" t="s">
        <v>8</v>
      </c>
      <c r="G165" s="18" t="s">
        <v>8</v>
      </c>
      <c r="H165" s="12" t="s">
        <v>9</v>
      </c>
    </row>
    <row r="166" spans="1:8" ht="15.75" thickBot="1">
      <c r="A166" s="19"/>
      <c r="B166" s="20" t="s">
        <v>10</v>
      </c>
      <c r="C166" s="21"/>
      <c r="D166" s="22"/>
      <c r="E166" s="23"/>
      <c r="F166" s="24"/>
      <c r="G166" s="67"/>
      <c r="H166" s="70"/>
    </row>
    <row r="167" spans="1:8" ht="15.75">
      <c r="A167" s="25">
        <v>1</v>
      </c>
      <c r="B167" s="26"/>
      <c r="C167" s="27"/>
      <c r="D167" s="27"/>
      <c r="E167" s="27"/>
      <c r="F167" s="28"/>
      <c r="G167" s="68"/>
      <c r="H167" s="71"/>
    </row>
    <row r="168" spans="1:8" ht="15.75">
      <c r="A168" s="29">
        <v>2</v>
      </c>
      <c r="B168" s="30"/>
      <c r="C168" s="31"/>
      <c r="D168" s="31"/>
      <c r="E168" s="27"/>
      <c r="F168" s="28"/>
      <c r="G168" s="68"/>
      <c r="H168" s="71"/>
    </row>
    <row r="169" spans="1:8" ht="15.75">
      <c r="A169" s="29">
        <v>3</v>
      </c>
      <c r="B169" s="30"/>
      <c r="C169" s="31"/>
      <c r="D169" s="31"/>
      <c r="E169" s="27"/>
      <c r="F169" s="28"/>
      <c r="G169" s="68"/>
      <c r="H169" s="71"/>
    </row>
    <row r="170" spans="1:8" ht="15.75">
      <c r="A170" s="29">
        <v>4</v>
      </c>
      <c r="B170" s="30"/>
      <c r="C170" s="31"/>
      <c r="D170" s="31"/>
      <c r="E170" s="27"/>
      <c r="F170" s="28"/>
      <c r="G170" s="68"/>
      <c r="H170" s="71"/>
    </row>
    <row r="171" spans="1:8" ht="16.5" thickBot="1">
      <c r="A171" s="29">
        <v>5</v>
      </c>
      <c r="B171" s="30"/>
      <c r="C171" s="31"/>
      <c r="D171" s="31"/>
      <c r="E171" s="32"/>
      <c r="F171" s="28"/>
      <c r="G171" s="68"/>
      <c r="H171" s="71"/>
    </row>
    <row r="172" spans="1:8" ht="16.5" thickBot="1">
      <c r="A172" s="33"/>
      <c r="B172" s="34"/>
      <c r="C172" s="35"/>
      <c r="D172" s="36"/>
      <c r="E172" s="37">
        <f>SUM(E167:E171)-MAX(E167:E171)</f>
        <v>0</v>
      </c>
      <c r="F172" s="38"/>
      <c r="G172" s="69"/>
      <c r="H172" s="72"/>
    </row>
    <row r="174" spans="1:8" ht="15.75">
      <c r="A174" s="9"/>
      <c r="B174" s="9"/>
      <c r="C174" s="10"/>
      <c r="D174" s="10"/>
      <c r="E174" s="10"/>
      <c r="F174" s="11" t="s">
        <v>1</v>
      </c>
      <c r="G174" s="11" t="s">
        <v>2</v>
      </c>
      <c r="H174" s="12" t="s">
        <v>3</v>
      </c>
    </row>
    <row r="175" spans="1:8" ht="15.75" thickBot="1">
      <c r="A175" s="13" t="s">
        <v>28</v>
      </c>
      <c r="B175" s="14"/>
      <c r="C175" s="15" t="s">
        <v>5</v>
      </c>
      <c r="D175" s="15" t="s">
        <v>6</v>
      </c>
      <c r="E175" s="16" t="s">
        <v>7</v>
      </c>
      <c r="F175" s="17" t="s">
        <v>8</v>
      </c>
      <c r="G175" s="18" t="s">
        <v>8</v>
      </c>
      <c r="H175" s="12" t="s">
        <v>9</v>
      </c>
    </row>
    <row r="176" spans="1:8" ht="15.75" thickBot="1">
      <c r="A176" s="19"/>
      <c r="B176" s="20" t="s">
        <v>10</v>
      </c>
      <c r="C176" s="21">
        <v>38</v>
      </c>
      <c r="D176" s="22">
        <v>38</v>
      </c>
      <c r="E176" s="23">
        <f>C176+D176</f>
        <v>76</v>
      </c>
      <c r="F176" s="24"/>
      <c r="G176" s="67"/>
      <c r="H176" s="70"/>
    </row>
    <row r="177" spans="1:8" ht="15.75">
      <c r="A177" s="25">
        <v>1</v>
      </c>
      <c r="B177" s="26" t="s">
        <v>72</v>
      </c>
      <c r="C177" s="27">
        <v>47</v>
      </c>
      <c r="D177" s="27">
        <v>46</v>
      </c>
      <c r="E177" s="27">
        <v>93</v>
      </c>
      <c r="F177" s="28"/>
      <c r="G177" s="68"/>
      <c r="H177" s="71"/>
    </row>
    <row r="178" spans="1:8" ht="15.75">
      <c r="A178" s="29">
        <v>2</v>
      </c>
      <c r="B178" s="30" t="s">
        <v>73</v>
      </c>
      <c r="C178" s="31" t="s">
        <v>162</v>
      </c>
      <c r="D178" s="31" t="s">
        <v>162</v>
      </c>
      <c r="E178" s="27">
        <v>999</v>
      </c>
      <c r="F178" s="28"/>
      <c r="G178" s="68"/>
      <c r="H178" s="71"/>
    </row>
    <row r="179" spans="1:8" ht="15.75">
      <c r="A179" s="29">
        <v>3</v>
      </c>
      <c r="B179" s="30" t="s">
        <v>74</v>
      </c>
      <c r="C179" s="31">
        <v>43</v>
      </c>
      <c r="D179" s="31">
        <v>42</v>
      </c>
      <c r="E179" s="27">
        <v>85</v>
      </c>
      <c r="F179" s="28"/>
      <c r="G179" s="68"/>
      <c r="H179" s="71"/>
    </row>
    <row r="180" spans="1:8" ht="15.75">
      <c r="A180" s="29">
        <v>4</v>
      </c>
      <c r="B180" s="30" t="s">
        <v>75</v>
      </c>
      <c r="C180" s="31">
        <v>46</v>
      </c>
      <c r="D180" s="31">
        <v>49</v>
      </c>
      <c r="E180" s="27">
        <v>95</v>
      </c>
      <c r="F180" s="28"/>
      <c r="G180" s="68"/>
      <c r="H180" s="71"/>
    </row>
    <row r="181" spans="1:8" ht="16.5" thickBot="1">
      <c r="A181" s="29">
        <v>5</v>
      </c>
      <c r="B181" s="34" t="s">
        <v>76</v>
      </c>
      <c r="C181" s="31">
        <v>46</v>
      </c>
      <c r="D181" s="31">
        <v>43</v>
      </c>
      <c r="E181" s="32">
        <v>89</v>
      </c>
      <c r="F181" s="28"/>
      <c r="G181" s="68"/>
      <c r="H181" s="71"/>
    </row>
    <row r="182" spans="1:8" ht="16.5" thickBot="1">
      <c r="A182" s="33"/>
      <c r="C182" s="35"/>
      <c r="D182" s="36"/>
      <c r="E182" s="37">
        <f>SUM(E177:E181)-MAX(E177:E181)</f>
        <v>362</v>
      </c>
      <c r="F182" s="38"/>
      <c r="G182" s="69"/>
      <c r="H182" s="72"/>
    </row>
    <row r="183" spans="1:8" ht="15.75">
      <c r="A183" s="40"/>
      <c r="B183" s="39"/>
      <c r="C183" s="40"/>
      <c r="D183" s="43"/>
      <c r="E183" s="43"/>
      <c r="F183" s="43"/>
      <c r="G183" s="44"/>
      <c r="H183" s="44"/>
    </row>
    <row r="184" spans="1:8" ht="15.75">
      <c r="A184" s="9"/>
      <c r="B184" s="9"/>
      <c r="C184" s="10"/>
      <c r="D184" s="10"/>
      <c r="E184" s="10"/>
      <c r="F184" s="11" t="s">
        <v>1</v>
      </c>
      <c r="G184" s="11" t="s">
        <v>2</v>
      </c>
      <c r="H184" s="12" t="s">
        <v>3</v>
      </c>
    </row>
    <row r="185" spans="1:8" ht="15.75" thickBot="1">
      <c r="A185" s="13" t="s">
        <v>29</v>
      </c>
      <c r="B185" s="14"/>
      <c r="C185" s="15" t="s">
        <v>5</v>
      </c>
      <c r="D185" s="15" t="s">
        <v>6</v>
      </c>
      <c r="E185" s="16" t="s">
        <v>7</v>
      </c>
      <c r="F185" s="17" t="s">
        <v>8</v>
      </c>
      <c r="G185" s="18" t="s">
        <v>8</v>
      </c>
      <c r="H185" s="12" t="s">
        <v>9</v>
      </c>
    </row>
    <row r="186" spans="1:8" ht="15.75" thickBot="1">
      <c r="A186" s="19"/>
      <c r="B186" s="20" t="s">
        <v>10</v>
      </c>
      <c r="C186" s="21">
        <v>37</v>
      </c>
      <c r="D186" s="22">
        <v>37</v>
      </c>
      <c r="E186" s="23">
        <f>C186+D186</f>
        <v>74</v>
      </c>
      <c r="F186" s="24"/>
      <c r="G186" s="67"/>
      <c r="H186" s="70"/>
    </row>
    <row r="187" spans="1:8" ht="15.75">
      <c r="A187" s="25">
        <v>1</v>
      </c>
      <c r="B187" s="26" t="s">
        <v>77</v>
      </c>
      <c r="C187" s="27">
        <v>47</v>
      </c>
      <c r="D187" s="27">
        <v>48</v>
      </c>
      <c r="E187" s="27">
        <v>95</v>
      </c>
      <c r="F187" s="28"/>
      <c r="G187" s="68"/>
      <c r="H187" s="71"/>
    </row>
    <row r="188" spans="1:8" ht="15.75">
      <c r="A188" s="29">
        <v>2</v>
      </c>
      <c r="B188" s="30" t="s">
        <v>78</v>
      </c>
      <c r="C188" s="31">
        <v>51</v>
      </c>
      <c r="D188" s="31">
        <v>50</v>
      </c>
      <c r="E188" s="27">
        <v>101</v>
      </c>
      <c r="F188" s="28"/>
      <c r="G188" s="68"/>
      <c r="H188" s="71"/>
    </row>
    <row r="189" spans="1:8" ht="15.75">
      <c r="A189" s="29">
        <v>3</v>
      </c>
      <c r="B189" s="30" t="s">
        <v>79</v>
      </c>
      <c r="C189" s="31">
        <v>45</v>
      </c>
      <c r="D189" s="31">
        <v>40</v>
      </c>
      <c r="E189" s="27">
        <v>85</v>
      </c>
      <c r="F189" s="28"/>
      <c r="G189" s="68"/>
      <c r="H189" s="71"/>
    </row>
    <row r="190" spans="1:8" ht="15.75">
      <c r="A190" s="29">
        <v>4</v>
      </c>
      <c r="B190" s="30" t="s">
        <v>80</v>
      </c>
      <c r="C190" s="31">
        <v>48</v>
      </c>
      <c r="D190" s="31">
        <v>49</v>
      </c>
      <c r="E190" s="27">
        <v>97</v>
      </c>
      <c r="F190" s="28"/>
      <c r="G190" s="68"/>
      <c r="H190" s="71"/>
    </row>
    <row r="191" spans="1:8" ht="16.5" thickBot="1">
      <c r="A191" s="29">
        <v>5</v>
      </c>
      <c r="B191" s="30" t="s">
        <v>81</v>
      </c>
      <c r="C191" s="31">
        <v>48</v>
      </c>
      <c r="D191" s="31">
        <v>44</v>
      </c>
      <c r="E191" s="32">
        <v>92</v>
      </c>
      <c r="F191" s="28"/>
      <c r="G191" s="68"/>
      <c r="H191" s="71"/>
    </row>
    <row r="192" spans="1:8" ht="16.5" thickBot="1">
      <c r="A192" s="33"/>
      <c r="B192" s="34"/>
      <c r="C192" s="35"/>
      <c r="D192" s="36"/>
      <c r="E192" s="37">
        <f>SUM(E187:E191)-MAX(E187:E191)</f>
        <v>369</v>
      </c>
      <c r="F192" s="38"/>
      <c r="G192" s="69"/>
      <c r="H192" s="72"/>
    </row>
    <row r="193" spans="1:8" ht="15.75">
      <c r="A193" s="40"/>
      <c r="B193" s="39"/>
      <c r="C193" s="40"/>
      <c r="D193" s="40"/>
      <c r="E193" s="43"/>
      <c r="F193" s="43"/>
      <c r="G193" s="44"/>
      <c r="H193" s="44"/>
    </row>
    <row r="194" spans="1:8" ht="15.75">
      <c r="A194" s="9"/>
      <c r="B194" s="9"/>
      <c r="C194" s="10"/>
      <c r="D194" s="10"/>
      <c r="E194" s="10"/>
      <c r="F194" s="11" t="s">
        <v>1</v>
      </c>
      <c r="G194" s="11" t="s">
        <v>2</v>
      </c>
      <c r="H194" s="12" t="s">
        <v>3</v>
      </c>
    </row>
    <row r="195" spans="1:8" ht="15.75" thickBot="1">
      <c r="A195" s="13" t="s">
        <v>30</v>
      </c>
      <c r="B195" s="14"/>
      <c r="C195" s="15" t="s">
        <v>5</v>
      </c>
      <c r="D195" s="15" t="s">
        <v>6</v>
      </c>
      <c r="E195" s="16" t="s">
        <v>7</v>
      </c>
      <c r="F195" s="17" t="s">
        <v>8</v>
      </c>
      <c r="G195" s="18" t="s">
        <v>8</v>
      </c>
      <c r="H195" s="12" t="s">
        <v>9</v>
      </c>
    </row>
    <row r="196" spans="1:8" ht="15.75" thickBot="1">
      <c r="A196" s="19"/>
      <c r="B196" s="20" t="s">
        <v>10</v>
      </c>
      <c r="C196" s="21">
        <v>39</v>
      </c>
      <c r="D196" s="22">
        <v>38</v>
      </c>
      <c r="E196" s="23">
        <f>C196+D196</f>
        <v>77</v>
      </c>
      <c r="F196" s="24"/>
      <c r="G196" s="67"/>
      <c r="H196" s="70"/>
    </row>
    <row r="197" spans="1:8" ht="15.75">
      <c r="A197" s="25">
        <v>1</v>
      </c>
      <c r="B197" s="26" t="s">
        <v>102</v>
      </c>
      <c r="C197" s="27">
        <v>44</v>
      </c>
      <c r="D197" s="27">
        <v>50</v>
      </c>
      <c r="E197" s="27">
        <v>94</v>
      </c>
      <c r="F197" s="28"/>
      <c r="G197" s="68"/>
      <c r="H197" s="71"/>
    </row>
    <row r="198" spans="1:8" ht="15.75">
      <c r="A198" s="29">
        <v>2</v>
      </c>
      <c r="B198" s="30" t="s">
        <v>103</v>
      </c>
      <c r="C198" s="31">
        <v>48</v>
      </c>
      <c r="D198" s="31">
        <v>40</v>
      </c>
      <c r="E198" s="27">
        <v>88</v>
      </c>
      <c r="F198" s="28"/>
      <c r="G198" s="68"/>
      <c r="H198" s="71"/>
    </row>
    <row r="199" spans="1:8" ht="15.75">
      <c r="A199" s="29">
        <v>3</v>
      </c>
      <c r="B199" s="30" t="s">
        <v>104</v>
      </c>
      <c r="C199" s="31">
        <v>48</v>
      </c>
      <c r="D199" s="31">
        <v>47</v>
      </c>
      <c r="E199" s="27">
        <v>95</v>
      </c>
      <c r="F199" s="28"/>
      <c r="G199" s="68"/>
      <c r="H199" s="71"/>
    </row>
    <row r="200" spans="1:8" ht="15.75">
      <c r="A200" s="29">
        <v>4</v>
      </c>
      <c r="B200" s="30" t="s">
        <v>105</v>
      </c>
      <c r="C200" s="31">
        <v>52</v>
      </c>
      <c r="D200" s="31">
        <v>54</v>
      </c>
      <c r="E200" s="27">
        <v>106</v>
      </c>
      <c r="F200" s="28"/>
      <c r="G200" s="68"/>
      <c r="H200" s="71"/>
    </row>
    <row r="201" spans="1:8" ht="16.5" thickBot="1">
      <c r="A201" s="29">
        <v>5</v>
      </c>
      <c r="B201" s="30" t="s">
        <v>106</v>
      </c>
      <c r="C201" s="31">
        <v>50</v>
      </c>
      <c r="D201" s="31">
        <v>51</v>
      </c>
      <c r="E201" s="32">
        <v>101</v>
      </c>
      <c r="F201" s="28"/>
      <c r="G201" s="68"/>
      <c r="H201" s="71"/>
    </row>
    <row r="202" spans="1:8" ht="16.5" thickBot="1">
      <c r="A202" s="33"/>
      <c r="B202" s="34"/>
      <c r="C202" s="35"/>
      <c r="D202" s="36"/>
      <c r="E202" s="37">
        <f>SUM(E197:E201)-MAX(E197:E201)</f>
        <v>378</v>
      </c>
      <c r="F202" s="38"/>
      <c r="G202" s="69"/>
      <c r="H202" s="72"/>
    </row>
    <row r="203" spans="1:8" ht="15.75">
      <c r="A203" s="39"/>
      <c r="B203" s="39"/>
      <c r="C203" s="40"/>
      <c r="D203" s="40"/>
      <c r="E203" s="40"/>
      <c r="F203" s="40"/>
      <c r="G203" s="40"/>
      <c r="H203" s="9"/>
    </row>
    <row r="204" spans="1:8" ht="15.75">
      <c r="A204" s="9"/>
      <c r="B204" s="9"/>
      <c r="C204" s="10"/>
      <c r="D204" s="10"/>
      <c r="E204" s="10"/>
      <c r="F204" s="11" t="s">
        <v>1</v>
      </c>
      <c r="G204" s="11" t="s">
        <v>2</v>
      </c>
      <c r="H204" s="12" t="s">
        <v>3</v>
      </c>
    </row>
    <row r="205" spans="1:8" ht="15.75" thickBot="1">
      <c r="A205" s="13" t="s">
        <v>31</v>
      </c>
      <c r="B205" s="14"/>
      <c r="C205" s="15" t="s">
        <v>5</v>
      </c>
      <c r="D205" s="15" t="s">
        <v>6</v>
      </c>
      <c r="E205" s="16" t="s">
        <v>7</v>
      </c>
      <c r="F205" s="17" t="s">
        <v>8</v>
      </c>
      <c r="G205" s="18" t="s">
        <v>8</v>
      </c>
      <c r="H205" s="12" t="s">
        <v>9</v>
      </c>
    </row>
    <row r="206" spans="1:8" ht="15.75" thickBot="1">
      <c r="A206" s="19"/>
      <c r="B206" s="20" t="s">
        <v>10</v>
      </c>
      <c r="C206" s="21">
        <v>34</v>
      </c>
      <c r="D206" s="22">
        <v>34</v>
      </c>
      <c r="E206" s="23">
        <f>C206+D206</f>
        <v>68</v>
      </c>
      <c r="F206" s="24"/>
      <c r="G206" s="67"/>
      <c r="H206" s="70"/>
    </row>
    <row r="207" spans="1:8" ht="15.75">
      <c r="A207" s="25">
        <v>1</v>
      </c>
      <c r="B207" s="26" t="s">
        <v>146</v>
      </c>
      <c r="C207" s="27">
        <v>39</v>
      </c>
      <c r="D207" s="27">
        <v>38</v>
      </c>
      <c r="E207" s="27">
        <v>77</v>
      </c>
      <c r="F207" s="28"/>
      <c r="G207" s="68"/>
      <c r="H207" s="71"/>
    </row>
    <row r="208" spans="1:8" ht="15.75">
      <c r="A208" s="29">
        <v>2</v>
      </c>
      <c r="B208" s="30" t="s">
        <v>147</v>
      </c>
      <c r="C208" s="31">
        <v>48</v>
      </c>
      <c r="D208" s="31">
        <v>47</v>
      </c>
      <c r="E208" s="27">
        <v>95</v>
      </c>
      <c r="F208" s="28"/>
      <c r="G208" s="68"/>
      <c r="H208" s="71"/>
    </row>
    <row r="209" spans="1:8" ht="15.75">
      <c r="A209" s="29">
        <v>3</v>
      </c>
      <c r="B209" s="30" t="s">
        <v>148</v>
      </c>
      <c r="C209" s="31">
        <v>42</v>
      </c>
      <c r="D209" s="31">
        <v>45</v>
      </c>
      <c r="E209" s="27">
        <v>87</v>
      </c>
      <c r="F209" s="28"/>
      <c r="G209" s="68"/>
      <c r="H209" s="71"/>
    </row>
    <row r="210" spans="1:8" ht="15.75">
      <c r="A210" s="29">
        <v>4</v>
      </c>
      <c r="B210" s="30" t="s">
        <v>149</v>
      </c>
      <c r="C210" s="31">
        <v>57</v>
      </c>
      <c r="D210" s="31">
        <v>46</v>
      </c>
      <c r="E210" s="27">
        <v>97</v>
      </c>
      <c r="F210" s="28"/>
      <c r="G210" s="68"/>
      <c r="H210" s="71"/>
    </row>
    <row r="211" spans="1:8" ht="16.5" thickBot="1">
      <c r="A211" s="29">
        <v>5</v>
      </c>
      <c r="B211" s="30" t="s">
        <v>150</v>
      </c>
      <c r="C211" s="31">
        <v>48</v>
      </c>
      <c r="D211" s="31">
        <v>46</v>
      </c>
      <c r="E211" s="32">
        <v>94</v>
      </c>
      <c r="F211" s="28"/>
      <c r="G211" s="68"/>
      <c r="H211" s="71"/>
    </row>
    <row r="212" spans="1:8" ht="16.5" thickBot="1">
      <c r="A212" s="33"/>
      <c r="B212" s="34"/>
      <c r="C212" s="35"/>
      <c r="D212" s="36"/>
      <c r="E212" s="37">
        <f>SUM(E207:E211)-MAX(E207:E211)</f>
        <v>353</v>
      </c>
      <c r="F212" s="38"/>
      <c r="G212" s="69"/>
      <c r="H212" s="72"/>
    </row>
    <row r="214" spans="1:8" ht="15.75">
      <c r="A214" s="9" t="s">
        <v>18</v>
      </c>
      <c r="B214" s="9"/>
      <c r="C214" s="10"/>
      <c r="D214" s="10"/>
      <c r="E214" s="10"/>
      <c r="F214" s="11" t="s">
        <v>1</v>
      </c>
      <c r="G214" s="11" t="s">
        <v>2</v>
      </c>
      <c r="H214" s="12" t="s">
        <v>3</v>
      </c>
    </row>
    <row r="215" spans="1:8" ht="15.75" thickBot="1">
      <c r="A215" s="13" t="s">
        <v>32</v>
      </c>
      <c r="B215" s="14"/>
      <c r="C215" s="15" t="s">
        <v>5</v>
      </c>
      <c r="D215" s="15" t="s">
        <v>6</v>
      </c>
      <c r="E215" s="16" t="s">
        <v>7</v>
      </c>
      <c r="F215" s="17" t="s">
        <v>8</v>
      </c>
      <c r="G215" s="18" t="s">
        <v>8</v>
      </c>
      <c r="H215" s="12" t="s">
        <v>9</v>
      </c>
    </row>
    <row r="216" spans="1:8" ht="15.75" thickBot="1">
      <c r="A216" s="19"/>
      <c r="B216" s="20" t="s">
        <v>10</v>
      </c>
      <c r="C216" s="21">
        <v>34</v>
      </c>
      <c r="D216" s="22">
        <v>34</v>
      </c>
      <c r="E216" s="23">
        <f>C216+D216</f>
        <v>68</v>
      </c>
      <c r="F216" s="24"/>
      <c r="G216" s="67"/>
      <c r="H216" s="70"/>
    </row>
    <row r="217" spans="1:8" ht="15.75">
      <c r="A217" s="25">
        <v>1</v>
      </c>
      <c r="B217" s="26" t="s">
        <v>151</v>
      </c>
      <c r="C217" s="27">
        <v>38</v>
      </c>
      <c r="D217" s="27">
        <v>50</v>
      </c>
      <c r="E217" s="27">
        <v>88</v>
      </c>
      <c r="F217" s="28"/>
      <c r="G217" s="68"/>
      <c r="H217" s="71"/>
    </row>
    <row r="218" spans="1:8" ht="15.75">
      <c r="A218" s="29">
        <v>2</v>
      </c>
      <c r="B218" s="30" t="s">
        <v>152</v>
      </c>
      <c r="C218" s="31">
        <v>42</v>
      </c>
      <c r="D218" s="31">
        <v>40</v>
      </c>
      <c r="E218" s="27">
        <v>82</v>
      </c>
      <c r="F218" s="28"/>
      <c r="G218" s="68"/>
      <c r="H218" s="71"/>
    </row>
    <row r="219" spans="1:8" ht="15.75">
      <c r="A219" s="29">
        <v>3</v>
      </c>
      <c r="B219" s="30" t="s">
        <v>153</v>
      </c>
      <c r="C219" s="31">
        <v>37</v>
      </c>
      <c r="D219" s="31">
        <v>43</v>
      </c>
      <c r="E219" s="27">
        <v>80</v>
      </c>
      <c r="F219" s="28"/>
      <c r="G219" s="68"/>
      <c r="H219" s="71"/>
    </row>
    <row r="220" spans="1:8" ht="15.75">
      <c r="A220" s="29">
        <v>4</v>
      </c>
      <c r="B220" s="30" t="s">
        <v>154</v>
      </c>
      <c r="C220" s="31">
        <v>49</v>
      </c>
      <c r="D220" s="31">
        <v>43</v>
      </c>
      <c r="E220" s="27">
        <v>92</v>
      </c>
      <c r="F220" s="28"/>
      <c r="G220" s="68"/>
      <c r="H220" s="71"/>
    </row>
    <row r="221" spans="1:8" ht="16.5" thickBot="1">
      <c r="A221" s="29">
        <v>5</v>
      </c>
      <c r="B221" s="30" t="s">
        <v>155</v>
      </c>
      <c r="C221" s="31">
        <v>65</v>
      </c>
      <c r="D221" s="31">
        <v>63</v>
      </c>
      <c r="E221" s="32">
        <v>128</v>
      </c>
      <c r="F221" s="28"/>
      <c r="G221" s="68"/>
      <c r="H221" s="71"/>
    </row>
    <row r="222" spans="1:8" ht="16.5" thickBot="1">
      <c r="A222" s="33"/>
      <c r="B222" s="34"/>
      <c r="C222" s="35"/>
      <c r="D222" s="36"/>
      <c r="E222" s="37">
        <f>SUM(E217:E221)-MAX(E217:E221)</f>
        <v>342</v>
      </c>
      <c r="F222" s="38"/>
      <c r="G222" s="69"/>
      <c r="H222" s="72"/>
    </row>
    <row r="224" spans="1:8" ht="15.75">
      <c r="A224" s="9"/>
      <c r="B224" s="9"/>
      <c r="C224" s="10"/>
      <c r="D224" s="10"/>
      <c r="E224" s="10"/>
      <c r="F224" s="11" t="s">
        <v>1</v>
      </c>
      <c r="G224" s="11" t="s">
        <v>2</v>
      </c>
      <c r="H224" s="12" t="s">
        <v>3</v>
      </c>
    </row>
    <row r="225" spans="1:8" ht="15.75" thickBot="1">
      <c r="A225" s="13" t="s">
        <v>33</v>
      </c>
      <c r="B225" s="14"/>
      <c r="C225" s="15" t="s">
        <v>5</v>
      </c>
      <c r="D225" s="15" t="s">
        <v>6</v>
      </c>
      <c r="E225" s="16" t="s">
        <v>7</v>
      </c>
      <c r="F225" s="17" t="s">
        <v>8</v>
      </c>
      <c r="G225" s="18" t="s">
        <v>8</v>
      </c>
      <c r="H225" s="12" t="s">
        <v>9</v>
      </c>
    </row>
    <row r="226" spans="1:8" ht="15.75" thickBot="1">
      <c r="A226" s="19"/>
      <c r="B226" s="20" t="s">
        <v>10</v>
      </c>
      <c r="C226" s="21">
        <v>35</v>
      </c>
      <c r="D226" s="22">
        <v>36</v>
      </c>
      <c r="E226" s="23">
        <f>C226+D226</f>
        <v>71</v>
      </c>
      <c r="F226" s="24"/>
      <c r="G226" s="67"/>
      <c r="H226" s="70"/>
    </row>
    <row r="227" spans="1:8" ht="15.75">
      <c r="A227" s="25">
        <v>1</v>
      </c>
      <c r="B227" s="26" t="s">
        <v>156</v>
      </c>
      <c r="C227" s="27">
        <v>40</v>
      </c>
      <c r="D227" s="27">
        <v>42</v>
      </c>
      <c r="E227" s="27">
        <v>82</v>
      </c>
      <c r="F227" s="28"/>
      <c r="G227" s="68"/>
      <c r="H227" s="71"/>
    </row>
    <row r="228" spans="1:8" ht="15.75">
      <c r="A228" s="29">
        <v>2</v>
      </c>
      <c r="B228" s="30" t="s">
        <v>157</v>
      </c>
      <c r="C228" s="31">
        <v>44</v>
      </c>
      <c r="D228" s="31">
        <v>41</v>
      </c>
      <c r="E228" s="27">
        <v>85</v>
      </c>
      <c r="F228" s="28"/>
      <c r="G228" s="68"/>
      <c r="H228" s="71"/>
    </row>
    <row r="229" spans="1:8" ht="15.75">
      <c r="A229" s="29">
        <v>3</v>
      </c>
      <c r="B229" s="30" t="s">
        <v>158</v>
      </c>
      <c r="C229" s="31">
        <v>46</v>
      </c>
      <c r="D229" s="31">
        <v>45</v>
      </c>
      <c r="E229" s="27">
        <v>91</v>
      </c>
      <c r="F229" s="28"/>
      <c r="G229" s="68"/>
      <c r="H229" s="71"/>
    </row>
    <row r="230" spans="1:8" ht="15.75">
      <c r="A230" s="29">
        <v>4</v>
      </c>
      <c r="B230" s="30" t="s">
        <v>159</v>
      </c>
      <c r="C230" s="31">
        <v>46</v>
      </c>
      <c r="D230" s="31">
        <v>46</v>
      </c>
      <c r="E230" s="27">
        <v>92</v>
      </c>
      <c r="F230" s="28"/>
      <c r="G230" s="68"/>
      <c r="H230" s="71"/>
    </row>
    <row r="231" spans="1:8" ht="16.5" thickBot="1">
      <c r="A231" s="29">
        <v>5</v>
      </c>
      <c r="B231" s="30" t="s">
        <v>160</v>
      </c>
      <c r="C231" s="31">
        <v>53</v>
      </c>
      <c r="D231" s="31">
        <v>50</v>
      </c>
      <c r="E231" s="32">
        <v>103</v>
      </c>
      <c r="F231" s="28"/>
      <c r="G231" s="68"/>
      <c r="H231" s="71"/>
    </row>
    <row r="232" spans="1:8" ht="16.5" thickBot="1">
      <c r="A232" s="33"/>
      <c r="B232" s="34"/>
      <c r="C232" s="35"/>
      <c r="D232" s="36"/>
      <c r="E232" s="37">
        <f>SUM(E227:E231)-MAX(E227:E231)</f>
        <v>350</v>
      </c>
      <c r="F232" s="38"/>
      <c r="G232" s="69"/>
      <c r="H232" s="72"/>
    </row>
    <row r="234" spans="1:8" ht="15.75">
      <c r="A234" s="9"/>
      <c r="B234" s="9"/>
      <c r="C234" s="10"/>
      <c r="D234" s="10"/>
      <c r="E234" s="10"/>
      <c r="F234" s="11" t="s">
        <v>1</v>
      </c>
      <c r="G234" s="11" t="s">
        <v>2</v>
      </c>
      <c r="H234" s="12" t="s">
        <v>3</v>
      </c>
    </row>
    <row r="235" spans="1:8" ht="15.75" thickBot="1">
      <c r="A235" s="13" t="s">
        <v>34</v>
      </c>
      <c r="B235" s="14"/>
      <c r="C235" s="15" t="s">
        <v>5</v>
      </c>
      <c r="D235" s="15" t="s">
        <v>6</v>
      </c>
      <c r="E235" s="16" t="s">
        <v>7</v>
      </c>
      <c r="F235" s="17" t="s">
        <v>8</v>
      </c>
      <c r="G235" s="18" t="s">
        <v>8</v>
      </c>
      <c r="H235" s="12" t="s">
        <v>9</v>
      </c>
    </row>
    <row r="236" spans="1:8" ht="15.75" thickBot="1">
      <c r="A236" s="19"/>
      <c r="B236" s="20" t="s">
        <v>10</v>
      </c>
      <c r="C236" s="21">
        <v>38</v>
      </c>
      <c r="D236" s="22">
        <v>38</v>
      </c>
      <c r="E236" s="23">
        <f aca="true" t="shared" si="4" ref="E236:E241">C236+D236</f>
        <v>76</v>
      </c>
      <c r="F236" s="24"/>
      <c r="G236" s="67"/>
      <c r="H236" s="70"/>
    </row>
    <row r="237" spans="1:8" ht="15.75">
      <c r="A237" s="25">
        <v>1</v>
      </c>
      <c r="B237" s="26" t="s">
        <v>52</v>
      </c>
      <c r="C237" s="27">
        <v>41</v>
      </c>
      <c r="D237" s="27">
        <v>47</v>
      </c>
      <c r="E237" s="27">
        <f t="shared" si="4"/>
        <v>88</v>
      </c>
      <c r="F237" s="28"/>
      <c r="G237" s="68"/>
      <c r="H237" s="71"/>
    </row>
    <row r="238" spans="1:8" ht="15.75">
      <c r="A238" s="29">
        <v>2</v>
      </c>
      <c r="B238" s="30" t="s">
        <v>53</v>
      </c>
      <c r="C238" s="31">
        <v>40</v>
      </c>
      <c r="D238" s="31">
        <v>42</v>
      </c>
      <c r="E238" s="27">
        <f t="shared" si="4"/>
        <v>82</v>
      </c>
      <c r="F238" s="28"/>
      <c r="G238" s="68"/>
      <c r="H238" s="71"/>
    </row>
    <row r="239" spans="1:8" ht="15.75">
      <c r="A239" s="29">
        <v>3</v>
      </c>
      <c r="B239" s="30" t="s">
        <v>54</v>
      </c>
      <c r="C239" s="31">
        <v>44</v>
      </c>
      <c r="D239" s="31">
        <v>51</v>
      </c>
      <c r="E239" s="27">
        <f t="shared" si="4"/>
        <v>95</v>
      </c>
      <c r="F239" s="28"/>
      <c r="G239" s="68"/>
      <c r="H239" s="71"/>
    </row>
    <row r="240" spans="1:8" ht="15.75">
      <c r="A240" s="29">
        <v>4</v>
      </c>
      <c r="B240" s="30" t="s">
        <v>55</v>
      </c>
      <c r="C240" s="31">
        <v>48</v>
      </c>
      <c r="D240" s="31">
        <v>47</v>
      </c>
      <c r="E240" s="27">
        <f t="shared" si="4"/>
        <v>95</v>
      </c>
      <c r="F240" s="28"/>
      <c r="G240" s="68"/>
      <c r="H240" s="71"/>
    </row>
    <row r="241" spans="1:8" ht="16.5" thickBot="1">
      <c r="A241" s="29">
        <v>5</v>
      </c>
      <c r="B241" s="30" t="s">
        <v>56</v>
      </c>
      <c r="C241" s="31">
        <v>47</v>
      </c>
      <c r="D241" s="31">
        <v>55</v>
      </c>
      <c r="E241" s="32">
        <f t="shared" si="4"/>
        <v>102</v>
      </c>
      <c r="F241" s="28"/>
      <c r="G241" s="68"/>
      <c r="H241" s="71"/>
    </row>
    <row r="242" spans="1:8" ht="16.5" thickBot="1">
      <c r="A242" s="33"/>
      <c r="B242" s="34"/>
      <c r="C242" s="35"/>
      <c r="D242" s="36"/>
      <c r="E242" s="37">
        <f>SUM(E237:E241)-MAX(E237:E241)</f>
        <v>360</v>
      </c>
      <c r="F242" s="38"/>
      <c r="G242" s="69"/>
      <c r="H242" s="72"/>
    </row>
    <row r="243" spans="1:8" ht="15.75">
      <c r="A243" s="39"/>
      <c r="B243" s="39"/>
      <c r="C243" s="40"/>
      <c r="D243" s="40"/>
      <c r="E243" s="40"/>
      <c r="F243" s="40"/>
      <c r="G243" s="40"/>
      <c r="H243" s="9"/>
    </row>
    <row r="244" spans="1:8" ht="15.75">
      <c r="A244" s="9"/>
      <c r="B244" s="9"/>
      <c r="C244" s="10"/>
      <c r="D244" s="10"/>
      <c r="E244" s="10"/>
      <c r="F244" s="11" t="s">
        <v>1</v>
      </c>
      <c r="G244" s="11" t="s">
        <v>2</v>
      </c>
      <c r="H244" s="12" t="s">
        <v>3</v>
      </c>
    </row>
    <row r="245" spans="1:8" ht="15.75" thickBot="1">
      <c r="A245" s="13" t="s">
        <v>35</v>
      </c>
      <c r="B245" s="14" t="s">
        <v>18</v>
      </c>
      <c r="C245" s="15" t="s">
        <v>5</v>
      </c>
      <c r="D245" s="15" t="s">
        <v>6</v>
      </c>
      <c r="E245" s="16" t="s">
        <v>7</v>
      </c>
      <c r="F245" s="17" t="s">
        <v>8</v>
      </c>
      <c r="G245" s="18" t="s">
        <v>8</v>
      </c>
      <c r="H245" s="12" t="s">
        <v>9</v>
      </c>
    </row>
    <row r="246" spans="1:8" ht="15.75" thickBot="1">
      <c r="A246" s="19"/>
      <c r="B246" s="20" t="s">
        <v>10</v>
      </c>
      <c r="C246" s="21">
        <v>36</v>
      </c>
      <c r="D246" s="22">
        <v>36</v>
      </c>
      <c r="E246" s="23">
        <f aca="true" t="shared" si="5" ref="E246:E251">C246+D246</f>
        <v>72</v>
      </c>
      <c r="F246" s="24"/>
      <c r="G246" s="67"/>
      <c r="H246" s="70"/>
    </row>
    <row r="247" spans="1:8" ht="15.75">
      <c r="A247" s="25">
        <v>1</v>
      </c>
      <c r="B247" s="26" t="s">
        <v>57</v>
      </c>
      <c r="C247" s="27">
        <v>42</v>
      </c>
      <c r="D247" s="27">
        <v>41</v>
      </c>
      <c r="E247" s="27">
        <f t="shared" si="5"/>
        <v>83</v>
      </c>
      <c r="F247" s="28"/>
      <c r="G247" s="68"/>
      <c r="H247" s="71"/>
    </row>
    <row r="248" spans="1:8" ht="15.75">
      <c r="A248" s="29">
        <v>2</v>
      </c>
      <c r="B248" s="30" t="s">
        <v>58</v>
      </c>
      <c r="C248" s="31">
        <v>42</v>
      </c>
      <c r="D248" s="31">
        <v>38</v>
      </c>
      <c r="E248" s="27">
        <f t="shared" si="5"/>
        <v>80</v>
      </c>
      <c r="F248" s="28"/>
      <c r="G248" s="68"/>
      <c r="H248" s="71"/>
    </row>
    <row r="249" spans="1:8" ht="15.75">
      <c r="A249" s="29">
        <v>3</v>
      </c>
      <c r="B249" s="30" t="s">
        <v>59</v>
      </c>
      <c r="C249" s="31">
        <v>42</v>
      </c>
      <c r="D249" s="31">
        <v>45</v>
      </c>
      <c r="E249" s="27">
        <f t="shared" si="5"/>
        <v>87</v>
      </c>
      <c r="F249" s="28"/>
      <c r="G249" s="68"/>
      <c r="H249" s="71"/>
    </row>
    <row r="250" spans="1:8" ht="15.75">
      <c r="A250" s="29">
        <v>4</v>
      </c>
      <c r="B250" s="30" t="s">
        <v>60</v>
      </c>
      <c r="C250" s="31">
        <v>47</v>
      </c>
      <c r="D250" s="31">
        <v>44</v>
      </c>
      <c r="E250" s="27">
        <f t="shared" si="5"/>
        <v>91</v>
      </c>
      <c r="F250" s="28"/>
      <c r="G250" s="68"/>
      <c r="H250" s="71"/>
    </row>
    <row r="251" spans="1:8" ht="16.5" thickBot="1">
      <c r="A251" s="29">
        <v>5</v>
      </c>
      <c r="B251" s="30" t="s">
        <v>61</v>
      </c>
      <c r="C251" s="31">
        <v>44</v>
      </c>
      <c r="D251" s="31">
        <v>52</v>
      </c>
      <c r="E251" s="32">
        <f t="shared" si="5"/>
        <v>96</v>
      </c>
      <c r="F251" s="28"/>
      <c r="G251" s="68"/>
      <c r="H251" s="71"/>
    </row>
    <row r="252" spans="1:8" ht="16.5" thickBot="1">
      <c r="A252" s="33"/>
      <c r="B252" s="34"/>
      <c r="C252" s="35"/>
      <c r="D252" s="36"/>
      <c r="E252" s="37">
        <f>SUM(E247:E251)-MAX(E247:E251)</f>
        <v>341</v>
      </c>
      <c r="F252" s="38"/>
      <c r="G252" s="69"/>
      <c r="H252" s="72"/>
    </row>
    <row r="254" spans="1:8" ht="15.75">
      <c r="A254" s="9"/>
      <c r="B254" s="9"/>
      <c r="C254" s="10"/>
      <c r="D254" s="10"/>
      <c r="E254" s="10"/>
      <c r="F254" s="11" t="s">
        <v>1</v>
      </c>
      <c r="G254" s="11" t="s">
        <v>2</v>
      </c>
      <c r="H254" s="12" t="s">
        <v>3</v>
      </c>
    </row>
    <row r="255" spans="1:8" ht="15.75" thickBot="1">
      <c r="A255" s="13"/>
      <c r="B255" s="14"/>
      <c r="C255" s="15" t="s">
        <v>5</v>
      </c>
      <c r="D255" s="15" t="s">
        <v>6</v>
      </c>
      <c r="E255" s="16" t="s">
        <v>7</v>
      </c>
      <c r="F255" s="17" t="s">
        <v>8</v>
      </c>
      <c r="G255" s="18" t="s">
        <v>8</v>
      </c>
      <c r="H255" s="12" t="s">
        <v>9</v>
      </c>
    </row>
    <row r="256" spans="1:8" ht="15.75" thickBot="1">
      <c r="A256" s="19"/>
      <c r="B256" s="20" t="s">
        <v>10</v>
      </c>
      <c r="C256" s="21">
        <v>0</v>
      </c>
      <c r="D256" s="22">
        <v>0</v>
      </c>
      <c r="E256" s="23">
        <f aca="true" t="shared" si="6" ref="E256:E261">C256+D256</f>
        <v>0</v>
      </c>
      <c r="F256" s="24"/>
      <c r="G256" s="67"/>
      <c r="H256" s="70"/>
    </row>
    <row r="257" spans="1:8" ht="15.75">
      <c r="A257" s="25">
        <v>1</v>
      </c>
      <c r="B257" s="26"/>
      <c r="C257" s="27"/>
      <c r="D257" s="27"/>
      <c r="E257" s="27">
        <f t="shared" si="6"/>
        <v>0</v>
      </c>
      <c r="F257" s="28"/>
      <c r="G257" s="68"/>
      <c r="H257" s="71"/>
    </row>
    <row r="258" spans="1:8" ht="15.75">
      <c r="A258" s="29">
        <v>2</v>
      </c>
      <c r="B258" s="30"/>
      <c r="C258" s="31"/>
      <c r="D258" s="31"/>
      <c r="E258" s="27">
        <f t="shared" si="6"/>
        <v>0</v>
      </c>
      <c r="F258" s="28"/>
      <c r="G258" s="68"/>
      <c r="H258" s="71"/>
    </row>
    <row r="259" spans="1:8" ht="15.75">
      <c r="A259" s="29">
        <v>3</v>
      </c>
      <c r="B259" s="30"/>
      <c r="C259" s="31"/>
      <c r="D259" s="31"/>
      <c r="E259" s="27">
        <f t="shared" si="6"/>
        <v>0</v>
      </c>
      <c r="F259" s="28"/>
      <c r="G259" s="68"/>
      <c r="H259" s="71"/>
    </row>
    <row r="260" spans="1:8" ht="15.75">
      <c r="A260" s="29">
        <v>4</v>
      </c>
      <c r="B260" s="30"/>
      <c r="C260" s="31"/>
      <c r="D260" s="31"/>
      <c r="E260" s="27">
        <f t="shared" si="6"/>
        <v>0</v>
      </c>
      <c r="F260" s="28"/>
      <c r="G260" s="68"/>
      <c r="H260" s="71"/>
    </row>
    <row r="261" spans="1:8" ht="16.5" thickBot="1">
      <c r="A261" s="29">
        <v>5</v>
      </c>
      <c r="B261" s="30"/>
      <c r="C261" s="31"/>
      <c r="D261" s="31"/>
      <c r="E261" s="32">
        <f t="shared" si="6"/>
        <v>0</v>
      </c>
      <c r="F261" s="28"/>
      <c r="G261" s="68"/>
      <c r="H261" s="71"/>
    </row>
    <row r="262" spans="1:8" ht="16.5" thickBot="1">
      <c r="A262" s="33"/>
      <c r="B262" s="34"/>
      <c r="C262" s="35"/>
      <c r="D262" s="36"/>
      <c r="E262" s="45"/>
      <c r="F262" s="38"/>
      <c r="G262" s="69"/>
      <c r="H262" s="72"/>
    </row>
    <row r="278" ht="15">
      <c r="E278" t="s">
        <v>18</v>
      </c>
    </row>
  </sheetData>
  <sheetProtection/>
  <mergeCells count="53">
    <mergeCell ref="A1:H1"/>
    <mergeCell ref="G6:G12"/>
    <mergeCell ref="H6:H12"/>
    <mergeCell ref="G16:G22"/>
    <mergeCell ref="H16:H22"/>
    <mergeCell ref="G26:G32"/>
    <mergeCell ref="H26:H32"/>
    <mergeCell ref="G36:G42"/>
    <mergeCell ref="H36:H42"/>
    <mergeCell ref="G46:G52"/>
    <mergeCell ref="H46:H52"/>
    <mergeCell ref="G56:G62"/>
    <mergeCell ref="H56:H62"/>
    <mergeCell ref="G66:G72"/>
    <mergeCell ref="H66:H72"/>
    <mergeCell ref="G75:G81"/>
    <mergeCell ref="H75:H81"/>
    <mergeCell ref="G86:G92"/>
    <mergeCell ref="H86:H92"/>
    <mergeCell ref="G96:G102"/>
    <mergeCell ref="H96:H102"/>
    <mergeCell ref="G106:G112"/>
    <mergeCell ref="H106:H112"/>
    <mergeCell ref="G116:G122"/>
    <mergeCell ref="H116:H122"/>
    <mergeCell ref="G126:G132"/>
    <mergeCell ref="H126:H132"/>
    <mergeCell ref="G136:G142"/>
    <mergeCell ref="H136:H142"/>
    <mergeCell ref="G146:G152"/>
    <mergeCell ref="H146:H152"/>
    <mergeCell ref="G156:G162"/>
    <mergeCell ref="H156:H162"/>
    <mergeCell ref="G166:G172"/>
    <mergeCell ref="H166:H172"/>
    <mergeCell ref="G176:G182"/>
    <mergeCell ref="H176:H182"/>
    <mergeCell ref="G186:G192"/>
    <mergeCell ref="H186:H192"/>
    <mergeCell ref="G196:G202"/>
    <mergeCell ref="H196:H202"/>
    <mergeCell ref="G206:G212"/>
    <mergeCell ref="H206:H212"/>
    <mergeCell ref="G246:G252"/>
    <mergeCell ref="H246:H252"/>
    <mergeCell ref="G256:G262"/>
    <mergeCell ref="H256:H262"/>
    <mergeCell ref="G216:G222"/>
    <mergeCell ref="H216:H222"/>
    <mergeCell ref="G226:G232"/>
    <mergeCell ref="H226:H232"/>
    <mergeCell ref="G236:G242"/>
    <mergeCell ref="H236:H2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"/>
  <sheetViews>
    <sheetView zoomScalePageLayoutView="0" workbookViewId="0" topLeftCell="A1">
      <selection activeCell="Q8" sqref="Q8"/>
    </sheetView>
  </sheetViews>
  <sheetFormatPr defaultColWidth="9.140625" defaultRowHeight="15"/>
  <cols>
    <col min="1" max="2" width="3.8515625" style="0" customWidth="1"/>
    <col min="3" max="3" width="14.57421875" style="0" customWidth="1"/>
    <col min="4" max="4" width="4.8515625" style="0" customWidth="1"/>
    <col min="5" max="5" width="0.9921875" style="0" customWidth="1"/>
    <col min="6" max="6" width="3.7109375" style="0" customWidth="1"/>
    <col min="7" max="7" width="16.140625" style="0" customWidth="1"/>
    <col min="8" max="8" width="3.7109375" style="0" customWidth="1"/>
    <col min="9" max="9" width="4.00390625" style="0" customWidth="1"/>
    <col min="10" max="10" width="7.57421875" style="0" customWidth="1"/>
    <col min="11" max="11" width="1.28515625" style="0" customWidth="1"/>
    <col min="12" max="12" width="4.57421875" style="0" customWidth="1"/>
    <col min="13" max="13" width="15.7109375" style="0" customWidth="1"/>
    <col min="14" max="14" width="3.7109375" style="0" customWidth="1"/>
    <col min="15" max="15" width="3.00390625" style="0" customWidth="1"/>
    <col min="16" max="16" width="3.8515625" style="0" customWidth="1"/>
  </cols>
  <sheetData>
    <row r="1" spans="1:16" ht="24.75">
      <c r="A1" s="46"/>
      <c r="B1" s="48"/>
      <c r="C1" s="47" t="s">
        <v>37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24.75">
      <c r="A2" s="50"/>
      <c r="B2" s="52"/>
      <c r="C2" s="51">
        <v>42153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25.5" thickBot="1">
      <c r="A3" s="54"/>
      <c r="B3" s="56"/>
      <c r="C3" s="55" t="s">
        <v>41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</row>
    <row r="4" spans="1:16" ht="17.2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8.75" thickBot="1">
      <c r="A5" s="126" t="s">
        <v>38</v>
      </c>
      <c r="B5" s="127"/>
      <c r="C5" s="124"/>
      <c r="D5" s="128"/>
      <c r="E5" s="59"/>
      <c r="F5" s="126" t="s">
        <v>39</v>
      </c>
      <c r="G5" s="127"/>
      <c r="H5" s="127"/>
      <c r="I5" s="124"/>
      <c r="J5" s="128"/>
      <c r="K5" s="59"/>
      <c r="L5" s="123"/>
      <c r="M5" s="124" t="s">
        <v>40</v>
      </c>
      <c r="N5" s="124"/>
      <c r="O5" s="124"/>
      <c r="P5" s="125"/>
    </row>
    <row r="6" spans="1:17" ht="16.5">
      <c r="A6" s="88">
        <v>1</v>
      </c>
      <c r="B6" s="89" t="s">
        <v>4</v>
      </c>
      <c r="C6" s="89"/>
      <c r="D6" s="90">
        <v>311</v>
      </c>
      <c r="E6" s="60"/>
      <c r="F6" s="84">
        <v>1</v>
      </c>
      <c r="G6" s="81" t="s">
        <v>24</v>
      </c>
      <c r="H6" s="76">
        <v>33</v>
      </c>
      <c r="I6" s="76">
        <v>31</v>
      </c>
      <c r="J6" s="77">
        <f>H6+I6</f>
        <v>64</v>
      </c>
      <c r="K6" s="60"/>
      <c r="L6" s="111">
        <v>1</v>
      </c>
      <c r="M6" s="112" t="s">
        <v>42</v>
      </c>
      <c r="N6" s="113">
        <v>37</v>
      </c>
      <c r="O6" s="113">
        <v>36</v>
      </c>
      <c r="P6" s="114">
        <v>73</v>
      </c>
      <c r="Q6" s="100"/>
    </row>
    <row r="7" spans="1:17" ht="16.5">
      <c r="A7" s="91">
        <v>2</v>
      </c>
      <c r="B7" s="87" t="s">
        <v>14</v>
      </c>
      <c r="C7" s="87"/>
      <c r="D7" s="92">
        <v>317</v>
      </c>
      <c r="E7" s="60"/>
      <c r="F7" s="85">
        <v>2</v>
      </c>
      <c r="G7" s="82" t="s">
        <v>4</v>
      </c>
      <c r="H7" s="12">
        <v>33</v>
      </c>
      <c r="I7" s="12">
        <v>32</v>
      </c>
      <c r="J7" s="78">
        <f>H7+I7</f>
        <v>65</v>
      </c>
      <c r="K7" s="60"/>
      <c r="L7" s="115">
        <v>2</v>
      </c>
      <c r="M7" s="116" t="s">
        <v>47</v>
      </c>
      <c r="N7" s="117">
        <v>37</v>
      </c>
      <c r="O7" s="117">
        <v>38</v>
      </c>
      <c r="P7" s="118">
        <f>N7+O7</f>
        <v>75</v>
      </c>
      <c r="Q7" s="100"/>
    </row>
    <row r="8" spans="1:17" ht="16.5">
      <c r="A8" s="91">
        <v>3</v>
      </c>
      <c r="B8" s="87" t="s">
        <v>24</v>
      </c>
      <c r="C8" s="87"/>
      <c r="D8" s="92">
        <v>317</v>
      </c>
      <c r="E8" s="60"/>
      <c r="F8" s="85">
        <v>3</v>
      </c>
      <c r="G8" s="82" t="s">
        <v>21</v>
      </c>
      <c r="H8" s="12">
        <v>32</v>
      </c>
      <c r="I8" s="12">
        <v>36</v>
      </c>
      <c r="J8" s="78">
        <f>H8+I8</f>
        <v>68</v>
      </c>
      <c r="K8" s="60"/>
      <c r="L8" s="115">
        <v>3</v>
      </c>
      <c r="M8" s="116" t="s">
        <v>48</v>
      </c>
      <c r="N8" s="117">
        <v>40</v>
      </c>
      <c r="O8" s="117">
        <v>36</v>
      </c>
      <c r="P8" s="118">
        <f>N8+O8</f>
        <v>76</v>
      </c>
      <c r="Q8" s="100"/>
    </row>
    <row r="9" spans="1:17" ht="16.5">
      <c r="A9" s="91">
        <v>4</v>
      </c>
      <c r="B9" s="87" t="s">
        <v>22</v>
      </c>
      <c r="C9" s="87"/>
      <c r="D9" s="92">
        <v>320</v>
      </c>
      <c r="E9" s="60"/>
      <c r="F9" s="85">
        <v>4</v>
      </c>
      <c r="G9" s="82" t="s">
        <v>168</v>
      </c>
      <c r="H9" s="12">
        <v>34</v>
      </c>
      <c r="I9" s="12">
        <v>34</v>
      </c>
      <c r="J9" s="78">
        <f>H9+I9</f>
        <v>68</v>
      </c>
      <c r="K9" s="60"/>
      <c r="L9" s="115">
        <v>4</v>
      </c>
      <c r="M9" s="116" t="s">
        <v>126</v>
      </c>
      <c r="N9" s="117">
        <v>38</v>
      </c>
      <c r="O9" s="117">
        <v>38</v>
      </c>
      <c r="P9" s="118">
        <f>N9+O9</f>
        <v>76</v>
      </c>
      <c r="Q9" s="100"/>
    </row>
    <row r="10" spans="1:17" ht="16.5">
      <c r="A10" s="91">
        <v>5</v>
      </c>
      <c r="B10" s="87" t="s">
        <v>21</v>
      </c>
      <c r="C10" s="87"/>
      <c r="D10" s="92">
        <v>325</v>
      </c>
      <c r="E10" s="60"/>
      <c r="F10" s="85">
        <v>5</v>
      </c>
      <c r="G10" s="82" t="s">
        <v>169</v>
      </c>
      <c r="H10" s="12">
        <v>34</v>
      </c>
      <c r="I10" s="12">
        <v>34</v>
      </c>
      <c r="J10" s="78">
        <f>H10+I10</f>
        <v>68</v>
      </c>
      <c r="K10" s="60"/>
      <c r="L10" s="115">
        <v>5</v>
      </c>
      <c r="M10" s="116" t="s">
        <v>99</v>
      </c>
      <c r="N10" s="117">
        <v>39</v>
      </c>
      <c r="O10" s="117">
        <v>37</v>
      </c>
      <c r="P10" s="118">
        <v>76</v>
      </c>
      <c r="Q10" s="100"/>
    </row>
    <row r="11" spans="1:17" ht="16.5">
      <c r="A11" s="91">
        <v>6</v>
      </c>
      <c r="B11" s="87" t="s">
        <v>19</v>
      </c>
      <c r="C11" s="87"/>
      <c r="D11" s="92">
        <v>334</v>
      </c>
      <c r="E11" s="60"/>
      <c r="F11" s="85">
        <v>6</v>
      </c>
      <c r="G11" s="82" t="s">
        <v>14</v>
      </c>
      <c r="H11" s="12">
        <v>36</v>
      </c>
      <c r="I11" s="12">
        <v>33</v>
      </c>
      <c r="J11" s="78">
        <f>H11+I11</f>
        <v>69</v>
      </c>
      <c r="K11" s="60"/>
      <c r="L11" s="115">
        <v>6</v>
      </c>
      <c r="M11" s="116" t="s">
        <v>87</v>
      </c>
      <c r="N11" s="117">
        <v>37</v>
      </c>
      <c r="O11" s="117">
        <v>39</v>
      </c>
      <c r="P11" s="118">
        <v>76</v>
      </c>
      <c r="Q11" s="100"/>
    </row>
    <row r="12" spans="1:17" ht="16.5">
      <c r="A12" s="91">
        <v>7</v>
      </c>
      <c r="B12" s="87" t="s">
        <v>23</v>
      </c>
      <c r="C12" s="87"/>
      <c r="D12" s="92">
        <v>336</v>
      </c>
      <c r="E12" s="60"/>
      <c r="F12" s="85">
        <v>7</v>
      </c>
      <c r="G12" s="82" t="s">
        <v>17</v>
      </c>
      <c r="H12" s="12">
        <v>35</v>
      </c>
      <c r="I12" s="12">
        <v>34</v>
      </c>
      <c r="J12" s="78">
        <f>H12+I12</f>
        <v>69</v>
      </c>
      <c r="K12" s="60"/>
      <c r="L12" s="115">
        <v>7</v>
      </c>
      <c r="M12" s="116" t="s">
        <v>107</v>
      </c>
      <c r="N12" s="117">
        <v>39</v>
      </c>
      <c r="O12" s="117">
        <v>38</v>
      </c>
      <c r="P12" s="118">
        <f>N12+O12</f>
        <v>77</v>
      </c>
      <c r="Q12" s="100"/>
    </row>
    <row r="13" spans="1:17" ht="16.5">
      <c r="A13" s="91">
        <v>8</v>
      </c>
      <c r="B13" s="87" t="s">
        <v>13</v>
      </c>
      <c r="C13" s="87"/>
      <c r="D13" s="92">
        <v>339</v>
      </c>
      <c r="E13" s="60"/>
      <c r="F13" s="85">
        <v>8</v>
      </c>
      <c r="G13" s="82" t="s">
        <v>167</v>
      </c>
      <c r="H13" s="12">
        <v>35</v>
      </c>
      <c r="I13" s="12">
        <v>35</v>
      </c>
      <c r="J13" s="78">
        <f>H13+I13</f>
        <v>70</v>
      </c>
      <c r="K13" s="60"/>
      <c r="L13" s="115">
        <v>8</v>
      </c>
      <c r="M13" s="116" t="s">
        <v>131</v>
      </c>
      <c r="N13" s="117">
        <v>39</v>
      </c>
      <c r="O13" s="117">
        <v>38</v>
      </c>
      <c r="P13" s="118">
        <v>77</v>
      </c>
      <c r="Q13" s="100"/>
    </row>
    <row r="14" spans="1:17" ht="16.5">
      <c r="A14" s="91">
        <v>9</v>
      </c>
      <c r="B14" s="87" t="s">
        <v>11</v>
      </c>
      <c r="C14" s="87"/>
      <c r="D14" s="92">
        <v>340</v>
      </c>
      <c r="E14" s="60"/>
      <c r="F14" s="85">
        <v>9</v>
      </c>
      <c r="G14" s="82" t="s">
        <v>23</v>
      </c>
      <c r="H14" s="12">
        <v>35</v>
      </c>
      <c r="I14" s="12">
        <v>35</v>
      </c>
      <c r="J14" s="78">
        <f>H14+I14</f>
        <v>70</v>
      </c>
      <c r="K14" s="60"/>
      <c r="L14" s="115">
        <v>9</v>
      </c>
      <c r="M14" s="116" t="s">
        <v>146</v>
      </c>
      <c r="N14" s="117">
        <v>39</v>
      </c>
      <c r="O14" s="117">
        <v>38</v>
      </c>
      <c r="P14" s="118">
        <v>77</v>
      </c>
      <c r="Q14" s="100"/>
    </row>
    <row r="15" spans="1:17" ht="16.5">
      <c r="A15" s="91">
        <v>10</v>
      </c>
      <c r="B15" s="87" t="s">
        <v>16</v>
      </c>
      <c r="C15" s="87"/>
      <c r="D15" s="92">
        <v>341</v>
      </c>
      <c r="E15" s="60"/>
      <c r="F15" s="85">
        <v>10</v>
      </c>
      <c r="G15" s="82" t="s">
        <v>11</v>
      </c>
      <c r="H15" s="12">
        <v>37</v>
      </c>
      <c r="I15" s="12">
        <v>34</v>
      </c>
      <c r="J15" s="78">
        <v>71</v>
      </c>
      <c r="K15" s="60"/>
      <c r="L15" s="115">
        <v>10</v>
      </c>
      <c r="M15" s="116" t="s">
        <v>129</v>
      </c>
      <c r="N15" s="117">
        <v>39</v>
      </c>
      <c r="O15" s="117">
        <v>39</v>
      </c>
      <c r="P15" s="118">
        <f>N15+O15</f>
        <v>78</v>
      </c>
      <c r="Q15" s="100"/>
    </row>
    <row r="16" spans="1:17" ht="17.25" thickBot="1">
      <c r="A16" s="91">
        <v>11</v>
      </c>
      <c r="B16" s="87" t="s">
        <v>35</v>
      </c>
      <c r="C16" s="87"/>
      <c r="D16" s="92">
        <v>341</v>
      </c>
      <c r="E16" s="60"/>
      <c r="F16" s="85">
        <v>11</v>
      </c>
      <c r="G16" s="82" t="s">
        <v>19</v>
      </c>
      <c r="H16" s="12">
        <v>37</v>
      </c>
      <c r="I16" s="12">
        <v>34</v>
      </c>
      <c r="J16" s="78">
        <f>H16+I16</f>
        <v>71</v>
      </c>
      <c r="K16" s="60"/>
      <c r="L16" s="119">
        <v>10</v>
      </c>
      <c r="M16" s="120" t="s">
        <v>141</v>
      </c>
      <c r="N16" s="121">
        <v>39</v>
      </c>
      <c r="O16" s="121">
        <v>39</v>
      </c>
      <c r="P16" s="122">
        <v>78</v>
      </c>
      <c r="Q16" s="100"/>
    </row>
    <row r="17" spans="1:17" ht="16.5">
      <c r="A17" s="91">
        <v>12</v>
      </c>
      <c r="B17" s="87" t="s">
        <v>32</v>
      </c>
      <c r="C17" s="87"/>
      <c r="D17" s="92">
        <v>342</v>
      </c>
      <c r="E17" s="60"/>
      <c r="F17" s="85">
        <v>12</v>
      </c>
      <c r="G17" s="82" t="s">
        <v>20</v>
      </c>
      <c r="H17" s="12">
        <v>36</v>
      </c>
      <c r="I17" s="12">
        <v>35</v>
      </c>
      <c r="J17" s="78">
        <f>H17+I17</f>
        <v>71</v>
      </c>
      <c r="K17" s="60"/>
      <c r="L17" s="107">
        <v>12</v>
      </c>
      <c r="M17" s="108" t="s">
        <v>62</v>
      </c>
      <c r="N17" s="109">
        <v>40</v>
      </c>
      <c r="O17" s="109">
        <v>39</v>
      </c>
      <c r="P17" s="110">
        <f>N17+O17</f>
        <v>79</v>
      </c>
      <c r="Q17" s="100"/>
    </row>
    <row r="18" spans="1:17" ht="16.5">
      <c r="A18" s="91">
        <v>13</v>
      </c>
      <c r="B18" s="87" t="s">
        <v>17</v>
      </c>
      <c r="C18" s="87"/>
      <c r="D18" s="92">
        <v>346</v>
      </c>
      <c r="E18" s="60"/>
      <c r="F18" s="85">
        <v>13</v>
      </c>
      <c r="G18" s="82" t="s">
        <v>170</v>
      </c>
      <c r="H18" s="12">
        <v>35</v>
      </c>
      <c r="I18" s="12">
        <v>36</v>
      </c>
      <c r="J18" s="78">
        <f>H18+I18</f>
        <v>71</v>
      </c>
      <c r="K18" s="60"/>
      <c r="L18" s="102">
        <v>13</v>
      </c>
      <c r="M18" s="96" t="s">
        <v>136</v>
      </c>
      <c r="N18" s="97">
        <v>39</v>
      </c>
      <c r="O18" s="97">
        <v>40</v>
      </c>
      <c r="P18" s="98">
        <v>79</v>
      </c>
      <c r="Q18" s="100"/>
    </row>
    <row r="19" spans="1:17" ht="16.5">
      <c r="A19" s="91">
        <v>14</v>
      </c>
      <c r="B19" s="87" t="s">
        <v>20</v>
      </c>
      <c r="C19" s="87"/>
      <c r="D19" s="92">
        <v>347</v>
      </c>
      <c r="E19" s="60"/>
      <c r="F19" s="85">
        <v>14</v>
      </c>
      <c r="G19" s="82" t="s">
        <v>163</v>
      </c>
      <c r="H19" s="12">
        <v>36</v>
      </c>
      <c r="I19" s="12">
        <v>36</v>
      </c>
      <c r="J19" s="78">
        <f>H19+I19</f>
        <v>72</v>
      </c>
      <c r="K19" s="60"/>
      <c r="L19" s="102">
        <v>14</v>
      </c>
      <c r="M19" s="96" t="s">
        <v>144</v>
      </c>
      <c r="N19" s="97">
        <v>41</v>
      </c>
      <c r="O19" s="97">
        <v>38</v>
      </c>
      <c r="P19" s="98">
        <v>79</v>
      </c>
      <c r="Q19" s="100"/>
    </row>
    <row r="20" spans="1:17" ht="16.5">
      <c r="A20" s="91">
        <v>15</v>
      </c>
      <c r="B20" s="87" t="s">
        <v>33</v>
      </c>
      <c r="C20" s="87"/>
      <c r="D20" s="92">
        <v>350</v>
      </c>
      <c r="E20" s="60"/>
      <c r="F20" s="85">
        <v>15</v>
      </c>
      <c r="G20" s="82" t="s">
        <v>164</v>
      </c>
      <c r="H20" s="12">
        <v>36</v>
      </c>
      <c r="I20" s="12">
        <v>36</v>
      </c>
      <c r="J20" s="78">
        <f>H20+I20</f>
        <v>72</v>
      </c>
      <c r="K20" s="60"/>
      <c r="L20" s="102">
        <v>15</v>
      </c>
      <c r="M20" s="96" t="s">
        <v>49</v>
      </c>
      <c r="N20" s="97">
        <v>41</v>
      </c>
      <c r="O20" s="97">
        <v>39</v>
      </c>
      <c r="P20" s="98">
        <f>N20+O20</f>
        <v>80</v>
      </c>
      <c r="Q20" s="100"/>
    </row>
    <row r="21" spans="1:17" ht="16.5">
      <c r="A21" s="91">
        <v>16</v>
      </c>
      <c r="B21" s="87" t="s">
        <v>31</v>
      </c>
      <c r="C21" s="87"/>
      <c r="D21" s="92">
        <v>353</v>
      </c>
      <c r="E21" s="60"/>
      <c r="F21" s="85">
        <v>16</v>
      </c>
      <c r="G21" s="82" t="s">
        <v>166</v>
      </c>
      <c r="H21" s="12">
        <v>35</v>
      </c>
      <c r="I21" s="12">
        <v>37</v>
      </c>
      <c r="J21" s="78">
        <f>H21+I21</f>
        <v>72</v>
      </c>
      <c r="K21" s="60"/>
      <c r="L21" s="102">
        <v>16</v>
      </c>
      <c r="M21" s="96" t="s">
        <v>50</v>
      </c>
      <c r="N21" s="97">
        <v>40</v>
      </c>
      <c r="O21" s="97">
        <v>40</v>
      </c>
      <c r="P21" s="98">
        <f>N21+O21</f>
        <v>80</v>
      </c>
      <c r="Q21" s="100"/>
    </row>
    <row r="22" spans="1:17" ht="16.5">
      <c r="A22" s="91">
        <v>17</v>
      </c>
      <c r="B22" s="87" t="s">
        <v>12</v>
      </c>
      <c r="C22" s="87"/>
      <c r="D22" s="92">
        <v>355</v>
      </c>
      <c r="E22" s="60"/>
      <c r="F22" s="85">
        <v>17</v>
      </c>
      <c r="G22" s="82" t="s">
        <v>26</v>
      </c>
      <c r="H22" s="12">
        <v>35</v>
      </c>
      <c r="I22" s="12">
        <v>37</v>
      </c>
      <c r="J22" s="78">
        <f>H22+I22</f>
        <v>72</v>
      </c>
      <c r="K22" s="60"/>
      <c r="L22" s="102">
        <v>17</v>
      </c>
      <c r="M22" s="96" t="s">
        <v>98</v>
      </c>
      <c r="N22" s="97">
        <v>38</v>
      </c>
      <c r="O22" s="97">
        <v>42</v>
      </c>
      <c r="P22" s="98">
        <v>80</v>
      </c>
      <c r="Q22" s="100"/>
    </row>
    <row r="23" spans="1:17" ht="16.5">
      <c r="A23" s="91">
        <v>18</v>
      </c>
      <c r="B23" s="87" t="s">
        <v>26</v>
      </c>
      <c r="C23" s="87"/>
      <c r="D23" s="92">
        <v>358</v>
      </c>
      <c r="E23" s="60"/>
      <c r="F23" s="85">
        <v>18</v>
      </c>
      <c r="G23" s="82" t="s">
        <v>35</v>
      </c>
      <c r="H23" s="12">
        <v>36</v>
      </c>
      <c r="I23" s="12">
        <v>36</v>
      </c>
      <c r="J23" s="78">
        <f>H23+I23</f>
        <v>72</v>
      </c>
      <c r="K23" s="60"/>
      <c r="L23" s="102">
        <v>18</v>
      </c>
      <c r="M23" s="96" t="s">
        <v>89</v>
      </c>
      <c r="N23" s="97">
        <v>44</v>
      </c>
      <c r="O23" s="97">
        <v>36</v>
      </c>
      <c r="P23" s="98">
        <v>80</v>
      </c>
      <c r="Q23" s="100"/>
    </row>
    <row r="24" spans="1:17" ht="16.5">
      <c r="A24" s="91">
        <v>19</v>
      </c>
      <c r="B24" s="87" t="s">
        <v>34</v>
      </c>
      <c r="C24" s="87"/>
      <c r="D24" s="92">
        <v>360</v>
      </c>
      <c r="E24" s="60"/>
      <c r="F24" s="85">
        <v>19</v>
      </c>
      <c r="G24" s="82" t="s">
        <v>29</v>
      </c>
      <c r="H24" s="12">
        <v>37</v>
      </c>
      <c r="I24" s="12">
        <v>37</v>
      </c>
      <c r="J24" s="78">
        <f>H24+I24</f>
        <v>74</v>
      </c>
      <c r="K24" s="60"/>
      <c r="L24" s="102">
        <v>19</v>
      </c>
      <c r="M24" s="96" t="s">
        <v>43</v>
      </c>
      <c r="N24" s="97">
        <v>43</v>
      </c>
      <c r="O24" s="97">
        <v>37</v>
      </c>
      <c r="P24" s="98">
        <v>80</v>
      </c>
      <c r="Q24" s="100"/>
    </row>
    <row r="25" spans="1:17" ht="16.5">
      <c r="A25" s="91">
        <v>20</v>
      </c>
      <c r="B25" s="87" t="s">
        <v>28</v>
      </c>
      <c r="C25" s="87"/>
      <c r="D25" s="92">
        <v>362</v>
      </c>
      <c r="E25" s="60"/>
      <c r="F25" s="85">
        <v>20</v>
      </c>
      <c r="G25" s="82" t="s">
        <v>165</v>
      </c>
      <c r="H25" s="12">
        <v>38</v>
      </c>
      <c r="I25" s="12">
        <v>37</v>
      </c>
      <c r="J25" s="78">
        <f>H25+I25</f>
        <v>75</v>
      </c>
      <c r="K25" s="60"/>
      <c r="L25" s="102">
        <v>20</v>
      </c>
      <c r="M25" s="96" t="s">
        <v>44</v>
      </c>
      <c r="N25" s="97">
        <v>42</v>
      </c>
      <c r="O25" s="97">
        <v>38</v>
      </c>
      <c r="P25" s="98">
        <v>80</v>
      </c>
      <c r="Q25" s="100"/>
    </row>
    <row r="26" spans="1:17" ht="16.5">
      <c r="A26" s="91">
        <v>21</v>
      </c>
      <c r="B26" s="87" t="s">
        <v>15</v>
      </c>
      <c r="C26" s="87"/>
      <c r="D26" s="92">
        <v>366</v>
      </c>
      <c r="E26" s="60"/>
      <c r="F26" s="85">
        <v>21</v>
      </c>
      <c r="G26" s="82" t="s">
        <v>28</v>
      </c>
      <c r="H26" s="12">
        <v>38</v>
      </c>
      <c r="I26" s="12">
        <v>38</v>
      </c>
      <c r="J26" s="78">
        <f>H26+I26</f>
        <v>76</v>
      </c>
      <c r="K26" s="60"/>
      <c r="L26" s="102">
        <v>21</v>
      </c>
      <c r="M26" s="96" t="s">
        <v>153</v>
      </c>
      <c r="N26" s="97">
        <v>37</v>
      </c>
      <c r="O26" s="97">
        <v>43</v>
      </c>
      <c r="P26" s="98">
        <v>80</v>
      </c>
      <c r="Q26" s="100"/>
    </row>
    <row r="27" spans="1:17" ht="16.5">
      <c r="A27" s="91">
        <v>22</v>
      </c>
      <c r="B27" s="87" t="s">
        <v>25</v>
      </c>
      <c r="C27" s="87"/>
      <c r="D27" s="92">
        <v>367</v>
      </c>
      <c r="E27" s="60"/>
      <c r="F27" s="85">
        <v>22</v>
      </c>
      <c r="G27" s="82" t="s">
        <v>34</v>
      </c>
      <c r="H27" s="12">
        <v>38</v>
      </c>
      <c r="I27" s="12">
        <v>38</v>
      </c>
      <c r="J27" s="78">
        <f>H27+I27</f>
        <v>76</v>
      </c>
      <c r="K27" s="60"/>
      <c r="L27" s="102">
        <v>22</v>
      </c>
      <c r="M27" s="96" t="s">
        <v>58</v>
      </c>
      <c r="N27" s="97">
        <v>42</v>
      </c>
      <c r="O27" s="97">
        <v>38</v>
      </c>
      <c r="P27" s="98">
        <f>N27+O27</f>
        <v>80</v>
      </c>
      <c r="Q27" s="100"/>
    </row>
    <row r="28" spans="1:17" ht="16.5">
      <c r="A28" s="91">
        <v>23</v>
      </c>
      <c r="B28" s="87" t="s">
        <v>29</v>
      </c>
      <c r="C28" s="87"/>
      <c r="D28" s="92">
        <v>369</v>
      </c>
      <c r="E28" s="60"/>
      <c r="F28" s="85">
        <v>23</v>
      </c>
      <c r="G28" s="82" t="s">
        <v>25</v>
      </c>
      <c r="H28" s="12">
        <v>39</v>
      </c>
      <c r="I28" s="12">
        <v>38</v>
      </c>
      <c r="J28" s="78">
        <f>H28+I28</f>
        <v>77</v>
      </c>
      <c r="K28" s="60"/>
      <c r="L28" s="102">
        <v>23</v>
      </c>
      <c r="M28" s="96" t="s">
        <v>122</v>
      </c>
      <c r="N28" s="97">
        <v>39</v>
      </c>
      <c r="O28" s="97">
        <v>42</v>
      </c>
      <c r="P28" s="98">
        <v>81</v>
      </c>
      <c r="Q28" s="100"/>
    </row>
    <row r="29" spans="1:17" ht="16.5">
      <c r="A29" s="91">
        <v>24</v>
      </c>
      <c r="B29" s="87" t="s">
        <v>30</v>
      </c>
      <c r="C29" s="87"/>
      <c r="D29" s="92">
        <v>378</v>
      </c>
      <c r="E29" s="60"/>
      <c r="F29" s="85">
        <v>24</v>
      </c>
      <c r="G29" s="82" t="s">
        <v>30</v>
      </c>
      <c r="H29" s="12">
        <v>39</v>
      </c>
      <c r="I29" s="12">
        <v>38</v>
      </c>
      <c r="J29" s="78">
        <f>H29+I29</f>
        <v>77</v>
      </c>
      <c r="K29" s="60"/>
      <c r="L29" s="102">
        <v>24</v>
      </c>
      <c r="M29" s="96" t="s">
        <v>128</v>
      </c>
      <c r="N29" s="97">
        <v>41</v>
      </c>
      <c r="O29" s="97">
        <v>40</v>
      </c>
      <c r="P29" s="98">
        <f>N29+O29</f>
        <v>81</v>
      </c>
      <c r="Q29" s="100"/>
    </row>
    <row r="30" spans="1:17" ht="18" thickBot="1">
      <c r="A30" s="93">
        <v>25</v>
      </c>
      <c r="B30" s="94" t="s">
        <v>27</v>
      </c>
      <c r="C30" s="94"/>
      <c r="D30" s="95">
        <v>444</v>
      </c>
      <c r="E30" s="60"/>
      <c r="F30" s="86">
        <v>25</v>
      </c>
      <c r="G30" s="83" t="s">
        <v>27</v>
      </c>
      <c r="H30" s="79"/>
      <c r="I30" s="79"/>
      <c r="J30" s="80" t="s">
        <v>18</v>
      </c>
      <c r="K30" s="59"/>
      <c r="L30" s="102">
        <v>25</v>
      </c>
      <c r="M30" s="96" t="s">
        <v>97</v>
      </c>
      <c r="N30" s="97">
        <v>40</v>
      </c>
      <c r="O30" s="97">
        <v>41</v>
      </c>
      <c r="P30" s="98">
        <v>81</v>
      </c>
      <c r="Q30" s="100"/>
    </row>
    <row r="31" spans="1:17" ht="16.5">
      <c r="A31" s="62" t="s">
        <v>18</v>
      </c>
      <c r="B31" s="62"/>
      <c r="C31" s="63"/>
      <c r="D31" s="61"/>
      <c r="E31" s="59"/>
      <c r="F31" s="61" t="s">
        <v>18</v>
      </c>
      <c r="G31" s="61"/>
      <c r="H31" s="61"/>
      <c r="I31" s="63"/>
      <c r="J31" s="61"/>
      <c r="K31" s="59"/>
      <c r="L31" s="102">
        <v>26</v>
      </c>
      <c r="M31" s="96" t="s">
        <v>51</v>
      </c>
      <c r="N31" s="97">
        <v>41</v>
      </c>
      <c r="O31" s="97">
        <v>41</v>
      </c>
      <c r="P31" s="98">
        <f>N31+O31</f>
        <v>82</v>
      </c>
      <c r="Q31" s="100"/>
    </row>
    <row r="32" spans="5:17" ht="15.75">
      <c r="E32" s="64"/>
      <c r="F32" s="65"/>
      <c r="G32" s="65"/>
      <c r="H32" s="65"/>
      <c r="I32" s="64"/>
      <c r="J32" s="64"/>
      <c r="K32" s="64"/>
      <c r="L32" s="102">
        <v>27</v>
      </c>
      <c r="M32" s="96" t="s">
        <v>127</v>
      </c>
      <c r="N32" s="97">
        <v>41</v>
      </c>
      <c r="O32" s="97">
        <v>41</v>
      </c>
      <c r="P32" s="98">
        <f>N32+O32</f>
        <v>82</v>
      </c>
      <c r="Q32" s="100"/>
    </row>
    <row r="33" spans="6:17" ht="15.75">
      <c r="F33" s="66"/>
      <c r="G33" s="66"/>
      <c r="H33" s="66"/>
      <c r="L33" s="102">
        <v>28</v>
      </c>
      <c r="M33" s="96" t="s">
        <v>152</v>
      </c>
      <c r="N33" s="97">
        <v>42</v>
      </c>
      <c r="O33" s="97">
        <v>40</v>
      </c>
      <c r="P33" s="98">
        <v>82</v>
      </c>
      <c r="Q33" s="100"/>
    </row>
    <row r="34" spans="12:17" ht="15.75">
      <c r="L34" s="102">
        <v>29</v>
      </c>
      <c r="M34" s="96" t="s">
        <v>156</v>
      </c>
      <c r="N34" s="97">
        <v>40</v>
      </c>
      <c r="O34" s="97">
        <v>42</v>
      </c>
      <c r="P34" s="98">
        <v>82</v>
      </c>
      <c r="Q34" s="100"/>
    </row>
    <row r="35" spans="12:17" ht="15.75">
      <c r="L35" s="102">
        <v>30</v>
      </c>
      <c r="M35" s="96" t="s">
        <v>53</v>
      </c>
      <c r="N35" s="97">
        <v>40</v>
      </c>
      <c r="O35" s="97">
        <v>42</v>
      </c>
      <c r="P35" s="98">
        <f>N35+O35</f>
        <v>82</v>
      </c>
      <c r="Q35" s="100"/>
    </row>
    <row r="36" spans="12:17" ht="15.75">
      <c r="L36" s="102">
        <v>31</v>
      </c>
      <c r="M36" s="96" t="s">
        <v>92</v>
      </c>
      <c r="N36" s="97">
        <v>40</v>
      </c>
      <c r="O36" s="97">
        <v>43</v>
      </c>
      <c r="P36" s="99">
        <v>83</v>
      </c>
      <c r="Q36" s="100"/>
    </row>
    <row r="37" spans="12:17" ht="15.75">
      <c r="L37" s="102">
        <v>32</v>
      </c>
      <c r="M37" s="96" t="s">
        <v>93</v>
      </c>
      <c r="N37" s="97">
        <v>42</v>
      </c>
      <c r="O37" s="97">
        <v>41</v>
      </c>
      <c r="P37" s="99">
        <v>83</v>
      </c>
      <c r="Q37" s="100"/>
    </row>
    <row r="38" spans="12:17" ht="15.75">
      <c r="L38" s="102">
        <v>33</v>
      </c>
      <c r="M38" s="96" t="s">
        <v>132</v>
      </c>
      <c r="N38" s="97">
        <v>43</v>
      </c>
      <c r="O38" s="97">
        <v>40</v>
      </c>
      <c r="P38" s="99">
        <v>83</v>
      </c>
      <c r="Q38" s="100"/>
    </row>
    <row r="39" spans="12:17" ht="15.75">
      <c r="L39" s="102">
        <v>34</v>
      </c>
      <c r="M39" s="96" t="s">
        <v>139</v>
      </c>
      <c r="N39" s="97">
        <v>43</v>
      </c>
      <c r="O39" s="97">
        <v>40</v>
      </c>
      <c r="P39" s="98">
        <v>83</v>
      </c>
      <c r="Q39" s="100"/>
    </row>
    <row r="40" spans="12:17" ht="15.75">
      <c r="L40" s="102">
        <v>35</v>
      </c>
      <c r="M40" s="96" t="s">
        <v>83</v>
      </c>
      <c r="N40" s="97">
        <v>43</v>
      </c>
      <c r="O40" s="97">
        <v>40</v>
      </c>
      <c r="P40" s="98">
        <v>83</v>
      </c>
      <c r="Q40" s="100"/>
    </row>
    <row r="41" spans="12:17" ht="15.75">
      <c r="L41" s="102">
        <v>36</v>
      </c>
      <c r="M41" s="96" t="s">
        <v>142</v>
      </c>
      <c r="N41" s="97">
        <v>36</v>
      </c>
      <c r="O41" s="97">
        <v>47</v>
      </c>
      <c r="P41" s="98">
        <v>83</v>
      </c>
      <c r="Q41" s="100"/>
    </row>
    <row r="42" spans="12:17" ht="15.75">
      <c r="L42" s="102">
        <v>37</v>
      </c>
      <c r="M42" s="96" t="s">
        <v>101</v>
      </c>
      <c r="N42" s="97">
        <v>42</v>
      </c>
      <c r="O42" s="97">
        <v>41</v>
      </c>
      <c r="P42" s="98">
        <v>83</v>
      </c>
      <c r="Q42" s="100"/>
    </row>
    <row r="43" spans="12:17" ht="15.75">
      <c r="L43" s="102">
        <v>38</v>
      </c>
      <c r="M43" s="96" t="s">
        <v>57</v>
      </c>
      <c r="N43" s="97">
        <v>42</v>
      </c>
      <c r="O43" s="97">
        <v>41</v>
      </c>
      <c r="P43" s="98">
        <f>N43+O43</f>
        <v>83</v>
      </c>
      <c r="Q43" s="100"/>
    </row>
    <row r="44" spans="12:17" ht="15.75">
      <c r="L44" s="102">
        <v>39</v>
      </c>
      <c r="M44" s="96" t="s">
        <v>46</v>
      </c>
      <c r="N44" s="97">
        <v>44</v>
      </c>
      <c r="O44" s="97">
        <v>40</v>
      </c>
      <c r="P44" s="98">
        <v>84</v>
      </c>
      <c r="Q44" s="100"/>
    </row>
    <row r="45" spans="12:17" ht="15.75">
      <c r="L45" s="102">
        <v>40</v>
      </c>
      <c r="M45" s="96" t="s">
        <v>111</v>
      </c>
      <c r="N45" s="97">
        <v>42</v>
      </c>
      <c r="O45" s="97">
        <v>43</v>
      </c>
      <c r="P45" s="98">
        <f>N45+O45</f>
        <v>85</v>
      </c>
      <c r="Q45" s="100"/>
    </row>
    <row r="46" spans="12:17" ht="15.75">
      <c r="L46" s="102">
        <v>41</v>
      </c>
      <c r="M46" s="96" t="s">
        <v>140</v>
      </c>
      <c r="N46" s="97">
        <v>42</v>
      </c>
      <c r="O46" s="97">
        <v>43</v>
      </c>
      <c r="P46" s="98">
        <v>85</v>
      </c>
      <c r="Q46" s="100"/>
    </row>
    <row r="47" spans="12:17" ht="15.75">
      <c r="L47" s="102">
        <v>42</v>
      </c>
      <c r="M47" s="96" t="s">
        <v>143</v>
      </c>
      <c r="N47" s="97">
        <v>40</v>
      </c>
      <c r="O47" s="97">
        <v>45</v>
      </c>
      <c r="P47" s="98">
        <v>85</v>
      </c>
      <c r="Q47" s="100"/>
    </row>
    <row r="48" spans="12:17" ht="15.75">
      <c r="L48" s="102">
        <v>43</v>
      </c>
      <c r="M48" s="96" t="s">
        <v>45</v>
      </c>
      <c r="N48" s="97">
        <v>43</v>
      </c>
      <c r="O48" s="97">
        <v>42</v>
      </c>
      <c r="P48" s="98">
        <v>85</v>
      </c>
      <c r="Q48" s="100"/>
    </row>
    <row r="49" spans="12:17" ht="15.75">
      <c r="L49" s="102">
        <v>44</v>
      </c>
      <c r="M49" s="96" t="s">
        <v>74</v>
      </c>
      <c r="N49" s="97">
        <v>43</v>
      </c>
      <c r="O49" s="97">
        <v>42</v>
      </c>
      <c r="P49" s="98">
        <v>85</v>
      </c>
      <c r="Q49" s="100"/>
    </row>
    <row r="50" spans="12:17" ht="15.75">
      <c r="L50" s="102">
        <v>45</v>
      </c>
      <c r="M50" s="96" t="s">
        <v>79</v>
      </c>
      <c r="N50" s="97">
        <v>45</v>
      </c>
      <c r="O50" s="97">
        <v>40</v>
      </c>
      <c r="P50" s="98">
        <v>85</v>
      </c>
      <c r="Q50" s="100"/>
    </row>
    <row r="51" spans="12:17" ht="15.75">
      <c r="L51" s="102">
        <v>46</v>
      </c>
      <c r="M51" s="96" t="s">
        <v>157</v>
      </c>
      <c r="N51" s="97">
        <v>44</v>
      </c>
      <c r="O51" s="97">
        <v>41</v>
      </c>
      <c r="P51" s="98">
        <v>85</v>
      </c>
      <c r="Q51" s="100"/>
    </row>
    <row r="52" spans="12:17" ht="15.75">
      <c r="L52" s="102">
        <v>47</v>
      </c>
      <c r="M52" s="96" t="s">
        <v>108</v>
      </c>
      <c r="N52" s="97">
        <v>43</v>
      </c>
      <c r="O52" s="97">
        <v>43</v>
      </c>
      <c r="P52" s="98">
        <f>N52+O52</f>
        <v>86</v>
      </c>
      <c r="Q52" s="100"/>
    </row>
    <row r="53" spans="12:17" ht="15.75">
      <c r="L53" s="102">
        <v>48</v>
      </c>
      <c r="M53" s="96" t="s">
        <v>121</v>
      </c>
      <c r="N53" s="97">
        <v>45</v>
      </c>
      <c r="O53" s="97">
        <v>41</v>
      </c>
      <c r="P53" s="98">
        <v>86</v>
      </c>
      <c r="Q53" s="100"/>
    </row>
    <row r="54" spans="12:17" ht="15.75">
      <c r="L54" s="102">
        <v>49</v>
      </c>
      <c r="M54" s="96" t="s">
        <v>123</v>
      </c>
      <c r="N54" s="97">
        <v>45</v>
      </c>
      <c r="O54" s="97">
        <v>41</v>
      </c>
      <c r="P54" s="98">
        <v>86</v>
      </c>
      <c r="Q54" s="100"/>
    </row>
    <row r="55" spans="12:17" ht="15.75">
      <c r="L55" s="102">
        <v>50</v>
      </c>
      <c r="M55" s="96" t="s">
        <v>125</v>
      </c>
      <c r="N55" s="97">
        <v>41</v>
      </c>
      <c r="O55" s="97">
        <v>45</v>
      </c>
      <c r="P55" s="98">
        <v>86</v>
      </c>
      <c r="Q55" s="100"/>
    </row>
    <row r="56" spans="12:17" ht="15.75">
      <c r="L56" s="102">
        <v>51</v>
      </c>
      <c r="M56" s="96" t="s">
        <v>85</v>
      </c>
      <c r="N56" s="97">
        <v>45</v>
      </c>
      <c r="O56" s="97">
        <v>41</v>
      </c>
      <c r="P56" s="98">
        <v>86</v>
      </c>
      <c r="Q56" s="100"/>
    </row>
    <row r="57" spans="12:17" ht="15.75">
      <c r="L57" s="102">
        <v>52</v>
      </c>
      <c r="M57" s="96" t="s">
        <v>145</v>
      </c>
      <c r="N57" s="97">
        <v>44</v>
      </c>
      <c r="O57" s="97">
        <v>42</v>
      </c>
      <c r="P57" s="98">
        <v>86</v>
      </c>
      <c r="Q57" s="100"/>
    </row>
    <row r="58" spans="12:17" ht="15.75">
      <c r="L58" s="102">
        <v>53</v>
      </c>
      <c r="M58" s="96" t="s">
        <v>67</v>
      </c>
      <c r="N58" s="97">
        <v>45</v>
      </c>
      <c r="O58" s="97">
        <v>41</v>
      </c>
      <c r="P58" s="98">
        <v>86</v>
      </c>
      <c r="Q58" s="100"/>
    </row>
    <row r="59" spans="12:17" ht="15.75">
      <c r="L59" s="102">
        <v>54</v>
      </c>
      <c r="M59" s="96" t="s">
        <v>112</v>
      </c>
      <c r="N59" s="97">
        <v>44</v>
      </c>
      <c r="O59" s="97">
        <v>43</v>
      </c>
      <c r="P59" s="98">
        <v>87</v>
      </c>
      <c r="Q59" s="100"/>
    </row>
    <row r="60" spans="12:17" ht="15.75">
      <c r="L60" s="102">
        <v>55</v>
      </c>
      <c r="M60" s="96" t="s">
        <v>94</v>
      </c>
      <c r="N60" s="97">
        <v>42</v>
      </c>
      <c r="O60" s="97">
        <v>45</v>
      </c>
      <c r="P60" s="99">
        <v>87</v>
      </c>
      <c r="Q60" s="100"/>
    </row>
    <row r="61" spans="12:17" ht="15.75">
      <c r="L61" s="102">
        <v>56</v>
      </c>
      <c r="M61" s="96" t="s">
        <v>138</v>
      </c>
      <c r="N61" s="97">
        <v>42</v>
      </c>
      <c r="O61" s="97">
        <v>45</v>
      </c>
      <c r="P61" s="98">
        <v>87</v>
      </c>
      <c r="Q61" s="100"/>
    </row>
    <row r="62" spans="12:17" ht="15.75">
      <c r="L62" s="102">
        <v>57</v>
      </c>
      <c r="M62" s="96" t="s">
        <v>69</v>
      </c>
      <c r="N62" s="97">
        <v>42</v>
      </c>
      <c r="O62" s="97">
        <v>45</v>
      </c>
      <c r="P62" s="98">
        <v>87</v>
      </c>
      <c r="Q62" s="100"/>
    </row>
    <row r="63" spans="12:17" ht="15.75">
      <c r="L63" s="102">
        <v>58</v>
      </c>
      <c r="M63" s="96" t="s">
        <v>148</v>
      </c>
      <c r="N63" s="97">
        <v>42</v>
      </c>
      <c r="O63" s="97">
        <v>45</v>
      </c>
      <c r="P63" s="98">
        <v>87</v>
      </c>
      <c r="Q63" s="100"/>
    </row>
    <row r="64" spans="12:17" ht="15.75">
      <c r="L64" s="102">
        <v>59</v>
      </c>
      <c r="M64" s="96" t="s">
        <v>59</v>
      </c>
      <c r="N64" s="97">
        <v>42</v>
      </c>
      <c r="O64" s="97">
        <v>45</v>
      </c>
      <c r="P64" s="98">
        <f>N64+O64</f>
        <v>87</v>
      </c>
      <c r="Q64" s="100"/>
    </row>
    <row r="65" spans="12:17" ht="15.75">
      <c r="L65" s="102">
        <v>60</v>
      </c>
      <c r="M65" s="96" t="s">
        <v>113</v>
      </c>
      <c r="N65" s="97">
        <v>43</v>
      </c>
      <c r="O65" s="97">
        <v>45</v>
      </c>
      <c r="P65" s="98">
        <v>88</v>
      </c>
      <c r="Q65" s="100"/>
    </row>
    <row r="66" spans="12:17" ht="15.75">
      <c r="L66" s="102">
        <v>61</v>
      </c>
      <c r="M66" s="96" t="s">
        <v>124</v>
      </c>
      <c r="N66" s="97">
        <v>45</v>
      </c>
      <c r="O66" s="97">
        <v>43</v>
      </c>
      <c r="P66" s="98">
        <v>88</v>
      </c>
      <c r="Q66" s="100"/>
    </row>
    <row r="67" spans="12:17" ht="15.75">
      <c r="L67" s="102">
        <v>62</v>
      </c>
      <c r="M67" s="96" t="s">
        <v>95</v>
      </c>
      <c r="N67" s="97">
        <v>43</v>
      </c>
      <c r="O67" s="97">
        <v>45</v>
      </c>
      <c r="P67" s="99">
        <v>88</v>
      </c>
      <c r="Q67" s="100"/>
    </row>
    <row r="68" spans="12:17" ht="15.75">
      <c r="L68" s="102">
        <v>63</v>
      </c>
      <c r="M68" s="96" t="s">
        <v>100</v>
      </c>
      <c r="N68" s="97">
        <v>44</v>
      </c>
      <c r="O68" s="97">
        <v>44</v>
      </c>
      <c r="P68" s="98">
        <v>88</v>
      </c>
      <c r="Q68" s="100"/>
    </row>
    <row r="69" spans="12:17" ht="15.75">
      <c r="L69" s="102">
        <v>64</v>
      </c>
      <c r="M69" s="96" t="s">
        <v>117</v>
      </c>
      <c r="N69" s="97">
        <v>44</v>
      </c>
      <c r="O69" s="97">
        <v>44</v>
      </c>
      <c r="P69" s="98">
        <v>88</v>
      </c>
      <c r="Q69" s="100"/>
    </row>
    <row r="70" spans="12:17" ht="15.75">
      <c r="L70" s="102">
        <v>65</v>
      </c>
      <c r="M70" s="96" t="s">
        <v>103</v>
      </c>
      <c r="N70" s="97">
        <v>48</v>
      </c>
      <c r="O70" s="97">
        <v>40</v>
      </c>
      <c r="P70" s="98">
        <v>88</v>
      </c>
      <c r="Q70" s="100"/>
    </row>
    <row r="71" spans="12:17" ht="15.75">
      <c r="L71" s="102">
        <v>66</v>
      </c>
      <c r="M71" s="96" t="s">
        <v>151</v>
      </c>
      <c r="N71" s="97">
        <v>38</v>
      </c>
      <c r="O71" s="97">
        <v>50</v>
      </c>
      <c r="P71" s="98">
        <v>88</v>
      </c>
      <c r="Q71" s="100"/>
    </row>
    <row r="72" spans="12:17" ht="15.75">
      <c r="L72" s="102">
        <v>67</v>
      </c>
      <c r="M72" s="96" t="s">
        <v>52</v>
      </c>
      <c r="N72" s="97">
        <v>41</v>
      </c>
      <c r="O72" s="97">
        <v>47</v>
      </c>
      <c r="P72" s="98">
        <f>N72+O72</f>
        <v>88</v>
      </c>
      <c r="Q72" s="100"/>
    </row>
    <row r="73" spans="12:17" ht="15.75">
      <c r="L73" s="102">
        <v>68</v>
      </c>
      <c r="M73" s="96" t="s">
        <v>114</v>
      </c>
      <c r="N73" s="97">
        <v>44</v>
      </c>
      <c r="O73" s="97">
        <v>45</v>
      </c>
      <c r="P73" s="98">
        <v>89</v>
      </c>
      <c r="Q73" s="100"/>
    </row>
    <row r="74" spans="12:17" ht="15.75">
      <c r="L74" s="102">
        <v>69</v>
      </c>
      <c r="M74" s="96" t="s">
        <v>130</v>
      </c>
      <c r="N74" s="97">
        <v>48</v>
      </c>
      <c r="O74" s="97">
        <v>41</v>
      </c>
      <c r="P74" s="98">
        <f>N74+O74</f>
        <v>89</v>
      </c>
      <c r="Q74" s="100"/>
    </row>
    <row r="75" spans="12:17" ht="15.75">
      <c r="L75" s="102">
        <v>70</v>
      </c>
      <c r="M75" s="96" t="s">
        <v>64</v>
      </c>
      <c r="N75" s="97">
        <v>44</v>
      </c>
      <c r="O75" s="97">
        <v>45</v>
      </c>
      <c r="P75" s="98">
        <f>N75+O75</f>
        <v>89</v>
      </c>
      <c r="Q75" s="100"/>
    </row>
    <row r="76" spans="12:17" ht="15.75">
      <c r="L76" s="102">
        <v>71</v>
      </c>
      <c r="M76" s="96" t="s">
        <v>84</v>
      </c>
      <c r="N76" s="97">
        <v>46</v>
      </c>
      <c r="O76" s="97">
        <v>43</v>
      </c>
      <c r="P76" s="98">
        <v>89</v>
      </c>
      <c r="Q76" s="100"/>
    </row>
    <row r="77" spans="12:17" ht="15.75">
      <c r="L77" s="102">
        <v>72</v>
      </c>
      <c r="M77" s="96" t="s">
        <v>86</v>
      </c>
      <c r="N77" s="97">
        <v>43</v>
      </c>
      <c r="O77" s="97">
        <v>46</v>
      </c>
      <c r="P77" s="98">
        <v>89</v>
      </c>
      <c r="Q77" s="100"/>
    </row>
    <row r="78" spans="12:17" ht="15.75">
      <c r="L78" s="102">
        <v>73</v>
      </c>
      <c r="M78" s="96" t="s">
        <v>90</v>
      </c>
      <c r="N78" s="97">
        <v>43</v>
      </c>
      <c r="O78" s="97">
        <v>46</v>
      </c>
      <c r="P78" s="98">
        <v>89</v>
      </c>
      <c r="Q78" s="100"/>
    </row>
    <row r="79" spans="12:17" ht="15.75">
      <c r="L79" s="102">
        <v>74</v>
      </c>
      <c r="M79" s="96" t="s">
        <v>76</v>
      </c>
      <c r="N79" s="97">
        <v>46</v>
      </c>
      <c r="O79" s="97">
        <v>43</v>
      </c>
      <c r="P79" s="98">
        <v>89</v>
      </c>
      <c r="Q79" s="100"/>
    </row>
    <row r="80" spans="12:17" ht="15.75">
      <c r="L80" s="102">
        <v>75</v>
      </c>
      <c r="M80" s="96" t="s">
        <v>137</v>
      </c>
      <c r="N80" s="97">
        <v>44</v>
      </c>
      <c r="O80" s="97">
        <v>46</v>
      </c>
      <c r="P80" s="98">
        <v>90</v>
      </c>
      <c r="Q80" s="100"/>
    </row>
    <row r="81" spans="12:17" ht="15.75">
      <c r="L81" s="102">
        <v>76</v>
      </c>
      <c r="M81" s="96" t="s">
        <v>68</v>
      </c>
      <c r="N81" s="97">
        <v>48</v>
      </c>
      <c r="O81" s="97">
        <v>42</v>
      </c>
      <c r="P81" s="98">
        <v>90</v>
      </c>
      <c r="Q81" s="100"/>
    </row>
    <row r="82" spans="12:17" ht="15.75">
      <c r="L82" s="102">
        <v>77</v>
      </c>
      <c r="M82" s="96" t="s">
        <v>161</v>
      </c>
      <c r="N82" s="97">
        <v>47</v>
      </c>
      <c r="O82" s="97">
        <v>44</v>
      </c>
      <c r="P82" s="98">
        <v>91</v>
      </c>
      <c r="Q82" s="100"/>
    </row>
    <row r="83" spans="12:17" ht="15.75">
      <c r="L83" s="102">
        <v>78</v>
      </c>
      <c r="M83" s="96" t="s">
        <v>88</v>
      </c>
      <c r="N83" s="97">
        <v>44</v>
      </c>
      <c r="O83" s="97">
        <v>47</v>
      </c>
      <c r="P83" s="98">
        <v>91</v>
      </c>
      <c r="Q83" s="100"/>
    </row>
    <row r="84" spans="12:17" ht="15.75">
      <c r="L84" s="102">
        <v>79</v>
      </c>
      <c r="M84" s="96" t="s">
        <v>158</v>
      </c>
      <c r="N84" s="97">
        <v>46</v>
      </c>
      <c r="O84" s="97">
        <v>45</v>
      </c>
      <c r="P84" s="98">
        <v>91</v>
      </c>
      <c r="Q84" s="100"/>
    </row>
    <row r="85" spans="12:17" ht="15.75">
      <c r="L85" s="102">
        <v>80</v>
      </c>
      <c r="M85" s="96" t="s">
        <v>60</v>
      </c>
      <c r="N85" s="97">
        <v>47</v>
      </c>
      <c r="O85" s="97">
        <v>44</v>
      </c>
      <c r="P85" s="98">
        <f>N85+O85</f>
        <v>91</v>
      </c>
      <c r="Q85" s="100"/>
    </row>
    <row r="86" spans="12:17" ht="15.75">
      <c r="L86" s="102">
        <v>81</v>
      </c>
      <c r="M86" s="96" t="s">
        <v>110</v>
      </c>
      <c r="N86" s="97">
        <v>48</v>
      </c>
      <c r="O86" s="97">
        <v>44</v>
      </c>
      <c r="P86" s="98">
        <f>N86+O86</f>
        <v>92</v>
      </c>
      <c r="Q86" s="100"/>
    </row>
    <row r="87" spans="12:17" ht="15.75">
      <c r="L87" s="102">
        <v>82</v>
      </c>
      <c r="M87" s="96" t="s">
        <v>96</v>
      </c>
      <c r="N87" s="97">
        <v>48</v>
      </c>
      <c r="O87" s="97">
        <v>44</v>
      </c>
      <c r="P87" s="99">
        <v>92</v>
      </c>
      <c r="Q87" s="100"/>
    </row>
    <row r="88" spans="12:17" ht="15.75">
      <c r="L88" s="102">
        <v>83</v>
      </c>
      <c r="M88" s="96" t="s">
        <v>134</v>
      </c>
      <c r="N88" s="97">
        <v>46</v>
      </c>
      <c r="O88" s="97">
        <v>46</v>
      </c>
      <c r="P88" s="99">
        <v>92</v>
      </c>
      <c r="Q88" s="100"/>
    </row>
    <row r="89" spans="12:17" ht="15.75">
      <c r="L89" s="102">
        <v>84</v>
      </c>
      <c r="M89" s="96" t="s">
        <v>91</v>
      </c>
      <c r="N89" s="97">
        <v>48</v>
      </c>
      <c r="O89" s="97">
        <v>44</v>
      </c>
      <c r="P89" s="98">
        <v>92</v>
      </c>
      <c r="Q89" s="100"/>
    </row>
    <row r="90" spans="12:17" ht="15.75">
      <c r="L90" s="102">
        <v>85</v>
      </c>
      <c r="M90" s="96" t="s">
        <v>118</v>
      </c>
      <c r="N90" s="97">
        <v>46</v>
      </c>
      <c r="O90" s="97">
        <v>46</v>
      </c>
      <c r="P90" s="98">
        <v>92</v>
      </c>
      <c r="Q90" s="100"/>
    </row>
    <row r="91" spans="12:17" ht="15.75">
      <c r="L91" s="102">
        <v>86</v>
      </c>
      <c r="M91" s="96" t="s">
        <v>81</v>
      </c>
      <c r="N91" s="97">
        <v>48</v>
      </c>
      <c r="O91" s="97">
        <v>44</v>
      </c>
      <c r="P91" s="98">
        <v>92</v>
      </c>
      <c r="Q91" s="100"/>
    </row>
    <row r="92" spans="12:17" ht="15.75">
      <c r="L92" s="102">
        <v>87</v>
      </c>
      <c r="M92" s="96" t="s">
        <v>154</v>
      </c>
      <c r="N92" s="97">
        <v>49</v>
      </c>
      <c r="O92" s="97">
        <v>43</v>
      </c>
      <c r="P92" s="98">
        <v>92</v>
      </c>
      <c r="Q92" s="100"/>
    </row>
    <row r="93" spans="12:17" ht="15.75">
      <c r="L93" s="102">
        <v>88</v>
      </c>
      <c r="M93" s="96" t="s">
        <v>159</v>
      </c>
      <c r="N93" s="97">
        <v>46</v>
      </c>
      <c r="O93" s="97">
        <v>46</v>
      </c>
      <c r="P93" s="98">
        <v>92</v>
      </c>
      <c r="Q93" s="100"/>
    </row>
    <row r="94" spans="12:17" ht="15.75">
      <c r="L94" s="102">
        <v>89</v>
      </c>
      <c r="M94" s="96" t="s">
        <v>109</v>
      </c>
      <c r="N94" s="97">
        <v>44</v>
      </c>
      <c r="O94" s="97">
        <v>49</v>
      </c>
      <c r="P94" s="98">
        <f>N94+O94</f>
        <v>93</v>
      </c>
      <c r="Q94" s="100"/>
    </row>
    <row r="95" spans="12:17" ht="15.75">
      <c r="L95" s="102">
        <v>90</v>
      </c>
      <c r="M95" s="96" t="s">
        <v>82</v>
      </c>
      <c r="N95" s="97">
        <v>47</v>
      </c>
      <c r="O95" s="97">
        <v>46</v>
      </c>
      <c r="P95" s="98">
        <v>93</v>
      </c>
      <c r="Q95" s="100"/>
    </row>
    <row r="96" spans="12:17" ht="15.75">
      <c r="L96" s="102">
        <v>91</v>
      </c>
      <c r="M96" s="96" t="s">
        <v>120</v>
      </c>
      <c r="N96" s="97">
        <v>47</v>
      </c>
      <c r="O96" s="97">
        <v>46</v>
      </c>
      <c r="P96" s="98">
        <v>93</v>
      </c>
      <c r="Q96" s="100"/>
    </row>
    <row r="97" spans="12:17" ht="15.75">
      <c r="L97" s="102">
        <v>92</v>
      </c>
      <c r="M97" s="96" t="s">
        <v>72</v>
      </c>
      <c r="N97" s="97">
        <v>47</v>
      </c>
      <c r="O97" s="97">
        <v>46</v>
      </c>
      <c r="P97" s="98">
        <v>93</v>
      </c>
      <c r="Q97" s="100"/>
    </row>
    <row r="98" spans="12:17" ht="15.75">
      <c r="L98" s="102">
        <v>93</v>
      </c>
      <c r="M98" s="96" t="s">
        <v>133</v>
      </c>
      <c r="N98" s="97">
        <v>53</v>
      </c>
      <c r="O98" s="97">
        <v>41</v>
      </c>
      <c r="P98" s="99">
        <v>94</v>
      </c>
      <c r="Q98" s="100"/>
    </row>
    <row r="99" spans="12:17" ht="15.75">
      <c r="L99" s="102">
        <v>94</v>
      </c>
      <c r="M99" s="96" t="s">
        <v>135</v>
      </c>
      <c r="N99" s="97">
        <v>50</v>
      </c>
      <c r="O99" s="97">
        <v>44</v>
      </c>
      <c r="P99" s="99">
        <v>94</v>
      </c>
      <c r="Q99" s="100"/>
    </row>
    <row r="100" spans="12:17" ht="15.75">
      <c r="L100" s="102">
        <v>95</v>
      </c>
      <c r="M100" s="96" t="s">
        <v>116</v>
      </c>
      <c r="N100" s="97">
        <v>44</v>
      </c>
      <c r="O100" s="97">
        <v>50</v>
      </c>
      <c r="P100" s="98">
        <v>94</v>
      </c>
      <c r="Q100" s="100"/>
    </row>
    <row r="101" spans="12:17" ht="15.75">
      <c r="L101" s="102">
        <v>96</v>
      </c>
      <c r="M101" s="96" t="s">
        <v>102</v>
      </c>
      <c r="N101" s="97">
        <v>44</v>
      </c>
      <c r="O101" s="97">
        <v>50</v>
      </c>
      <c r="P101" s="98">
        <v>94</v>
      </c>
      <c r="Q101" s="100"/>
    </row>
    <row r="102" spans="12:17" ht="15.75">
      <c r="L102" s="102">
        <v>97</v>
      </c>
      <c r="M102" s="96" t="s">
        <v>150</v>
      </c>
      <c r="N102" s="97">
        <v>48</v>
      </c>
      <c r="O102" s="97">
        <v>46</v>
      </c>
      <c r="P102" s="98">
        <v>94</v>
      </c>
      <c r="Q102" s="100"/>
    </row>
    <row r="103" spans="12:17" ht="15.75">
      <c r="L103" s="102">
        <v>98</v>
      </c>
      <c r="M103" s="96" t="s">
        <v>70</v>
      </c>
      <c r="N103" s="97">
        <v>45</v>
      </c>
      <c r="O103" s="97">
        <v>50</v>
      </c>
      <c r="P103" s="98">
        <v>95</v>
      </c>
      <c r="Q103" s="100"/>
    </row>
    <row r="104" spans="12:17" ht="15.75">
      <c r="L104" s="102">
        <v>99</v>
      </c>
      <c r="M104" s="96" t="s">
        <v>75</v>
      </c>
      <c r="N104" s="97">
        <v>46</v>
      </c>
      <c r="O104" s="97">
        <v>49</v>
      </c>
      <c r="P104" s="98">
        <v>95</v>
      </c>
      <c r="Q104" s="100"/>
    </row>
    <row r="105" spans="12:17" ht="15.75">
      <c r="L105" s="102">
        <v>100</v>
      </c>
      <c r="M105" s="96" t="s">
        <v>77</v>
      </c>
      <c r="N105" s="97">
        <v>47</v>
      </c>
      <c r="O105" s="97">
        <v>48</v>
      </c>
      <c r="P105" s="98">
        <v>95</v>
      </c>
      <c r="Q105" s="100"/>
    </row>
    <row r="106" spans="12:17" ht="15.75">
      <c r="L106" s="102">
        <v>101</v>
      </c>
      <c r="M106" s="96" t="s">
        <v>104</v>
      </c>
      <c r="N106" s="97">
        <v>48</v>
      </c>
      <c r="O106" s="97">
        <v>47</v>
      </c>
      <c r="P106" s="98">
        <v>95</v>
      </c>
      <c r="Q106" s="100"/>
    </row>
    <row r="107" spans="12:17" ht="15.75">
      <c r="L107" s="102">
        <v>102</v>
      </c>
      <c r="M107" s="96" t="s">
        <v>147</v>
      </c>
      <c r="N107" s="97">
        <v>48</v>
      </c>
      <c r="O107" s="97">
        <v>47</v>
      </c>
      <c r="P107" s="98">
        <v>95</v>
      </c>
      <c r="Q107" s="100"/>
    </row>
    <row r="108" spans="12:17" ht="15.75">
      <c r="L108" s="102">
        <v>103</v>
      </c>
      <c r="M108" s="96" t="s">
        <v>54</v>
      </c>
      <c r="N108" s="97">
        <v>44</v>
      </c>
      <c r="O108" s="97">
        <v>51</v>
      </c>
      <c r="P108" s="98">
        <f>N108+O108</f>
        <v>95</v>
      </c>
      <c r="Q108" s="100"/>
    </row>
    <row r="109" spans="12:17" ht="15.75">
      <c r="L109" s="102">
        <v>104</v>
      </c>
      <c r="M109" s="96" t="s">
        <v>55</v>
      </c>
      <c r="N109" s="97">
        <v>48</v>
      </c>
      <c r="O109" s="97">
        <v>47</v>
      </c>
      <c r="P109" s="98">
        <f>N109+O109</f>
        <v>95</v>
      </c>
      <c r="Q109" s="100"/>
    </row>
    <row r="110" spans="12:17" ht="15.75">
      <c r="L110" s="102">
        <v>105</v>
      </c>
      <c r="M110" s="96" t="s">
        <v>115</v>
      </c>
      <c r="N110" s="97">
        <v>51</v>
      </c>
      <c r="O110" s="97">
        <v>45</v>
      </c>
      <c r="P110" s="98">
        <v>96</v>
      </c>
      <c r="Q110" s="100"/>
    </row>
    <row r="111" spans="12:17" ht="15.75">
      <c r="L111" s="102">
        <v>106</v>
      </c>
      <c r="M111" s="96" t="s">
        <v>61</v>
      </c>
      <c r="N111" s="97">
        <v>44</v>
      </c>
      <c r="O111" s="97">
        <v>52</v>
      </c>
      <c r="P111" s="98">
        <f>N111+O111</f>
        <v>96</v>
      </c>
      <c r="Q111" s="100"/>
    </row>
    <row r="112" spans="12:17" ht="15.75">
      <c r="L112" s="102">
        <v>107</v>
      </c>
      <c r="M112" s="96" t="s">
        <v>119</v>
      </c>
      <c r="N112" s="97">
        <v>50</v>
      </c>
      <c r="O112" s="97">
        <v>47</v>
      </c>
      <c r="P112" s="98">
        <v>97</v>
      </c>
      <c r="Q112" s="100"/>
    </row>
    <row r="113" spans="12:17" ht="15.75">
      <c r="L113" s="102">
        <v>108</v>
      </c>
      <c r="M113" s="96" t="s">
        <v>80</v>
      </c>
      <c r="N113" s="97">
        <v>48</v>
      </c>
      <c r="O113" s="97">
        <v>49</v>
      </c>
      <c r="P113" s="98">
        <v>97</v>
      </c>
      <c r="Q113" s="100"/>
    </row>
    <row r="114" spans="12:17" ht="15.75">
      <c r="L114" s="102">
        <v>109</v>
      </c>
      <c r="M114" s="96" t="s">
        <v>149</v>
      </c>
      <c r="N114" s="97">
        <v>57</v>
      </c>
      <c r="O114" s="97">
        <v>46</v>
      </c>
      <c r="P114" s="98">
        <v>97</v>
      </c>
      <c r="Q114" s="100"/>
    </row>
    <row r="115" spans="12:17" ht="15.75">
      <c r="L115" s="102">
        <v>110</v>
      </c>
      <c r="M115" s="96" t="s">
        <v>65</v>
      </c>
      <c r="N115" s="97">
        <v>46</v>
      </c>
      <c r="O115" s="97">
        <v>52</v>
      </c>
      <c r="P115" s="98">
        <f>N115+O115</f>
        <v>98</v>
      </c>
      <c r="Q115" s="100"/>
    </row>
    <row r="116" spans="12:17" ht="15.75">
      <c r="L116" s="102">
        <v>111</v>
      </c>
      <c r="M116" s="96" t="s">
        <v>71</v>
      </c>
      <c r="N116" s="97">
        <v>52</v>
      </c>
      <c r="O116" s="97">
        <v>47</v>
      </c>
      <c r="P116" s="98">
        <v>99</v>
      </c>
      <c r="Q116" s="100"/>
    </row>
    <row r="117" spans="12:17" ht="15.75">
      <c r="L117" s="102">
        <v>112</v>
      </c>
      <c r="M117" s="96" t="s">
        <v>66</v>
      </c>
      <c r="N117" s="97">
        <v>51</v>
      </c>
      <c r="O117" s="97">
        <v>49</v>
      </c>
      <c r="P117" s="98">
        <f>N117+O117</f>
        <v>100</v>
      </c>
      <c r="Q117" s="100"/>
    </row>
    <row r="118" spans="12:17" ht="15.75">
      <c r="L118" s="102">
        <v>113</v>
      </c>
      <c r="M118" s="96" t="s">
        <v>78</v>
      </c>
      <c r="N118" s="97">
        <v>51</v>
      </c>
      <c r="O118" s="97">
        <v>50</v>
      </c>
      <c r="P118" s="98">
        <v>101</v>
      </c>
      <c r="Q118" s="100"/>
    </row>
    <row r="119" spans="12:17" ht="15.75">
      <c r="L119" s="102">
        <v>114</v>
      </c>
      <c r="M119" s="96" t="s">
        <v>106</v>
      </c>
      <c r="N119" s="97">
        <v>50</v>
      </c>
      <c r="O119" s="97">
        <v>51</v>
      </c>
      <c r="P119" s="98">
        <v>101</v>
      </c>
      <c r="Q119" s="100"/>
    </row>
    <row r="120" spans="12:17" ht="15.75">
      <c r="L120" s="102">
        <v>115</v>
      </c>
      <c r="M120" s="96" t="s">
        <v>56</v>
      </c>
      <c r="N120" s="97">
        <v>47</v>
      </c>
      <c r="O120" s="97">
        <v>55</v>
      </c>
      <c r="P120" s="98">
        <f>N120+O120</f>
        <v>102</v>
      </c>
      <c r="Q120" s="100"/>
    </row>
    <row r="121" spans="12:17" ht="15.75">
      <c r="L121" s="102">
        <v>116</v>
      </c>
      <c r="M121" s="96" t="s">
        <v>160</v>
      </c>
      <c r="N121" s="97">
        <v>53</v>
      </c>
      <c r="O121" s="97">
        <v>50</v>
      </c>
      <c r="P121" s="98">
        <v>103</v>
      </c>
      <c r="Q121" s="100"/>
    </row>
    <row r="122" spans="12:17" ht="15.75">
      <c r="L122" s="102">
        <v>117</v>
      </c>
      <c r="M122" s="96" t="s">
        <v>63</v>
      </c>
      <c r="N122" s="97">
        <v>48</v>
      </c>
      <c r="O122" s="97">
        <v>56</v>
      </c>
      <c r="P122" s="98">
        <f>N122+O122</f>
        <v>104</v>
      </c>
      <c r="Q122" s="100"/>
    </row>
    <row r="123" spans="12:17" ht="15.75">
      <c r="L123" s="102">
        <v>118</v>
      </c>
      <c r="M123" s="96" t="s">
        <v>105</v>
      </c>
      <c r="N123" s="97">
        <v>52</v>
      </c>
      <c r="O123" s="97">
        <v>54</v>
      </c>
      <c r="P123" s="98">
        <v>106</v>
      </c>
      <c r="Q123" s="100"/>
    </row>
    <row r="124" spans="12:17" ht="16.5" thickBot="1">
      <c r="L124" s="103">
        <v>119</v>
      </c>
      <c r="M124" s="104" t="s">
        <v>155</v>
      </c>
      <c r="N124" s="105">
        <v>65</v>
      </c>
      <c r="O124" s="105">
        <v>63</v>
      </c>
      <c r="P124" s="106">
        <v>128</v>
      </c>
      <c r="Q124" s="100"/>
    </row>
    <row r="125" spans="12:17" ht="15">
      <c r="L125" s="101"/>
      <c r="M125" s="100"/>
      <c r="N125" s="100"/>
      <c r="O125" s="100"/>
      <c r="P125" s="100"/>
      <c r="Q125" s="100"/>
    </row>
    <row r="126" spans="12:17" ht="15">
      <c r="L126" s="100"/>
      <c r="M126" s="100"/>
      <c r="N126" s="100"/>
      <c r="O126" s="100"/>
      <c r="P126" s="100"/>
      <c r="Q126" s="100"/>
    </row>
    <row r="127" spans="12:17" ht="15">
      <c r="L127" s="100"/>
      <c r="M127" s="100"/>
      <c r="N127" s="100"/>
      <c r="O127" s="100"/>
      <c r="P127" s="100"/>
      <c r="Q127" s="100"/>
    </row>
    <row r="128" spans="12:17" ht="15.75">
      <c r="L128" s="100"/>
      <c r="M128" s="39"/>
      <c r="N128" s="40"/>
      <c r="O128" s="40"/>
      <c r="P128" s="43"/>
      <c r="Q128" s="100"/>
    </row>
    <row r="129" spans="12:17" ht="15.75">
      <c r="L129" s="100"/>
      <c r="M129" s="39"/>
      <c r="N129" s="40"/>
      <c r="O129" s="40"/>
      <c r="P129" s="40"/>
      <c r="Q129" s="100"/>
    </row>
    <row r="130" spans="12:17" ht="15.75">
      <c r="L130" s="100"/>
      <c r="M130" s="39"/>
      <c r="N130" s="40"/>
      <c r="O130" s="40"/>
      <c r="P130" s="40"/>
      <c r="Q130" s="100"/>
    </row>
    <row r="131" spans="12:17" ht="15.75">
      <c r="L131" s="100"/>
      <c r="M131" s="39"/>
      <c r="N131" s="40"/>
      <c r="O131" s="40"/>
      <c r="P131" s="40"/>
      <c r="Q131" s="100"/>
    </row>
    <row r="132" spans="12:17" ht="15.75">
      <c r="L132" s="100"/>
      <c r="M132" s="39"/>
      <c r="N132" s="40"/>
      <c r="O132" s="40"/>
      <c r="P132" s="43"/>
      <c r="Q132" s="100"/>
    </row>
    <row r="133" spans="12:17" ht="15.75">
      <c r="L133" s="100"/>
      <c r="M133" s="39"/>
      <c r="N133" s="40"/>
      <c r="O133" s="40"/>
      <c r="P133" s="40"/>
      <c r="Q133" s="100"/>
    </row>
    <row r="134" spans="13:16" ht="15.75">
      <c r="M134" s="39"/>
      <c r="N134" s="40"/>
      <c r="O134" s="40"/>
      <c r="P13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School District of Elmbrook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Elmbrook</dc:creator>
  <cp:keywords/>
  <dc:description/>
  <cp:lastModifiedBy>Elmbrook</cp:lastModifiedBy>
  <dcterms:created xsi:type="dcterms:W3CDTF">2015-04-28T15:28:01Z</dcterms:created>
  <dcterms:modified xsi:type="dcterms:W3CDTF">2015-04-30T01:40:02Z</dcterms:modified>
  <cp:category/>
  <cp:version/>
  <cp:contentType/>
  <cp:contentStatus/>
</cp:coreProperties>
</file>