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0" yWindow="-120" windowWidth="15330" windowHeight="9120" tabRatio="482"/>
  </bookViews>
  <sheets>
    <sheet name="Wander Springs" sheetId="1" r:id="rId1"/>
  </sheets>
  <calcPr calcId="145621"/>
</workbook>
</file>

<file path=xl/calcChain.xml><?xml version="1.0" encoding="utf-8"?>
<calcChain xmlns="http://schemas.openxmlformats.org/spreadsheetml/2006/main">
  <c r="W76" i="1" l="1"/>
  <c r="W92" i="1" l="1"/>
  <c r="L92" i="1"/>
  <c r="W84" i="1"/>
  <c r="L84" i="1"/>
  <c r="L20" i="1" l="1"/>
  <c r="W20" i="1" s="1"/>
  <c r="L44" i="1" l="1"/>
  <c r="L36" i="1"/>
  <c r="L76" i="1"/>
  <c r="L68" i="1"/>
  <c r="L52" i="1"/>
  <c r="L28" i="1"/>
  <c r="L60" i="1"/>
  <c r="W44" i="1" l="1"/>
  <c r="W36" i="1"/>
  <c r="W68" i="1"/>
  <c r="W60" i="1"/>
  <c r="W52" i="1"/>
  <c r="W28" i="1"/>
</calcChain>
</file>

<file path=xl/sharedStrings.xml><?xml version="1.0" encoding="utf-8"?>
<sst xmlns="http://schemas.openxmlformats.org/spreadsheetml/2006/main" count="128" uniqueCount="87">
  <si>
    <t>Player</t>
  </si>
  <si>
    <t>In</t>
  </si>
  <si>
    <t>Out</t>
  </si>
  <si>
    <t>Total</t>
  </si>
  <si>
    <t>Par by Hole</t>
  </si>
  <si>
    <t>Conditions</t>
  </si>
  <si>
    <t>Yardage</t>
  </si>
  <si>
    <t>Rating</t>
  </si>
  <si>
    <t>Date</t>
  </si>
  <si>
    <t>Event</t>
  </si>
  <si>
    <t>Course</t>
  </si>
  <si>
    <t>Fox Valley Lutheran</t>
  </si>
  <si>
    <t>Wrightstown</t>
  </si>
  <si>
    <t>Freedom</t>
  </si>
  <si>
    <t>Little Chute</t>
  </si>
  <si>
    <t>Waupaca</t>
  </si>
  <si>
    <t>Erika Priebe</t>
  </si>
  <si>
    <t>Markie Ash</t>
  </si>
  <si>
    <t>Alana Radley</t>
  </si>
  <si>
    <t>Erika Priebe - FVL</t>
  </si>
  <si>
    <t>North Eastern Conference Tournament</t>
  </si>
  <si>
    <t>Addie Slominsky</t>
  </si>
  <si>
    <t>Denmark</t>
  </si>
  <si>
    <t>Abby Chada</t>
  </si>
  <si>
    <t>Payton Dorn</t>
  </si>
  <si>
    <t>Marinette</t>
  </si>
  <si>
    <t>Mariah Chenier</t>
  </si>
  <si>
    <t>Grace Nemecek</t>
  </si>
  <si>
    <t>Oconto Falls</t>
  </si>
  <si>
    <t>Karleigh Wolf</t>
  </si>
  <si>
    <t>Luxemberg-Casco</t>
  </si>
  <si>
    <t>Katie Glander</t>
  </si>
  <si>
    <t>Markie Ash - Waupaca</t>
  </si>
  <si>
    <t>Top 3 Teams:</t>
  </si>
  <si>
    <t>Medalist</t>
  </si>
  <si>
    <t>2nd</t>
  </si>
  <si>
    <t>3rd</t>
  </si>
  <si>
    <t>4th</t>
  </si>
  <si>
    <t>Elizabeth Santos</t>
  </si>
  <si>
    <t>Emily Nelson</t>
  </si>
  <si>
    <t>Caitlyn Duckart</t>
  </si>
  <si>
    <t>Hailey Chada</t>
  </si>
  <si>
    <t>Kailyn Chenier</t>
  </si>
  <si>
    <t>Sydney Behm</t>
  </si>
  <si>
    <t>Cadie Ash</t>
  </si>
  <si>
    <t>Kiara Spillane</t>
  </si>
  <si>
    <t>Aurora Delebreau</t>
  </si>
  <si>
    <t>Maddy Kruckberg</t>
  </si>
  <si>
    <t>Auburn Walloway</t>
  </si>
  <si>
    <t>DQ</t>
  </si>
  <si>
    <t>Wander Springs - River and Garden</t>
  </si>
  <si>
    <t>September 20, 2017</t>
  </si>
  <si>
    <t>Rating 71.0, Slope 119</t>
  </si>
  <si>
    <t>5404 yards, par 72</t>
  </si>
  <si>
    <t>Waupaca - 399</t>
  </si>
  <si>
    <t>Fox Valley Lutheran - 401</t>
  </si>
  <si>
    <t>Megan Richter</t>
  </si>
  <si>
    <t>Payge Strenn</t>
  </si>
  <si>
    <t>none</t>
  </si>
  <si>
    <t>Alyssa Janssen</t>
  </si>
  <si>
    <t>Sophie Brown</t>
  </si>
  <si>
    <t>Karsen Hammen</t>
  </si>
  <si>
    <t>Marinna Balskus</t>
  </si>
  <si>
    <t>Carley Ott</t>
  </si>
  <si>
    <t>Camryn Burke</t>
  </si>
  <si>
    <t>Paige Dellovet</t>
  </si>
  <si>
    <t>Claire Burton</t>
  </si>
  <si>
    <t>Grace Rundquist</t>
  </si>
  <si>
    <t>Jenna Jorgenson</t>
  </si>
  <si>
    <t>Ally Dart</t>
  </si>
  <si>
    <t>Mackie Junio</t>
  </si>
  <si>
    <t>Jonni VanRite</t>
  </si>
  <si>
    <t>Emma Santos</t>
  </si>
  <si>
    <t>Alaina Thern</t>
  </si>
  <si>
    <t>Lylli Sondrol</t>
  </si>
  <si>
    <t>Cerina Grawey</t>
  </si>
  <si>
    <t>Luxemburg-Casco - 412</t>
  </si>
  <si>
    <t>Addie Slominsky - FVL</t>
  </si>
  <si>
    <t>Jenna Jorgenson - Lux Casco</t>
  </si>
  <si>
    <t>1st Team All-Conference</t>
  </si>
  <si>
    <t>Erika Priebe - FVL (PLAYER OF THE YEAR)</t>
  </si>
  <si>
    <t>Mariah Chenier - Marinette</t>
  </si>
  <si>
    <t>Grace Nemecek - Wrightstown</t>
  </si>
  <si>
    <t>Elizabeth Santos - FVL</t>
  </si>
  <si>
    <t>Fox Valley Lutheran and Waupaca</t>
  </si>
  <si>
    <t>Co-Conference Champions</t>
  </si>
  <si>
    <t>Very Windy, 20+ 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</si>
</sst>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0" x14ac:knownFonts="1">
    <font>
      <sz val="10"/>
      <name val="Tahoma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Tahoma"/>
      <family val="2"/>
    </font>
    <font>
      <b/>
      <u/>
      <sz val="9"/>
      <color indexed="8"/>
      <name val="Arial"/>
      <family val="2"/>
    </font>
    <font>
      <u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4" xfId="0" applyFont="1" applyBorder="1" applyProtection="1">
      <protection locked="0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abSelected="1" topLeftCell="A10" zoomScaleNormal="100" workbookViewId="0">
      <selection activeCell="Q10" sqref="Q10"/>
    </sheetView>
  </sheetViews>
  <sheetFormatPr defaultColWidth="9.1796875" defaultRowHeight="12.5" x14ac:dyDescent="0.25"/>
  <cols>
    <col min="1" max="1" width="12.1796875" style="23" customWidth="1"/>
    <col min="2" max="2" width="23.7265625" style="17" customWidth="1"/>
    <col min="3" max="3" width="3.81640625" style="22" customWidth="1"/>
    <col min="4" max="11" width="2.7265625" style="22" customWidth="1"/>
    <col min="12" max="12" width="4" style="22" bestFit="1" customWidth="1"/>
    <col min="13" max="15" width="2.7265625" style="22" customWidth="1"/>
    <col min="16" max="21" width="2.7265625" style="18" customWidth="1"/>
    <col min="22" max="22" width="4" style="18" customWidth="1"/>
    <col min="23" max="23" width="6.453125" style="18" customWidth="1"/>
    <col min="24" max="24" width="9.1796875" style="1" bestFit="1"/>
    <col min="25" max="16384" width="9.1796875" style="1"/>
  </cols>
  <sheetData>
    <row r="1" spans="1:23" x14ac:dyDescent="0.25">
      <c r="A1" s="4" t="s">
        <v>9</v>
      </c>
      <c r="B1" s="39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A2" s="4" t="s">
        <v>10</v>
      </c>
      <c r="B2" s="39" t="s">
        <v>50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5" t="s">
        <v>8</v>
      </c>
      <c r="B3" s="41" t="s">
        <v>51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5" t="s">
        <v>7</v>
      </c>
      <c r="B4" s="42" t="s">
        <v>52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5">
      <c r="A5" s="5" t="s">
        <v>6</v>
      </c>
      <c r="B5" s="42" t="s">
        <v>53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5" t="s">
        <v>5</v>
      </c>
      <c r="B6" s="42" t="s">
        <v>86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27"/>
      <c r="B7" s="24"/>
      <c r="C7" s="29"/>
      <c r="D7" s="29"/>
      <c r="E7" s="29"/>
      <c r="F7" s="29"/>
      <c r="G7" s="29"/>
      <c r="H7" s="29"/>
      <c r="I7" s="29"/>
      <c r="J7" s="29"/>
      <c r="K7" s="29"/>
      <c r="L7" s="29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27" t="s">
        <v>34</v>
      </c>
      <c r="B8" s="31" t="s">
        <v>19</v>
      </c>
      <c r="C8" s="29">
        <v>82</v>
      </c>
      <c r="D8" s="29"/>
      <c r="E8" s="29"/>
      <c r="F8" s="32" t="s">
        <v>33</v>
      </c>
      <c r="G8" s="33"/>
      <c r="H8" s="33"/>
      <c r="I8" s="33"/>
      <c r="J8" s="29"/>
      <c r="K8" s="29"/>
      <c r="L8" s="29"/>
      <c r="M8" s="5"/>
      <c r="N8" s="5"/>
      <c r="O8" s="32"/>
      <c r="P8" s="34"/>
      <c r="Q8" s="34"/>
      <c r="R8" s="34"/>
      <c r="S8" s="5"/>
      <c r="T8" s="5"/>
      <c r="U8" s="5"/>
      <c r="V8" s="5"/>
      <c r="W8" s="5"/>
    </row>
    <row r="9" spans="1:23" x14ac:dyDescent="0.25">
      <c r="A9" s="27" t="s">
        <v>35</v>
      </c>
      <c r="B9" s="31" t="s">
        <v>32</v>
      </c>
      <c r="C9" s="29">
        <v>86</v>
      </c>
      <c r="D9" s="29"/>
      <c r="E9" s="29"/>
      <c r="F9" s="33"/>
      <c r="G9" s="31" t="s">
        <v>54</v>
      </c>
      <c r="H9" s="33"/>
      <c r="I9" s="33"/>
      <c r="J9" s="33"/>
      <c r="K9" s="29"/>
      <c r="L9" s="29"/>
      <c r="M9" s="5"/>
      <c r="N9" s="5"/>
      <c r="O9" s="34"/>
      <c r="P9" s="31"/>
      <c r="Q9" s="34"/>
      <c r="R9" s="34"/>
      <c r="S9" s="5"/>
      <c r="T9" s="5"/>
      <c r="U9" s="5"/>
      <c r="V9" s="5"/>
      <c r="W9" s="5"/>
    </row>
    <row r="10" spans="1:23" x14ac:dyDescent="0.25">
      <c r="A10" s="27" t="s">
        <v>36</v>
      </c>
      <c r="B10" s="31" t="s">
        <v>77</v>
      </c>
      <c r="C10" s="29">
        <v>93</v>
      </c>
      <c r="D10" s="29"/>
      <c r="E10" s="29"/>
      <c r="F10" s="1"/>
      <c r="G10" s="31" t="s">
        <v>55</v>
      </c>
      <c r="H10" s="35"/>
      <c r="I10" s="35"/>
      <c r="J10" s="35"/>
      <c r="K10" s="35"/>
      <c r="L10" s="35"/>
      <c r="M10" s="5"/>
      <c r="N10" s="5"/>
      <c r="O10" s="1"/>
      <c r="P10" s="31"/>
      <c r="Q10" s="34"/>
      <c r="R10" s="34"/>
      <c r="S10" s="5"/>
      <c r="T10" s="5"/>
      <c r="U10" s="5"/>
      <c r="V10" s="5"/>
      <c r="W10" s="5"/>
    </row>
    <row r="11" spans="1:23" x14ac:dyDescent="0.25">
      <c r="A11" s="27" t="s">
        <v>37</v>
      </c>
      <c r="B11" s="31" t="s">
        <v>78</v>
      </c>
      <c r="C11" s="29">
        <v>97</v>
      </c>
      <c r="D11" s="29"/>
      <c r="E11" s="29"/>
      <c r="F11" s="29"/>
      <c r="G11" s="31" t="s">
        <v>76</v>
      </c>
      <c r="H11" s="29"/>
      <c r="I11" s="29"/>
      <c r="J11" s="29"/>
      <c r="K11" s="29"/>
      <c r="L11" s="29"/>
      <c r="M11" s="5"/>
      <c r="N11" s="5"/>
      <c r="O11" s="1"/>
      <c r="P11" s="31"/>
      <c r="Q11" s="34"/>
      <c r="R11" s="34"/>
      <c r="S11" s="5"/>
      <c r="T11" s="5"/>
      <c r="U11" s="5"/>
      <c r="V11" s="5"/>
      <c r="W11" s="5"/>
    </row>
    <row r="12" spans="1:23" x14ac:dyDescent="0.25">
      <c r="A12" s="27"/>
      <c r="B12" s="3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"/>
      <c r="N12" s="5"/>
      <c r="O12" s="5"/>
      <c r="P12" s="31"/>
      <c r="Q12" s="5"/>
      <c r="R12" s="5"/>
      <c r="S12" s="5"/>
      <c r="T12" s="5"/>
      <c r="U12" s="5"/>
      <c r="V12" s="5"/>
      <c r="W12" s="5"/>
    </row>
    <row r="13" spans="1:23" x14ac:dyDescent="0.25">
      <c r="A13" s="37" t="s">
        <v>79</v>
      </c>
      <c r="B13" s="31"/>
      <c r="C13" s="36"/>
      <c r="D13" s="36"/>
      <c r="E13" s="36"/>
      <c r="F13" s="36"/>
      <c r="G13" s="38" t="s">
        <v>85</v>
      </c>
      <c r="H13" s="36"/>
      <c r="I13" s="36"/>
      <c r="J13" s="36"/>
      <c r="K13" s="36"/>
      <c r="L13" s="36"/>
      <c r="M13" s="5"/>
      <c r="N13" s="5"/>
      <c r="O13" s="5"/>
      <c r="P13" s="31"/>
      <c r="Q13" s="5"/>
      <c r="R13" s="5"/>
      <c r="S13" s="5"/>
      <c r="T13" s="5"/>
      <c r="U13" s="5"/>
      <c r="V13" s="5"/>
      <c r="W13" s="5"/>
    </row>
    <row r="14" spans="1:23" x14ac:dyDescent="0.25">
      <c r="A14" s="27"/>
      <c r="B14" s="31" t="s">
        <v>80</v>
      </c>
      <c r="C14" s="36"/>
      <c r="D14" s="36"/>
      <c r="E14" s="36"/>
      <c r="F14" s="36"/>
      <c r="G14" s="36"/>
      <c r="H14" s="31" t="s">
        <v>84</v>
      </c>
      <c r="I14" s="36"/>
      <c r="J14" s="36"/>
      <c r="K14" s="36"/>
      <c r="L14" s="36"/>
      <c r="M14" s="5"/>
      <c r="N14" s="5"/>
      <c r="O14" s="5"/>
      <c r="P14" s="31"/>
      <c r="Q14" s="5"/>
      <c r="R14" s="5"/>
      <c r="S14" s="5"/>
      <c r="T14" s="5"/>
      <c r="U14" s="5"/>
      <c r="V14" s="5"/>
      <c r="W14" s="5"/>
    </row>
    <row r="15" spans="1:23" x14ac:dyDescent="0.25">
      <c r="A15" s="27"/>
      <c r="B15" s="31" t="s">
        <v>32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5"/>
      <c r="N15" s="5"/>
      <c r="O15" s="5"/>
      <c r="P15" s="31"/>
      <c r="Q15" s="5"/>
      <c r="R15" s="5"/>
      <c r="S15" s="5"/>
      <c r="T15" s="5"/>
      <c r="U15" s="5"/>
      <c r="V15" s="5"/>
      <c r="W15" s="5"/>
    </row>
    <row r="16" spans="1:23" x14ac:dyDescent="0.25">
      <c r="A16" s="27"/>
      <c r="B16" s="31" t="s">
        <v>81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"/>
      <c r="N16" s="5"/>
      <c r="O16" s="5"/>
      <c r="P16" s="31"/>
      <c r="Q16" s="5"/>
      <c r="R16" s="5"/>
      <c r="S16" s="5"/>
      <c r="T16" s="5"/>
      <c r="U16" s="5"/>
      <c r="V16" s="5"/>
      <c r="W16" s="5"/>
    </row>
    <row r="17" spans="1:23" x14ac:dyDescent="0.25">
      <c r="A17" s="27"/>
      <c r="B17" s="31" t="s">
        <v>82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"/>
      <c r="N17" s="5"/>
      <c r="O17" s="5"/>
      <c r="P17" s="31"/>
      <c r="Q17" s="5"/>
      <c r="R17" s="5"/>
      <c r="S17" s="5"/>
      <c r="T17" s="5"/>
      <c r="U17" s="5"/>
      <c r="V17" s="5"/>
      <c r="W17" s="5"/>
    </row>
    <row r="18" spans="1:23" x14ac:dyDescent="0.25">
      <c r="A18" s="27"/>
      <c r="B18" s="31" t="s">
        <v>83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"/>
      <c r="N18" s="5"/>
      <c r="O18" s="5"/>
      <c r="P18" s="31"/>
      <c r="Q18" s="5"/>
      <c r="R18" s="5"/>
      <c r="S18" s="5"/>
      <c r="T18" s="5"/>
      <c r="U18" s="5"/>
      <c r="V18" s="5"/>
      <c r="W18" s="5"/>
    </row>
    <row r="19" spans="1:23" x14ac:dyDescent="0.25">
      <c r="A19" s="27"/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26"/>
      <c r="B20" s="4" t="s">
        <v>4</v>
      </c>
      <c r="C20" s="30">
        <v>4</v>
      </c>
      <c r="D20" s="12">
        <v>3</v>
      </c>
      <c r="E20" s="12">
        <v>4</v>
      </c>
      <c r="F20" s="12">
        <v>4</v>
      </c>
      <c r="G20" s="12">
        <v>4</v>
      </c>
      <c r="H20" s="12">
        <v>5</v>
      </c>
      <c r="I20" s="12">
        <v>4</v>
      </c>
      <c r="J20" s="12">
        <v>3</v>
      </c>
      <c r="K20" s="12">
        <v>5</v>
      </c>
      <c r="L20" s="13">
        <f>IF(COUNTBLANK(C20:K20)&gt;0,"",SUM(C20:K20))</f>
        <v>36</v>
      </c>
      <c r="M20" s="28">
        <v>5</v>
      </c>
      <c r="N20" s="12">
        <v>4</v>
      </c>
      <c r="O20" s="12">
        <v>4</v>
      </c>
      <c r="P20" s="12">
        <v>3</v>
      </c>
      <c r="Q20" s="12">
        <v>4</v>
      </c>
      <c r="R20" s="12">
        <v>4</v>
      </c>
      <c r="S20" s="12">
        <v>4</v>
      </c>
      <c r="T20" s="12">
        <v>3</v>
      </c>
      <c r="U20" s="12">
        <v>5</v>
      </c>
      <c r="V20" s="13">
        <v>36</v>
      </c>
      <c r="W20" s="14">
        <f>IF(COUNT(L20,V20)&gt;0,SUM(L20,V20),0)</f>
        <v>72</v>
      </c>
    </row>
    <row r="21" spans="1:23" ht="13" x14ac:dyDescent="0.3">
      <c r="A21" s="3" t="s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" x14ac:dyDescent="0.3">
      <c r="A22" s="2" t="s">
        <v>0</v>
      </c>
      <c r="B22" s="7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 t="s">
        <v>1</v>
      </c>
      <c r="M22" s="8">
        <v>10</v>
      </c>
      <c r="N22" s="8">
        <v>11</v>
      </c>
      <c r="O22" s="8">
        <v>12</v>
      </c>
      <c r="P22" s="8">
        <v>13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9" t="s">
        <v>2</v>
      </c>
      <c r="W22" s="10" t="s">
        <v>3</v>
      </c>
    </row>
    <row r="23" spans="1:23" x14ac:dyDescent="0.25">
      <c r="A23" s="25">
        <v>1</v>
      </c>
      <c r="B23" s="11" t="s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4">
        <v>82</v>
      </c>
    </row>
    <row r="24" spans="1:23" x14ac:dyDescent="0.25">
      <c r="A24" s="25">
        <v>2</v>
      </c>
      <c r="B24" s="15" t="s">
        <v>21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6"/>
      <c r="Q24" s="16"/>
      <c r="R24" s="16"/>
      <c r="S24" s="16"/>
      <c r="T24" s="16"/>
      <c r="U24" s="16"/>
      <c r="V24" s="13"/>
      <c r="W24" s="14">
        <v>93</v>
      </c>
    </row>
    <row r="25" spans="1:23" x14ac:dyDescent="0.25">
      <c r="A25" s="25">
        <v>3</v>
      </c>
      <c r="B25" s="15" t="s">
        <v>38</v>
      </c>
      <c r="C25" s="12"/>
      <c r="D25" s="12"/>
      <c r="E25" s="12"/>
      <c r="F25" s="16"/>
      <c r="G25" s="16"/>
      <c r="H25" s="16"/>
      <c r="I25" s="16"/>
      <c r="J25" s="16"/>
      <c r="K25" s="16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4">
        <v>104</v>
      </c>
    </row>
    <row r="26" spans="1:23" x14ac:dyDescent="0.25">
      <c r="A26" s="25">
        <v>4</v>
      </c>
      <c r="B26" s="15" t="s">
        <v>72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2"/>
      <c r="N26" s="12"/>
      <c r="O26" s="12"/>
      <c r="P26" s="16"/>
      <c r="Q26" s="16"/>
      <c r="R26" s="16"/>
      <c r="S26" s="16"/>
      <c r="T26" s="16"/>
      <c r="U26" s="16"/>
      <c r="V26" s="13"/>
      <c r="W26" s="14">
        <v>122</v>
      </c>
    </row>
    <row r="27" spans="1:23" x14ac:dyDescent="0.25">
      <c r="A27" s="25">
        <v>5</v>
      </c>
      <c r="B27" s="15" t="s">
        <v>73</v>
      </c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6"/>
      <c r="Q27" s="16"/>
      <c r="R27" s="16"/>
      <c r="S27" s="16"/>
      <c r="T27" s="16"/>
      <c r="U27" s="16"/>
      <c r="V27" s="13"/>
      <c r="W27" s="14">
        <v>126</v>
      </c>
    </row>
    <row r="28" spans="1:23" x14ac:dyDescent="0.25">
      <c r="C28" s="18"/>
      <c r="D28" s="18"/>
      <c r="E28" s="18"/>
      <c r="F28" s="18"/>
      <c r="G28" s="18"/>
      <c r="H28" s="18"/>
      <c r="I28" s="18"/>
      <c r="J28" s="18"/>
      <c r="K28" s="18"/>
      <c r="L28" s="19">
        <f>(SUM(L23:L27))-(MAX(L23:L27))</f>
        <v>0</v>
      </c>
      <c r="M28" s="18"/>
      <c r="N28" s="18"/>
      <c r="O28" s="18"/>
      <c r="V28" s="19"/>
      <c r="W28" s="20">
        <f>IF(COUNT(W23:W27)=5,(SUM(W23:W27))-(MAX(W23:W27)),(IF(COUNT(W23:W27)=4,SUM(W23:W27),IF(COUNTBLANK(W23:W27)&gt;0,SUM(W23:W27),"DQ"))))</f>
        <v>401</v>
      </c>
    </row>
    <row r="29" spans="1:23" ht="13" x14ac:dyDescent="0.3">
      <c r="A29" s="3" t="s">
        <v>22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3" x14ac:dyDescent="0.3">
      <c r="A30" s="2" t="s">
        <v>0</v>
      </c>
      <c r="B30" s="7"/>
      <c r="C30" s="8">
        <v>1</v>
      </c>
      <c r="D30" s="8">
        <v>2</v>
      </c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 t="s">
        <v>1</v>
      </c>
      <c r="M30" s="8">
        <v>10</v>
      </c>
      <c r="N30" s="8">
        <v>11</v>
      </c>
      <c r="O30" s="8">
        <v>12</v>
      </c>
      <c r="P30" s="8">
        <v>13</v>
      </c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9" t="s">
        <v>2</v>
      </c>
      <c r="W30" s="10" t="s">
        <v>3</v>
      </c>
    </row>
    <row r="31" spans="1:23" x14ac:dyDescent="0.25">
      <c r="A31" s="25">
        <v>1</v>
      </c>
      <c r="B31" s="11" t="s">
        <v>23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4">
        <v>104</v>
      </c>
    </row>
    <row r="32" spans="1:23" x14ac:dyDescent="0.25">
      <c r="A32" s="25">
        <v>2</v>
      </c>
      <c r="B32" s="15" t="s">
        <v>40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6"/>
      <c r="Q32" s="16"/>
      <c r="R32" s="16"/>
      <c r="S32" s="16"/>
      <c r="T32" s="16"/>
      <c r="U32" s="16"/>
      <c r="V32" s="13"/>
      <c r="W32" s="14">
        <v>108</v>
      </c>
    </row>
    <row r="33" spans="1:23" x14ac:dyDescent="0.25">
      <c r="A33" s="25">
        <v>3</v>
      </c>
      <c r="B33" s="15" t="s">
        <v>39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  <c r="N33" s="12"/>
      <c r="O33" s="12"/>
      <c r="P33" s="16"/>
      <c r="Q33" s="16"/>
      <c r="R33" s="16"/>
      <c r="S33" s="16"/>
      <c r="T33" s="16"/>
      <c r="U33" s="16"/>
      <c r="V33" s="13"/>
      <c r="W33" s="14">
        <v>102</v>
      </c>
    </row>
    <row r="34" spans="1:23" x14ac:dyDescent="0.25">
      <c r="A34" s="25">
        <v>4</v>
      </c>
      <c r="B34" s="15" t="s">
        <v>41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6"/>
      <c r="Q34" s="16"/>
      <c r="R34" s="16"/>
      <c r="S34" s="16"/>
      <c r="T34" s="16"/>
      <c r="U34" s="16"/>
      <c r="V34" s="13"/>
      <c r="W34" s="14">
        <v>112</v>
      </c>
    </row>
    <row r="35" spans="1:23" x14ac:dyDescent="0.25">
      <c r="A35" s="25">
        <v>5</v>
      </c>
      <c r="B35" s="15" t="s">
        <v>71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2"/>
      <c r="O35" s="12"/>
      <c r="P35" s="16"/>
      <c r="Q35" s="16"/>
      <c r="R35" s="16"/>
      <c r="S35" s="16"/>
      <c r="T35" s="16"/>
      <c r="U35" s="16"/>
      <c r="V35" s="13"/>
      <c r="W35" s="14">
        <v>126</v>
      </c>
    </row>
    <row r="36" spans="1:23" x14ac:dyDescent="0.25">
      <c r="C36" s="18"/>
      <c r="D36" s="18"/>
      <c r="E36" s="18"/>
      <c r="F36" s="18"/>
      <c r="G36" s="18"/>
      <c r="H36" s="18"/>
      <c r="I36" s="18"/>
      <c r="J36" s="18"/>
      <c r="K36" s="18"/>
      <c r="L36" s="19">
        <f>(SUM(L31:L35))-(MAX(L31:L35))</f>
        <v>0</v>
      </c>
      <c r="M36" s="18"/>
      <c r="N36" s="18"/>
      <c r="O36" s="18"/>
      <c r="V36" s="19"/>
      <c r="W36" s="20">
        <f>IF(COUNT(W31:W35)=5,(SUM(W31:W35))-(MAX(W31:W35)),(IF(COUNT(W31:W35)=4,SUM(W31:W35),IF(COUNTBLANK(W31:W35)&gt;0,SUM(W31:W35),"DQ"))))</f>
        <v>426</v>
      </c>
    </row>
    <row r="37" spans="1:23" ht="15" customHeight="1" x14ac:dyDescent="0.3">
      <c r="A37" s="3" t="s"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3" x14ac:dyDescent="0.3">
      <c r="A38" s="2" t="s">
        <v>0</v>
      </c>
      <c r="B38" s="7"/>
      <c r="C38" s="8">
        <v>1</v>
      </c>
      <c r="D38" s="8">
        <v>2</v>
      </c>
      <c r="E38" s="8">
        <v>3</v>
      </c>
      <c r="F38" s="8">
        <v>4</v>
      </c>
      <c r="G38" s="8">
        <v>5</v>
      </c>
      <c r="H38" s="8">
        <v>6</v>
      </c>
      <c r="I38" s="8">
        <v>7</v>
      </c>
      <c r="J38" s="8">
        <v>8</v>
      </c>
      <c r="K38" s="8">
        <v>9</v>
      </c>
      <c r="L38" s="8" t="s">
        <v>1</v>
      </c>
      <c r="M38" s="8">
        <v>10</v>
      </c>
      <c r="N38" s="8">
        <v>11</v>
      </c>
      <c r="O38" s="8">
        <v>12</v>
      </c>
      <c r="P38" s="8">
        <v>13</v>
      </c>
      <c r="Q38" s="8">
        <v>14</v>
      </c>
      <c r="R38" s="8">
        <v>15</v>
      </c>
      <c r="S38" s="8">
        <v>16</v>
      </c>
      <c r="T38" s="8">
        <v>17</v>
      </c>
      <c r="U38" s="8">
        <v>18</v>
      </c>
      <c r="V38" s="9" t="s">
        <v>2</v>
      </c>
      <c r="W38" s="10" t="s">
        <v>3</v>
      </c>
    </row>
    <row r="39" spans="1:23" x14ac:dyDescent="0.25">
      <c r="A39" s="25">
        <v>1</v>
      </c>
      <c r="B39" s="11" t="s">
        <v>26</v>
      </c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4">
        <v>99</v>
      </c>
    </row>
    <row r="40" spans="1:23" x14ac:dyDescent="0.25">
      <c r="A40" s="25">
        <v>2</v>
      </c>
      <c r="B40" s="15" t="s">
        <v>42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6"/>
      <c r="Q40" s="16"/>
      <c r="R40" s="16"/>
      <c r="S40" s="16"/>
      <c r="T40" s="16"/>
      <c r="U40" s="16"/>
      <c r="V40" s="13"/>
      <c r="W40" s="14">
        <v>108</v>
      </c>
    </row>
    <row r="41" spans="1:23" x14ac:dyDescent="0.25">
      <c r="A41" s="25">
        <v>3</v>
      </c>
      <c r="B41" s="15" t="s">
        <v>48</v>
      </c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2"/>
      <c r="O41" s="12"/>
      <c r="P41" s="16"/>
      <c r="Q41" s="16"/>
      <c r="R41" s="16"/>
      <c r="S41" s="16"/>
      <c r="T41" s="16"/>
      <c r="U41" s="16"/>
      <c r="V41" s="13"/>
      <c r="W41" s="14">
        <v>106</v>
      </c>
    </row>
    <row r="42" spans="1:23" x14ac:dyDescent="0.25">
      <c r="A42" s="25">
        <v>4</v>
      </c>
      <c r="B42" s="15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2"/>
      <c r="O42" s="12"/>
      <c r="P42" s="16"/>
      <c r="Q42" s="16"/>
      <c r="R42" s="16"/>
      <c r="S42" s="16"/>
      <c r="T42" s="16"/>
      <c r="U42" s="16"/>
      <c r="V42" s="13"/>
      <c r="W42" s="14">
        <v>117</v>
      </c>
    </row>
    <row r="43" spans="1:23" x14ac:dyDescent="0.25">
      <c r="A43" s="25">
        <v>5</v>
      </c>
      <c r="B43" s="15" t="s">
        <v>58</v>
      </c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2"/>
      <c r="O43" s="12"/>
      <c r="P43" s="16"/>
      <c r="Q43" s="16"/>
      <c r="R43" s="16"/>
      <c r="S43" s="16"/>
      <c r="T43" s="16"/>
      <c r="U43" s="16"/>
      <c r="V43" s="13"/>
      <c r="W43" s="14" t="s">
        <v>49</v>
      </c>
    </row>
    <row r="44" spans="1:23" x14ac:dyDescent="0.25">
      <c r="C44" s="18"/>
      <c r="D44" s="18"/>
      <c r="E44" s="18"/>
      <c r="F44" s="18"/>
      <c r="G44" s="18"/>
      <c r="H44" s="18"/>
      <c r="I44" s="18"/>
      <c r="J44" s="18"/>
      <c r="K44" s="18"/>
      <c r="L44" s="19">
        <f>(SUM(L39:L43))-(MAX(L39:L43))</f>
        <v>0</v>
      </c>
      <c r="M44" s="18"/>
      <c r="N44" s="18"/>
      <c r="O44" s="18"/>
      <c r="V44" s="19"/>
      <c r="W44" s="20">
        <f>IF(COUNT(W39:W43)=5,(SUM(W39:W43))-(MAX(W39:W43)),(IF(COUNT(W39:W43)=4,SUM(W39:W43),IF(COUNTBLANK(W39:W43)&gt;0,SUM(W39:W43),"DQ"))))</f>
        <v>430</v>
      </c>
    </row>
    <row r="45" spans="1:23" ht="13" x14ac:dyDescent="0.3">
      <c r="A45" s="3" t="s">
        <v>13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3" x14ac:dyDescent="0.3">
      <c r="A46" s="2" t="s">
        <v>0</v>
      </c>
      <c r="B46" s="7"/>
      <c r="C46" s="8">
        <v>1</v>
      </c>
      <c r="D46" s="8">
        <v>2</v>
      </c>
      <c r="E46" s="8">
        <v>3</v>
      </c>
      <c r="F46" s="8">
        <v>4</v>
      </c>
      <c r="G46" s="8">
        <v>5</v>
      </c>
      <c r="H46" s="8">
        <v>6</v>
      </c>
      <c r="I46" s="8">
        <v>7</v>
      </c>
      <c r="J46" s="8">
        <v>8</v>
      </c>
      <c r="K46" s="8">
        <v>9</v>
      </c>
      <c r="L46" s="8" t="s">
        <v>1</v>
      </c>
      <c r="M46" s="8">
        <v>10</v>
      </c>
      <c r="N46" s="8">
        <v>11</v>
      </c>
      <c r="O46" s="8">
        <v>12</v>
      </c>
      <c r="P46" s="8">
        <v>13</v>
      </c>
      <c r="Q46" s="8">
        <v>14</v>
      </c>
      <c r="R46" s="8">
        <v>15</v>
      </c>
      <c r="S46" s="8">
        <v>16</v>
      </c>
      <c r="T46" s="8">
        <v>17</v>
      </c>
      <c r="U46" s="8">
        <v>18</v>
      </c>
      <c r="V46" s="9" t="s">
        <v>2</v>
      </c>
      <c r="W46" s="10" t="s">
        <v>3</v>
      </c>
    </row>
    <row r="47" spans="1:23" x14ac:dyDescent="0.25">
      <c r="A47" s="25">
        <v>1</v>
      </c>
      <c r="B47" s="11" t="s">
        <v>24</v>
      </c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4">
        <v>107</v>
      </c>
    </row>
    <row r="48" spans="1:23" x14ac:dyDescent="0.25">
      <c r="A48" s="25">
        <v>2</v>
      </c>
      <c r="B48" s="15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6"/>
      <c r="Q48" s="16"/>
      <c r="R48" s="16"/>
      <c r="S48" s="16"/>
      <c r="T48" s="16"/>
      <c r="U48" s="16"/>
      <c r="V48" s="13"/>
      <c r="W48" s="14" t="s">
        <v>49</v>
      </c>
    </row>
    <row r="49" spans="1:23" x14ac:dyDescent="0.25">
      <c r="A49" s="25">
        <v>3</v>
      </c>
      <c r="B49" s="15" t="s">
        <v>65</v>
      </c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2"/>
      <c r="N49" s="12"/>
      <c r="O49" s="12"/>
      <c r="P49" s="16"/>
      <c r="Q49" s="16"/>
      <c r="R49" s="16"/>
      <c r="S49" s="16"/>
      <c r="T49" s="16"/>
      <c r="U49" s="16"/>
      <c r="V49" s="13"/>
      <c r="W49" s="14">
        <v>109</v>
      </c>
    </row>
    <row r="50" spans="1:23" x14ac:dyDescent="0.25">
      <c r="A50" s="25">
        <v>4</v>
      </c>
      <c r="B50" s="15" t="s">
        <v>66</v>
      </c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2"/>
      <c r="N50" s="12"/>
      <c r="O50" s="12"/>
      <c r="P50" s="16"/>
      <c r="Q50" s="16"/>
      <c r="R50" s="16"/>
      <c r="S50" s="16"/>
      <c r="T50" s="16"/>
      <c r="U50" s="16"/>
      <c r="V50" s="13"/>
      <c r="W50" s="14">
        <v>123</v>
      </c>
    </row>
    <row r="51" spans="1:23" x14ac:dyDescent="0.25">
      <c r="A51" s="25">
        <v>5</v>
      </c>
      <c r="B51" s="15" t="s">
        <v>67</v>
      </c>
      <c r="C51" s="12"/>
      <c r="D51" s="12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6"/>
      <c r="Q51" s="16"/>
      <c r="R51" s="16"/>
      <c r="S51" s="16"/>
      <c r="T51" s="16"/>
      <c r="U51" s="16"/>
      <c r="V51" s="13"/>
      <c r="W51" s="14">
        <v>116</v>
      </c>
    </row>
    <row r="52" spans="1:23" x14ac:dyDescent="0.25">
      <c r="C52" s="18"/>
      <c r="D52" s="18"/>
      <c r="E52" s="18"/>
      <c r="F52" s="18"/>
      <c r="G52" s="18"/>
      <c r="H52" s="18"/>
      <c r="I52" s="18"/>
      <c r="J52" s="18"/>
      <c r="K52" s="18"/>
      <c r="L52" s="19">
        <f>(SUM(L47:L51))-(MAX(L47:L51))</f>
        <v>0</v>
      </c>
      <c r="M52" s="18"/>
      <c r="N52" s="18"/>
      <c r="O52" s="18"/>
      <c r="V52" s="19"/>
      <c r="W52" s="20">
        <f>IF(COUNT(W47:W51)=5,(SUM(W47:W51))-(MAX(W47:W51)),(IF(COUNT(W47:W51)=4,SUM(W47:W51),IF(COUNTBLANK(W47:W51)&gt;0,SUM(W47:W51),"DQ"))))</f>
        <v>455</v>
      </c>
    </row>
    <row r="53" spans="1:23" ht="13" x14ac:dyDescent="0.3">
      <c r="A53" s="3" t="s">
        <v>12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3" x14ac:dyDescent="0.3">
      <c r="A54" s="2" t="s">
        <v>0</v>
      </c>
      <c r="B54" s="7"/>
      <c r="C54" s="8">
        <v>1</v>
      </c>
      <c r="D54" s="8">
        <v>2</v>
      </c>
      <c r="E54" s="8">
        <v>3</v>
      </c>
      <c r="F54" s="8">
        <v>4</v>
      </c>
      <c r="G54" s="8">
        <v>5</v>
      </c>
      <c r="H54" s="8">
        <v>6</v>
      </c>
      <c r="I54" s="8">
        <v>7</v>
      </c>
      <c r="J54" s="8">
        <v>8</v>
      </c>
      <c r="K54" s="8">
        <v>9</v>
      </c>
      <c r="L54" s="8" t="s">
        <v>1</v>
      </c>
      <c r="M54" s="8">
        <v>10</v>
      </c>
      <c r="N54" s="8">
        <v>11</v>
      </c>
      <c r="O54" s="8">
        <v>12</v>
      </c>
      <c r="P54" s="8">
        <v>13</v>
      </c>
      <c r="Q54" s="8">
        <v>14</v>
      </c>
      <c r="R54" s="8">
        <v>15</v>
      </c>
      <c r="S54" s="8">
        <v>16</v>
      </c>
      <c r="T54" s="8">
        <v>17</v>
      </c>
      <c r="U54" s="8">
        <v>18</v>
      </c>
      <c r="V54" s="9" t="s">
        <v>2</v>
      </c>
      <c r="W54" s="10" t="s">
        <v>3</v>
      </c>
    </row>
    <row r="55" spans="1:23" x14ac:dyDescent="0.25">
      <c r="A55" s="25">
        <v>1</v>
      </c>
      <c r="B55" s="11" t="s">
        <v>27</v>
      </c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4">
        <v>98</v>
      </c>
    </row>
    <row r="56" spans="1:23" x14ac:dyDescent="0.25">
      <c r="A56" s="25">
        <v>2</v>
      </c>
      <c r="B56" s="15" t="s">
        <v>62</v>
      </c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6"/>
      <c r="Q56" s="16"/>
      <c r="R56" s="16"/>
      <c r="S56" s="16"/>
      <c r="T56" s="16"/>
      <c r="U56" s="16"/>
      <c r="V56" s="13"/>
      <c r="W56" s="14">
        <v>117</v>
      </c>
    </row>
    <row r="57" spans="1:23" x14ac:dyDescent="0.25">
      <c r="A57" s="25">
        <v>3</v>
      </c>
      <c r="B57" s="15" t="s">
        <v>63</v>
      </c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6"/>
      <c r="Q57" s="16"/>
      <c r="R57" s="16"/>
      <c r="S57" s="16"/>
      <c r="T57" s="16"/>
      <c r="U57" s="16"/>
      <c r="V57" s="13"/>
      <c r="W57" s="14">
        <v>108</v>
      </c>
    </row>
    <row r="58" spans="1:23" x14ac:dyDescent="0.25">
      <c r="A58" s="25">
        <v>4</v>
      </c>
      <c r="B58" s="15" t="s">
        <v>64</v>
      </c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6"/>
      <c r="Q58" s="16"/>
      <c r="R58" s="16"/>
      <c r="S58" s="16"/>
      <c r="T58" s="16"/>
      <c r="U58" s="16"/>
      <c r="V58" s="13"/>
      <c r="W58" s="14">
        <v>126</v>
      </c>
    </row>
    <row r="59" spans="1:23" x14ac:dyDescent="0.25">
      <c r="A59" s="25">
        <v>5</v>
      </c>
      <c r="B59" s="15" t="s">
        <v>58</v>
      </c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6"/>
      <c r="Q59" s="16"/>
      <c r="R59" s="16"/>
      <c r="S59" s="16"/>
      <c r="T59" s="16"/>
      <c r="U59" s="16"/>
      <c r="V59" s="13"/>
      <c r="W59" s="14" t="s">
        <v>49</v>
      </c>
    </row>
    <row r="60" spans="1:23" x14ac:dyDescent="0.25">
      <c r="C60" s="18"/>
      <c r="D60" s="18"/>
      <c r="E60" s="18"/>
      <c r="F60" s="18"/>
      <c r="G60" s="18"/>
      <c r="H60" s="18"/>
      <c r="I60" s="18"/>
      <c r="J60" s="18"/>
      <c r="K60" s="18"/>
      <c r="L60" s="19">
        <f>(SUM(L55:L59))-(MAX(L55:L59))</f>
        <v>0</v>
      </c>
      <c r="M60" s="18"/>
      <c r="N60" s="18"/>
      <c r="O60" s="18"/>
      <c r="V60" s="19"/>
      <c r="W60" s="20">
        <f>IF(COUNT(W55:W59)=5,(SUM(W55:W59))-(MAX(W55:W59)),(IF(COUNT(W55:W59)=4,SUM(W55:W59),IF(COUNTBLANK(W55:W59)&gt;0,SUM(W55:W59),"DQ"))))</f>
        <v>449</v>
      </c>
    </row>
    <row r="61" spans="1:23" ht="13" x14ac:dyDescent="0.3">
      <c r="A61" s="3" t="s">
        <v>15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3" x14ac:dyDescent="0.3">
      <c r="A62" s="2" t="s">
        <v>0</v>
      </c>
      <c r="B62" s="7"/>
      <c r="C62" s="8">
        <v>1</v>
      </c>
      <c r="D62" s="8">
        <v>2</v>
      </c>
      <c r="E62" s="8">
        <v>3</v>
      </c>
      <c r="F62" s="8">
        <v>4</v>
      </c>
      <c r="G62" s="8">
        <v>5</v>
      </c>
      <c r="H62" s="8">
        <v>6</v>
      </c>
      <c r="I62" s="8">
        <v>7</v>
      </c>
      <c r="J62" s="8">
        <v>8</v>
      </c>
      <c r="K62" s="8">
        <v>9</v>
      </c>
      <c r="L62" s="8" t="s">
        <v>1</v>
      </c>
      <c r="M62" s="8">
        <v>10</v>
      </c>
      <c r="N62" s="8">
        <v>11</v>
      </c>
      <c r="O62" s="8">
        <v>12</v>
      </c>
      <c r="P62" s="8">
        <v>13</v>
      </c>
      <c r="Q62" s="8">
        <v>14</v>
      </c>
      <c r="R62" s="8">
        <v>15</v>
      </c>
      <c r="S62" s="8">
        <v>16</v>
      </c>
      <c r="T62" s="8">
        <v>17</v>
      </c>
      <c r="U62" s="8">
        <v>18</v>
      </c>
      <c r="V62" s="9" t="s">
        <v>2</v>
      </c>
      <c r="W62" s="10" t="s">
        <v>3</v>
      </c>
    </row>
    <row r="63" spans="1:23" x14ac:dyDescent="0.25">
      <c r="A63" s="25">
        <v>1</v>
      </c>
      <c r="B63" s="11" t="s">
        <v>17</v>
      </c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4">
        <v>86</v>
      </c>
    </row>
    <row r="64" spans="1:23" x14ac:dyDescent="0.25">
      <c r="A64" s="25">
        <v>2</v>
      </c>
      <c r="B64" s="15" t="s">
        <v>18</v>
      </c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6"/>
      <c r="Q64" s="16"/>
      <c r="R64" s="16"/>
      <c r="S64" s="16"/>
      <c r="T64" s="16"/>
      <c r="U64" s="16"/>
      <c r="V64" s="13"/>
      <c r="W64" s="14">
        <v>110</v>
      </c>
    </row>
    <row r="65" spans="1:23" x14ac:dyDescent="0.25">
      <c r="A65" s="25">
        <v>3</v>
      </c>
      <c r="B65" s="15" t="s">
        <v>44</v>
      </c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6"/>
      <c r="Q65" s="16"/>
      <c r="R65" s="16"/>
      <c r="S65" s="16"/>
      <c r="T65" s="16"/>
      <c r="U65" s="16"/>
      <c r="V65" s="13"/>
      <c r="W65" s="14">
        <v>104</v>
      </c>
    </row>
    <row r="66" spans="1:23" x14ac:dyDescent="0.25">
      <c r="A66" s="25">
        <v>4</v>
      </c>
      <c r="B66" s="15" t="s">
        <v>74</v>
      </c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6"/>
      <c r="Q66" s="16"/>
      <c r="R66" s="16"/>
      <c r="S66" s="16"/>
      <c r="T66" s="16"/>
      <c r="U66" s="16"/>
      <c r="V66" s="13"/>
      <c r="W66" s="14">
        <v>103</v>
      </c>
    </row>
    <row r="67" spans="1:23" x14ac:dyDescent="0.25">
      <c r="A67" s="25">
        <v>5</v>
      </c>
      <c r="B67" s="15" t="s">
        <v>43</v>
      </c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6"/>
      <c r="Q67" s="16"/>
      <c r="R67" s="16"/>
      <c r="S67" s="16"/>
      <c r="T67" s="16"/>
      <c r="U67" s="16"/>
      <c r="V67" s="13"/>
      <c r="W67" s="14">
        <v>106</v>
      </c>
    </row>
    <row r="68" spans="1:23" x14ac:dyDescent="0.25">
      <c r="C68" s="18"/>
      <c r="D68" s="18"/>
      <c r="E68" s="18"/>
      <c r="F68" s="18"/>
      <c r="G68" s="18"/>
      <c r="H68" s="18"/>
      <c r="I68" s="18"/>
      <c r="J68" s="18"/>
      <c r="K68" s="18"/>
      <c r="L68" s="19">
        <f>(SUM(L63:L67))-(MAX(L63:L67))</f>
        <v>0</v>
      </c>
      <c r="M68" s="18"/>
      <c r="N68" s="18"/>
      <c r="O68" s="18"/>
      <c r="V68" s="19"/>
      <c r="W68" s="20">
        <f>IF(COUNT(W63:W67)=5,(SUM(W63:W67))-(MAX(W63:W67)),(IF(COUNT(W63:W67)=4,SUM(W63:W67),IF(COUNTBLANK(W63:W67)&gt;0,SUM(W63:W67),"DQ"))))</f>
        <v>399</v>
      </c>
    </row>
    <row r="69" spans="1:23" ht="13" x14ac:dyDescent="0.3">
      <c r="A69" s="3" t="s">
        <v>28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3" x14ac:dyDescent="0.3">
      <c r="A70" s="2" t="s">
        <v>0</v>
      </c>
      <c r="B70" s="7"/>
      <c r="C70" s="8">
        <v>1</v>
      </c>
      <c r="D70" s="8">
        <v>2</v>
      </c>
      <c r="E70" s="8">
        <v>3</v>
      </c>
      <c r="F70" s="8">
        <v>4</v>
      </c>
      <c r="G70" s="8">
        <v>5</v>
      </c>
      <c r="H70" s="8">
        <v>6</v>
      </c>
      <c r="I70" s="8">
        <v>7</v>
      </c>
      <c r="J70" s="8">
        <v>8</v>
      </c>
      <c r="K70" s="8">
        <v>9</v>
      </c>
      <c r="L70" s="8" t="s">
        <v>1</v>
      </c>
      <c r="M70" s="8">
        <v>10</v>
      </c>
      <c r="N70" s="8">
        <v>11</v>
      </c>
      <c r="O70" s="8">
        <v>12</v>
      </c>
      <c r="P70" s="8">
        <v>13</v>
      </c>
      <c r="Q70" s="8">
        <v>14</v>
      </c>
      <c r="R70" s="8">
        <v>15</v>
      </c>
      <c r="S70" s="8">
        <v>16</v>
      </c>
      <c r="T70" s="8">
        <v>17</v>
      </c>
      <c r="U70" s="8">
        <v>18</v>
      </c>
      <c r="V70" s="9" t="s">
        <v>2</v>
      </c>
      <c r="W70" s="10" t="s">
        <v>3</v>
      </c>
    </row>
    <row r="71" spans="1:23" x14ac:dyDescent="0.25">
      <c r="A71" s="25">
        <v>1</v>
      </c>
      <c r="B71" s="11" t="s">
        <v>58</v>
      </c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4" t="s">
        <v>49</v>
      </c>
    </row>
    <row r="72" spans="1:23" x14ac:dyDescent="0.25">
      <c r="A72" s="25">
        <v>2</v>
      </c>
      <c r="B72" s="15" t="s">
        <v>58</v>
      </c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6"/>
      <c r="Q72" s="16"/>
      <c r="R72" s="16"/>
      <c r="S72" s="16"/>
      <c r="T72" s="16"/>
      <c r="U72" s="16"/>
      <c r="V72" s="13"/>
      <c r="W72" s="14" t="s">
        <v>49</v>
      </c>
    </row>
    <row r="73" spans="1:23" x14ac:dyDescent="0.25">
      <c r="A73" s="25">
        <v>3</v>
      </c>
      <c r="B73" s="15" t="s">
        <v>45</v>
      </c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6"/>
      <c r="Q73" s="16"/>
      <c r="R73" s="16"/>
      <c r="S73" s="16"/>
      <c r="T73" s="16"/>
      <c r="U73" s="16"/>
      <c r="V73" s="13"/>
      <c r="W73" s="14">
        <v>117</v>
      </c>
    </row>
    <row r="74" spans="1:23" x14ac:dyDescent="0.25">
      <c r="A74" s="25">
        <v>4</v>
      </c>
      <c r="B74" s="15" t="s">
        <v>56</v>
      </c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6"/>
      <c r="Q74" s="16"/>
      <c r="R74" s="16"/>
      <c r="S74" s="16"/>
      <c r="T74" s="16"/>
      <c r="U74" s="16"/>
      <c r="V74" s="13"/>
      <c r="W74" s="14">
        <v>132</v>
      </c>
    </row>
    <row r="75" spans="1:23" x14ac:dyDescent="0.25">
      <c r="A75" s="25">
        <v>5</v>
      </c>
      <c r="B75" s="15" t="s">
        <v>57</v>
      </c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6"/>
      <c r="Q75" s="16"/>
      <c r="R75" s="16"/>
      <c r="S75" s="16"/>
      <c r="T75" s="16"/>
      <c r="U75" s="16"/>
      <c r="V75" s="13"/>
      <c r="W75" s="14">
        <v>120</v>
      </c>
    </row>
    <row r="76" spans="1:23" x14ac:dyDescent="0.25">
      <c r="C76" s="18"/>
      <c r="D76" s="18"/>
      <c r="E76" s="18"/>
      <c r="F76" s="18"/>
      <c r="G76" s="18"/>
      <c r="H76" s="18"/>
      <c r="I76" s="18"/>
      <c r="J76" s="18"/>
      <c r="K76" s="18"/>
      <c r="L76" s="19">
        <f>(SUM(L71:L75))-(MAX(L71:L75))</f>
        <v>0</v>
      </c>
      <c r="M76" s="18"/>
      <c r="N76" s="18"/>
      <c r="O76" s="18"/>
      <c r="V76" s="19"/>
      <c r="W76" s="20" t="str">
        <f>IF(COUNT(W71:W75)=5,(SUM(W71:W75))-(MAX(W71:W75)),(IF(COUNT(W71:W75)=4,SUM(W71:W75),IF(COUNTBLANK(W71:W75)&gt;0,SUM(W71:W75),"DQ"))))</f>
        <v>DQ</v>
      </c>
    </row>
    <row r="77" spans="1:23" ht="13" x14ac:dyDescent="0.3">
      <c r="A77" s="3" t="s">
        <v>30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3" x14ac:dyDescent="0.3">
      <c r="A78" s="2" t="s">
        <v>0</v>
      </c>
      <c r="B78" s="7"/>
      <c r="C78" s="8">
        <v>1</v>
      </c>
      <c r="D78" s="8">
        <v>2</v>
      </c>
      <c r="E78" s="8">
        <v>3</v>
      </c>
      <c r="F78" s="8">
        <v>4</v>
      </c>
      <c r="G78" s="8">
        <v>5</v>
      </c>
      <c r="H78" s="8">
        <v>6</v>
      </c>
      <c r="I78" s="8">
        <v>7</v>
      </c>
      <c r="J78" s="8">
        <v>8</v>
      </c>
      <c r="K78" s="8">
        <v>9</v>
      </c>
      <c r="L78" s="8" t="s">
        <v>1</v>
      </c>
      <c r="M78" s="8">
        <v>10</v>
      </c>
      <c r="N78" s="8">
        <v>11</v>
      </c>
      <c r="O78" s="8">
        <v>12</v>
      </c>
      <c r="P78" s="8">
        <v>13</v>
      </c>
      <c r="Q78" s="8">
        <v>14</v>
      </c>
      <c r="R78" s="8">
        <v>15</v>
      </c>
      <c r="S78" s="8">
        <v>16</v>
      </c>
      <c r="T78" s="8">
        <v>17</v>
      </c>
      <c r="U78" s="8">
        <v>18</v>
      </c>
      <c r="V78" s="9" t="s">
        <v>2</v>
      </c>
      <c r="W78" s="10" t="s">
        <v>3</v>
      </c>
    </row>
    <row r="79" spans="1:23" x14ac:dyDescent="0.25">
      <c r="A79" s="25">
        <v>1</v>
      </c>
      <c r="B79" s="11" t="s">
        <v>31</v>
      </c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4">
        <v>98</v>
      </c>
    </row>
    <row r="80" spans="1:23" x14ac:dyDescent="0.25">
      <c r="A80" s="25">
        <v>2</v>
      </c>
      <c r="B80" s="15" t="s">
        <v>68</v>
      </c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6"/>
      <c r="Q80" s="16"/>
      <c r="R80" s="16"/>
      <c r="S80" s="16"/>
      <c r="T80" s="16"/>
      <c r="U80" s="16"/>
      <c r="V80" s="13"/>
      <c r="W80" s="14">
        <v>97</v>
      </c>
    </row>
    <row r="81" spans="1:23" x14ac:dyDescent="0.25">
      <c r="A81" s="25">
        <v>3</v>
      </c>
      <c r="B81" s="15" t="s">
        <v>46</v>
      </c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6"/>
      <c r="Q81" s="16"/>
      <c r="R81" s="16"/>
      <c r="S81" s="16"/>
      <c r="T81" s="16"/>
      <c r="U81" s="16"/>
      <c r="V81" s="13"/>
      <c r="W81" s="14">
        <v>99</v>
      </c>
    </row>
    <row r="82" spans="1:23" x14ac:dyDescent="0.25">
      <c r="A82" s="25">
        <v>4</v>
      </c>
      <c r="B82" s="15" t="s">
        <v>69</v>
      </c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2"/>
      <c r="N82" s="12"/>
      <c r="O82" s="12"/>
      <c r="P82" s="16"/>
      <c r="Q82" s="16"/>
      <c r="R82" s="16"/>
      <c r="S82" s="16"/>
      <c r="T82" s="16"/>
      <c r="U82" s="16"/>
      <c r="V82" s="13"/>
      <c r="W82" s="14">
        <v>119</v>
      </c>
    </row>
    <row r="83" spans="1:23" x14ac:dyDescent="0.25">
      <c r="A83" s="25">
        <v>5</v>
      </c>
      <c r="B83" s="15" t="s">
        <v>70</v>
      </c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2"/>
      <c r="N83" s="12"/>
      <c r="O83" s="12"/>
      <c r="P83" s="16"/>
      <c r="Q83" s="16"/>
      <c r="R83" s="16"/>
      <c r="S83" s="16"/>
      <c r="T83" s="16"/>
      <c r="U83" s="16"/>
      <c r="V83" s="13"/>
      <c r="W83" s="14">
        <v>118</v>
      </c>
    </row>
    <row r="84" spans="1:23" x14ac:dyDescent="0.25">
      <c r="C84" s="18"/>
      <c r="D84" s="18"/>
      <c r="E84" s="18"/>
      <c r="F84" s="18"/>
      <c r="G84" s="18"/>
      <c r="H84" s="18"/>
      <c r="I84" s="18"/>
      <c r="J84" s="18"/>
      <c r="K84" s="18"/>
      <c r="L84" s="19">
        <f>(SUM(L79:L83))-(MAX(L79:L83))</f>
        <v>0</v>
      </c>
      <c r="M84" s="18"/>
      <c r="N84" s="18"/>
      <c r="O84" s="18"/>
      <c r="V84" s="19"/>
      <c r="W84" s="20">
        <f>IF(COUNT(W79:W83)=5,(SUM(W79:W83))-(MAX(W79:W83)),(IF(COUNT(W79:W83)=4,SUM(W79:W83),IF(COUNTBLANK(W79:W83)&gt;0,SUM(W79:W83),"DQ"))))</f>
        <v>412</v>
      </c>
    </row>
    <row r="85" spans="1:23" ht="13" x14ac:dyDescent="0.3">
      <c r="A85" s="3" t="s">
        <v>14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3" x14ac:dyDescent="0.3">
      <c r="A86" s="2" t="s">
        <v>0</v>
      </c>
      <c r="B86" s="7"/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 t="s">
        <v>1</v>
      </c>
      <c r="M86" s="8">
        <v>10</v>
      </c>
      <c r="N86" s="8">
        <v>11</v>
      </c>
      <c r="O86" s="8">
        <v>12</v>
      </c>
      <c r="P86" s="8">
        <v>13</v>
      </c>
      <c r="Q86" s="8">
        <v>14</v>
      </c>
      <c r="R86" s="8">
        <v>15</v>
      </c>
      <c r="S86" s="8">
        <v>16</v>
      </c>
      <c r="T86" s="8">
        <v>17</v>
      </c>
      <c r="U86" s="8">
        <v>18</v>
      </c>
      <c r="V86" s="9" t="s">
        <v>2</v>
      </c>
      <c r="W86" s="10" t="s">
        <v>3</v>
      </c>
    </row>
    <row r="87" spans="1:23" x14ac:dyDescent="0.25">
      <c r="A87" s="25">
        <v>1</v>
      </c>
      <c r="B87" s="11" t="s">
        <v>29</v>
      </c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4">
        <v>116</v>
      </c>
    </row>
    <row r="88" spans="1:23" x14ac:dyDescent="0.25">
      <c r="A88" s="25">
        <v>2</v>
      </c>
      <c r="B88" s="15" t="s">
        <v>59</v>
      </c>
      <c r="C88" s="12"/>
      <c r="D88" s="12"/>
      <c r="E88" s="12"/>
      <c r="F88" s="12"/>
      <c r="G88" s="12"/>
      <c r="H88" s="12"/>
      <c r="I88" s="12"/>
      <c r="J88" s="12"/>
      <c r="K88" s="12"/>
      <c r="L88" s="13"/>
      <c r="M88" s="12"/>
      <c r="N88" s="12"/>
      <c r="O88" s="12"/>
      <c r="P88" s="16"/>
      <c r="Q88" s="16"/>
      <c r="R88" s="16"/>
      <c r="S88" s="16"/>
      <c r="T88" s="16"/>
      <c r="U88" s="16"/>
      <c r="V88" s="13"/>
      <c r="W88" s="14">
        <v>127</v>
      </c>
    </row>
    <row r="89" spans="1:23" x14ac:dyDescent="0.25">
      <c r="A89" s="25">
        <v>3</v>
      </c>
      <c r="B89" s="15" t="s">
        <v>60</v>
      </c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2"/>
      <c r="N89" s="12"/>
      <c r="O89" s="12"/>
      <c r="P89" s="16"/>
      <c r="Q89" s="16"/>
      <c r="R89" s="16"/>
      <c r="S89" s="16"/>
      <c r="T89" s="16"/>
      <c r="U89" s="16"/>
      <c r="V89" s="13"/>
      <c r="W89" s="14">
        <v>110</v>
      </c>
    </row>
    <row r="90" spans="1:23" x14ac:dyDescent="0.25">
      <c r="A90" s="25">
        <v>4</v>
      </c>
      <c r="B90" s="15" t="s">
        <v>61</v>
      </c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2"/>
      <c r="N90" s="12"/>
      <c r="O90" s="12"/>
      <c r="P90" s="16"/>
      <c r="Q90" s="16"/>
      <c r="R90" s="16"/>
      <c r="S90" s="16"/>
      <c r="T90" s="16"/>
      <c r="U90" s="16"/>
      <c r="V90" s="13"/>
      <c r="W90" s="14">
        <v>132</v>
      </c>
    </row>
    <row r="91" spans="1:23" x14ac:dyDescent="0.25">
      <c r="A91" s="25">
        <v>5</v>
      </c>
      <c r="B91" s="15" t="s">
        <v>47</v>
      </c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2"/>
      <c r="N91" s="12"/>
      <c r="O91" s="12"/>
      <c r="P91" s="16"/>
      <c r="Q91" s="16"/>
      <c r="R91" s="16"/>
      <c r="S91" s="16"/>
      <c r="T91" s="16"/>
      <c r="U91" s="16"/>
      <c r="V91" s="13"/>
      <c r="W91" s="14">
        <v>110</v>
      </c>
    </row>
    <row r="92" spans="1:23" x14ac:dyDescent="0.25">
      <c r="C92" s="18"/>
      <c r="D92" s="18"/>
      <c r="E92" s="18"/>
      <c r="F92" s="18"/>
      <c r="G92" s="18"/>
      <c r="H92" s="18"/>
      <c r="I92" s="18"/>
      <c r="J92" s="18"/>
      <c r="K92" s="18"/>
      <c r="L92" s="19">
        <f>(SUM(L87:L91))-(MAX(L87:L91))</f>
        <v>0</v>
      </c>
      <c r="M92" s="18"/>
      <c r="N92" s="18"/>
      <c r="O92" s="18"/>
      <c r="V92" s="19"/>
      <c r="W92" s="20">
        <f>IF(COUNT(W87:W91)=5,(SUM(W87:W91))-(MAX(W87:W91)),(IF(COUNT(W87:W91)=4,SUM(W87:W91),IF(COUNTBLANK(W87:W91)&gt;0,SUM(W87:W91),"DQ"))))</f>
        <v>463</v>
      </c>
    </row>
    <row r="93" spans="1:23" x14ac:dyDescent="0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23" x14ac:dyDescent="0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23" x14ac:dyDescent="0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23" x14ac:dyDescent="0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3:15" x14ac:dyDescent="0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3:15" x14ac:dyDescent="0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3:15" x14ac:dyDescent="0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3:15" x14ac:dyDescent="0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3:15" x14ac:dyDescent="0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3:15" x14ac:dyDescent="0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3:1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3:1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3:1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3:1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3:1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3:1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3:1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3:1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3:1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3:1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3:1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3:1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3:15" x14ac:dyDescent="0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3:1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3:1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3:1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3:1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3:1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3:1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3:1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3:1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3:1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3:1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3:1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3:1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3:1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3:1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3:1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Wander Springs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Dennis Priebe, CPA</cp:lastModifiedBy>
  <cp:lastPrinted>2007-04-30T22:53:30Z</cp:lastPrinted>
  <dcterms:created xsi:type="dcterms:W3CDTF">2006-04-11T14:41:07Z</dcterms:created>
  <dcterms:modified xsi:type="dcterms:W3CDTF">2017-09-21T00:15:41Z</dcterms:modified>
</cp:coreProperties>
</file>