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abrielse\PW Athletics\Golf\Invite\"/>
    </mc:Choice>
  </mc:AlternateContent>
  <bookViews>
    <workbookView xWindow="240" yWindow="120" windowWidth="20115" windowHeight="7245" activeTab="2"/>
  </bookViews>
  <sheets>
    <sheet name="Team Scores" sheetId="1" r:id="rId1"/>
    <sheet name="Top 10 Individual" sheetId="2" r:id="rId2"/>
    <sheet name="Individual Scores" sheetId="3" r:id="rId3"/>
  </sheets>
  <externalReferences>
    <externalReference r:id="rId4"/>
  </externalReferences>
  <definedNames>
    <definedName name="_xlnm.Print_Area" localSheetId="2">'Individual Scores'!$A$1:$X$106</definedName>
    <definedName name="_xlnm.Print_Area" localSheetId="1">'Top 10 Individual'!$A$1:$D$11</definedName>
  </definedNames>
  <calcPr calcId="152511"/>
</workbook>
</file>

<file path=xl/calcChain.xml><?xml version="1.0" encoding="utf-8"?>
<calcChain xmlns="http://schemas.openxmlformats.org/spreadsheetml/2006/main">
  <c r="V105" i="3" l="1"/>
  <c r="L105" i="3"/>
  <c r="W105" i="3" s="1"/>
  <c r="V104" i="3"/>
  <c r="L104" i="3"/>
  <c r="W104" i="3" s="1"/>
  <c r="V103" i="3"/>
  <c r="L103" i="3"/>
  <c r="W103" i="3" s="1"/>
  <c r="V102" i="3"/>
  <c r="L102" i="3"/>
  <c r="W102" i="3" s="1"/>
  <c r="V101" i="3"/>
  <c r="L101" i="3"/>
  <c r="W101" i="3" s="1"/>
  <c r="V97" i="3"/>
  <c r="L97" i="3"/>
  <c r="W97" i="3" s="1"/>
  <c r="V96" i="3"/>
  <c r="L96" i="3"/>
  <c r="W96" i="3" s="1"/>
  <c r="V95" i="3"/>
  <c r="L95" i="3"/>
  <c r="W95" i="3" s="1"/>
  <c r="V94" i="3"/>
  <c r="L94" i="3"/>
  <c r="W94" i="3" s="1"/>
  <c r="V93" i="3"/>
  <c r="L93" i="3"/>
  <c r="W93" i="3" s="1"/>
  <c r="L89" i="3"/>
  <c r="W89" i="3" s="1"/>
  <c r="V88" i="3"/>
  <c r="L88" i="3"/>
  <c r="V87" i="3"/>
  <c r="L87" i="3"/>
  <c r="V86" i="3"/>
  <c r="L86" i="3"/>
  <c r="V85" i="3"/>
  <c r="L85" i="3"/>
  <c r="V81" i="3"/>
  <c r="L81" i="3"/>
  <c r="V80" i="3"/>
  <c r="L80" i="3"/>
  <c r="V79" i="3"/>
  <c r="L79" i="3"/>
  <c r="V78" i="3"/>
  <c r="L78" i="3"/>
  <c r="V77" i="3"/>
  <c r="L77" i="3"/>
  <c r="V73" i="3"/>
  <c r="L73" i="3"/>
  <c r="V72" i="3"/>
  <c r="L72" i="3"/>
  <c r="V71" i="3"/>
  <c r="L71" i="3"/>
  <c r="V70" i="3"/>
  <c r="L70" i="3"/>
  <c r="V69" i="3"/>
  <c r="L69" i="3"/>
  <c r="V65" i="3"/>
  <c r="L65" i="3"/>
  <c r="V64" i="3"/>
  <c r="L64" i="3"/>
  <c r="V63" i="3"/>
  <c r="L63" i="3"/>
  <c r="V62" i="3"/>
  <c r="L62" i="3"/>
  <c r="V61" i="3"/>
  <c r="L61" i="3"/>
  <c r="V57" i="3"/>
  <c r="L57" i="3"/>
  <c r="V56" i="3"/>
  <c r="L56" i="3"/>
  <c r="V55" i="3"/>
  <c r="L55" i="3"/>
  <c r="V54" i="3"/>
  <c r="L54" i="3"/>
  <c r="V53" i="3"/>
  <c r="L53" i="3"/>
  <c r="V49" i="3"/>
  <c r="L49" i="3"/>
  <c r="W49" i="3" s="1"/>
  <c r="V48" i="3"/>
  <c r="L48" i="3"/>
  <c r="V47" i="3"/>
  <c r="L47" i="3"/>
  <c r="W47" i="3" s="1"/>
  <c r="V46" i="3"/>
  <c r="L46" i="3"/>
  <c r="V45" i="3"/>
  <c r="L45" i="3"/>
  <c r="W45" i="3" s="1"/>
  <c r="V41" i="3"/>
  <c r="L41" i="3"/>
  <c r="V40" i="3"/>
  <c r="L40" i="3"/>
  <c r="W40" i="3" s="1"/>
  <c r="V39" i="3"/>
  <c r="L39" i="3"/>
  <c r="V38" i="3"/>
  <c r="L38" i="3"/>
  <c r="W38" i="3" s="1"/>
  <c r="V37" i="3"/>
  <c r="L37" i="3"/>
  <c r="V33" i="3"/>
  <c r="L33" i="3"/>
  <c r="W33" i="3" s="1"/>
  <c r="V32" i="3"/>
  <c r="L32" i="3"/>
  <c r="V31" i="3"/>
  <c r="L31" i="3"/>
  <c r="W31" i="3" s="1"/>
  <c r="V30" i="3"/>
  <c r="L30" i="3"/>
  <c r="V29" i="3"/>
  <c r="L29" i="3"/>
  <c r="W29" i="3" s="1"/>
  <c r="V25" i="3"/>
  <c r="L25" i="3"/>
  <c r="V24" i="3"/>
  <c r="L24" i="3"/>
  <c r="W24" i="3" s="1"/>
  <c r="V23" i="3"/>
  <c r="L23" i="3"/>
  <c r="V22" i="3"/>
  <c r="L22" i="3"/>
  <c r="W22" i="3" s="1"/>
  <c r="V21" i="3"/>
  <c r="L21" i="3"/>
  <c r="V17" i="3"/>
  <c r="L17" i="3"/>
  <c r="W17" i="3" s="1"/>
  <c r="V16" i="3"/>
  <c r="L16" i="3"/>
  <c r="V15" i="3"/>
  <c r="L15" i="3"/>
  <c r="W15" i="3" s="1"/>
  <c r="V14" i="3"/>
  <c r="L14" i="3"/>
  <c r="V13" i="3"/>
  <c r="L13" i="3"/>
  <c r="W13" i="3" s="1"/>
  <c r="V9" i="3"/>
  <c r="L9" i="3"/>
  <c r="V8" i="3"/>
  <c r="L8" i="3"/>
  <c r="W8" i="3" s="1"/>
  <c r="V7" i="3"/>
  <c r="L7" i="3"/>
  <c r="V6" i="3"/>
  <c r="L6" i="3"/>
  <c r="W6" i="3" s="1"/>
  <c r="V5" i="3"/>
  <c r="L5" i="3"/>
  <c r="W54" i="3" l="1"/>
  <c r="W56" i="3"/>
  <c r="W61" i="3"/>
  <c r="W63" i="3"/>
  <c r="X66" i="3" s="1"/>
  <c r="W65" i="3"/>
  <c r="W70" i="3"/>
  <c r="W72" i="3"/>
  <c r="W77" i="3"/>
  <c r="X82" i="3" s="1"/>
  <c r="W79" i="3"/>
  <c r="W81" i="3"/>
  <c r="W86" i="3"/>
  <c r="W88" i="3"/>
  <c r="X85" i="3" s="1"/>
  <c r="W5" i="3"/>
  <c r="W7" i="3"/>
  <c r="W9" i="3"/>
  <c r="W14" i="3"/>
  <c r="X18" i="3" s="1"/>
  <c r="W16" i="3"/>
  <c r="W21" i="3"/>
  <c r="W23" i="3"/>
  <c r="W25" i="3"/>
  <c r="X21" i="3" s="1"/>
  <c r="W30" i="3"/>
  <c r="X34" i="3" s="1"/>
  <c r="W32" i="3"/>
  <c r="W37" i="3"/>
  <c r="W39" i="3"/>
  <c r="X37" i="3" s="1"/>
  <c r="W41" i="3"/>
  <c r="W46" i="3"/>
  <c r="W48" i="3"/>
  <c r="W53" i="3"/>
  <c r="X53" i="3" s="1"/>
  <c r="W55" i="3"/>
  <c r="W57" i="3"/>
  <c r="W62" i="3"/>
  <c r="W64" i="3"/>
  <c r="W69" i="3"/>
  <c r="W71" i="3"/>
  <c r="W73" i="3"/>
  <c r="W78" i="3"/>
  <c r="W80" i="3"/>
  <c r="W85" i="3"/>
  <c r="W87" i="3"/>
  <c r="X10" i="3"/>
  <c r="X5" i="3"/>
  <c r="X26" i="3"/>
  <c r="X42" i="3"/>
  <c r="X50" i="3"/>
  <c r="X45" i="3"/>
  <c r="X58" i="3"/>
  <c r="X74" i="3"/>
  <c r="X69" i="3"/>
  <c r="X90" i="3"/>
  <c r="X98" i="3"/>
  <c r="X93" i="3"/>
  <c r="X106" i="3"/>
  <c r="X101" i="3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A3" i="2"/>
  <c r="A4" i="2" s="1"/>
  <c r="A5" i="2" s="1"/>
  <c r="A6" i="2" s="1"/>
  <c r="A7" i="2" s="1"/>
  <c r="A8" i="2" s="1"/>
  <c r="A9" i="2" s="1"/>
  <c r="A10" i="2" s="1"/>
  <c r="A11" i="2" s="1"/>
  <c r="D2" i="2"/>
  <c r="C2" i="2"/>
  <c r="B2" i="2"/>
  <c r="C14" i="1"/>
  <c r="C13" i="1"/>
  <c r="C12" i="1"/>
  <c r="C11" i="1"/>
  <c r="C10" i="1"/>
  <c r="C9" i="1"/>
  <c r="C8" i="1"/>
  <c r="C7" i="1"/>
  <c r="C6" i="1"/>
  <c r="C5" i="1"/>
  <c r="C4" i="1"/>
  <c r="X77" i="3" l="1"/>
  <c r="X61" i="3"/>
  <c r="X29" i="3"/>
  <c r="X13" i="3"/>
</calcChain>
</file>

<file path=xl/sharedStrings.xml><?xml version="1.0" encoding="utf-8"?>
<sst xmlns="http://schemas.openxmlformats.org/spreadsheetml/2006/main" count="194" uniqueCount="91">
  <si>
    <t xml:space="preserve">2016 Port Washington Golf Invitational </t>
  </si>
  <si>
    <t>Team</t>
  </si>
  <si>
    <t>Team:</t>
  </si>
  <si>
    <t>Score:</t>
  </si>
  <si>
    <t>Place:</t>
  </si>
  <si>
    <t xml:space="preserve"> </t>
  </si>
  <si>
    <t>Nicolet</t>
  </si>
  <si>
    <t>Grafton</t>
  </si>
  <si>
    <t>Brookfield Central</t>
  </si>
  <si>
    <t>Germantown</t>
  </si>
  <si>
    <t>Whitefish Bay</t>
  </si>
  <si>
    <t>Menomonee Falls</t>
  </si>
  <si>
    <t>Kewaskum</t>
  </si>
  <si>
    <t>Port Washington</t>
  </si>
  <si>
    <t>Ozaukee</t>
  </si>
  <si>
    <t>Slinger</t>
  </si>
  <si>
    <t>Shorewood</t>
  </si>
  <si>
    <t>PLAYER</t>
  </si>
  <si>
    <t>SCH</t>
  </si>
  <si>
    <t>PORT WASHINGTON GOLF INVITATIONAL</t>
  </si>
  <si>
    <t>Sch</t>
  </si>
  <si>
    <t>Golfer:</t>
  </si>
  <si>
    <t>OUT</t>
  </si>
  <si>
    <t>IN</t>
  </si>
  <si>
    <t>TOTAL</t>
  </si>
  <si>
    <t>TEAM</t>
  </si>
  <si>
    <t>Mike Burzynski</t>
  </si>
  <si>
    <t>Jack Sonsalla</t>
  </si>
  <si>
    <t>Brad Moon</t>
  </si>
  <si>
    <t>Connor Kolb</t>
  </si>
  <si>
    <t>Dean Yun</t>
  </si>
  <si>
    <t>Tommy Curtis</t>
  </si>
  <si>
    <t>Emmett Ognar</t>
  </si>
  <si>
    <t>Brenden Fardella</t>
  </si>
  <si>
    <t>Jacob Thorstenson</t>
  </si>
  <si>
    <t>Aaron Eimers</t>
  </si>
  <si>
    <t>Tyler Hietpas</t>
  </si>
  <si>
    <t>Matt Riesterer</t>
  </si>
  <si>
    <t>Sam Johnson</t>
  </si>
  <si>
    <t>Carter Schmidt</t>
  </si>
  <si>
    <t>Joe Mazurek</t>
  </si>
  <si>
    <t>Bailey Colber</t>
  </si>
  <si>
    <t>Ryan Stachurski</t>
  </si>
  <si>
    <t>Justin Peters</t>
  </si>
  <si>
    <t>Matt Silasiri</t>
  </si>
  <si>
    <t>Jake Pedersen</t>
  </si>
  <si>
    <t>James Bank</t>
  </si>
  <si>
    <t>Scott Hiltunen</t>
  </si>
  <si>
    <t>Jordan Carlton</t>
  </si>
  <si>
    <t>Travis Griesemer</t>
  </si>
  <si>
    <t>Talon Ralph</t>
  </si>
  <si>
    <t>Jake Sutherland</t>
  </si>
  <si>
    <t>Andy O'Connell</t>
  </si>
  <si>
    <t>Tom Kirchberger</t>
  </si>
  <si>
    <t>Adam Frisk</t>
  </si>
  <si>
    <t>Max Kachelek</t>
  </si>
  <si>
    <t>Dan Barney</t>
  </si>
  <si>
    <t>Antonio Fecsikonin</t>
  </si>
  <si>
    <t>Jeremy Theis</t>
  </si>
  <si>
    <t>Joe Probst</t>
  </si>
  <si>
    <t>Chad Spaeth</t>
  </si>
  <si>
    <t>Ben Spector</t>
  </si>
  <si>
    <t>Mikey Carruth</t>
  </si>
  <si>
    <t>Eric Walsh</t>
  </si>
  <si>
    <t>August Eurich</t>
  </si>
  <si>
    <t>Thomas Kolzvsky</t>
  </si>
  <si>
    <t>A. Clark</t>
  </si>
  <si>
    <t>G. Klas</t>
  </si>
  <si>
    <t>M Meeuwsen</t>
  </si>
  <si>
    <t>N. LeSage</t>
  </si>
  <si>
    <t>J. Behrens</t>
  </si>
  <si>
    <t>Milwaukee Lutheran</t>
  </si>
  <si>
    <t xml:space="preserve">David Schlie </t>
  </si>
  <si>
    <t>Chris Andree</t>
  </si>
  <si>
    <t>Ryan Hogan</t>
  </si>
  <si>
    <t>Will</t>
  </si>
  <si>
    <t>Brown Deer</t>
  </si>
  <si>
    <t>Kevin Kamppinen</t>
  </si>
  <si>
    <t>Jalen Greenlee</t>
  </si>
  <si>
    <t>Sam Wallisch</t>
  </si>
  <si>
    <t>Jake Johnston</t>
  </si>
  <si>
    <t>Jonathan Hamm</t>
  </si>
  <si>
    <t>Mike Greenfield</t>
  </si>
  <si>
    <t>A. Nelson</t>
  </si>
  <si>
    <t>Garrett Konrath</t>
  </si>
  <si>
    <t>Jack Cairns</t>
  </si>
  <si>
    <t>J. De Roche</t>
  </si>
  <si>
    <t>Gunnar Butz</t>
  </si>
  <si>
    <t>Jack Friesch</t>
  </si>
  <si>
    <t>Jake Brewster</t>
  </si>
  <si>
    <t>Jack Kiuley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</si>
</sst>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u/>
      <sz val="18"/>
      <name val="Times New Roman"/>
      <family val="1"/>
    </font>
    <font>
      <b/>
      <u/>
      <sz val="20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u/>
      <sz val="16"/>
      <name val="Times New Roman"/>
      <family val="1"/>
    </font>
    <font>
      <b/>
      <u/>
      <sz val="24"/>
      <name val="Times New Roman"/>
      <family val="1"/>
    </font>
    <font>
      <b/>
      <i/>
      <sz val="16"/>
      <name val="Times New Roman"/>
      <family val="1"/>
    </font>
    <font>
      <sz val="24"/>
      <name val="Times New Roman"/>
      <family val="1"/>
    </font>
    <font>
      <b/>
      <u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b/>
      <i/>
      <u/>
      <sz val="12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8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textRotation="135"/>
    </xf>
    <xf numFmtId="0" fontId="17" fillId="0" borderId="3" xfId="0" applyFont="1" applyBorder="1" applyAlignment="1">
      <alignment horizontal="center" vertical="center" textRotation="135"/>
    </xf>
    <xf numFmtId="0" fontId="17" fillId="0" borderId="4" xfId="0" applyFont="1" applyBorder="1" applyAlignment="1">
      <alignment horizontal="center" vertical="center" textRotation="135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Microsoft\Windows\INetCache\IE\7N0L8AYR\Port%20Invite%20Score%20C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Scores"/>
      <sheetName val="TeamScores"/>
      <sheetName val="Medalist Scores"/>
    </sheetNames>
    <sheetDataSet>
      <sheetData sheetId="0">
        <row r="3">
          <cell r="A3" t="str">
            <v>Brookfield Central</v>
          </cell>
        </row>
        <row r="5">
          <cell r="B5" t="str">
            <v>Mike Burzynski</v>
          </cell>
          <cell r="W5">
            <v>78</v>
          </cell>
        </row>
        <row r="10">
          <cell r="X10">
            <v>428</v>
          </cell>
        </row>
        <row r="18">
          <cell r="X18">
            <v>498</v>
          </cell>
        </row>
        <row r="19">
          <cell r="A19" t="str">
            <v>Germantown</v>
          </cell>
        </row>
        <row r="22">
          <cell r="B22" t="str">
            <v>Matt Riesterer</v>
          </cell>
          <cell r="W22">
            <v>79</v>
          </cell>
        </row>
        <row r="26">
          <cell r="X26">
            <v>431</v>
          </cell>
        </row>
        <row r="27">
          <cell r="A27" t="str">
            <v>Grafton</v>
          </cell>
        </row>
        <row r="29">
          <cell r="B29" t="str">
            <v>Bailey Colber</v>
          </cell>
          <cell r="W29">
            <v>78</v>
          </cell>
        </row>
        <row r="30">
          <cell r="B30" t="str">
            <v>Ryan Stachurski</v>
          </cell>
          <cell r="W30">
            <v>78</v>
          </cell>
        </row>
        <row r="34">
          <cell r="X34">
            <v>422</v>
          </cell>
        </row>
        <row r="42">
          <cell r="X42">
            <v>447</v>
          </cell>
        </row>
        <row r="43">
          <cell r="A43" t="str">
            <v>Menomonee Falls</v>
          </cell>
        </row>
        <row r="48">
          <cell r="B48" t="str">
            <v>Adam Frisk</v>
          </cell>
          <cell r="W48">
            <v>82</v>
          </cell>
        </row>
        <row r="50">
          <cell r="X50">
            <v>446</v>
          </cell>
        </row>
        <row r="58">
          <cell r="X58">
            <v>451</v>
          </cell>
        </row>
        <row r="59">
          <cell r="A59" t="str">
            <v>Nicolet</v>
          </cell>
        </row>
        <row r="61">
          <cell r="B61" t="str">
            <v>Ben Spector</v>
          </cell>
          <cell r="W61">
            <v>75</v>
          </cell>
        </row>
        <row r="62">
          <cell r="B62" t="str">
            <v>Mikey Carruth</v>
          </cell>
          <cell r="W62">
            <v>79</v>
          </cell>
        </row>
        <row r="63">
          <cell r="B63" t="str">
            <v>Eric Walsh</v>
          </cell>
          <cell r="W63">
            <v>73</v>
          </cell>
        </row>
        <row r="64">
          <cell r="B64" t="str">
            <v>August Eurich</v>
          </cell>
          <cell r="W64">
            <v>76</v>
          </cell>
        </row>
        <row r="66">
          <cell r="X66">
            <v>390</v>
          </cell>
        </row>
        <row r="74">
          <cell r="X74">
            <v>468</v>
          </cell>
        </row>
        <row r="98">
          <cell r="X98">
            <v>495</v>
          </cell>
        </row>
        <row r="99">
          <cell r="A99" t="str">
            <v>Whitefish Bay</v>
          </cell>
        </row>
        <row r="101">
          <cell r="B101" t="str">
            <v>J. De Roche</v>
          </cell>
          <cell r="W101">
            <v>77</v>
          </cell>
        </row>
        <row r="106">
          <cell r="X106">
            <v>438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sqref="A1:D14"/>
    </sheetView>
  </sheetViews>
  <sheetFormatPr defaultRowHeight="15" x14ac:dyDescent="0.25"/>
  <cols>
    <col min="1" max="1" width="2.85546875" bestFit="1" customWidth="1"/>
    <col min="2" max="2" width="36.5703125" bestFit="1" customWidth="1"/>
    <col min="3" max="3" width="14.140625" bestFit="1" customWidth="1"/>
    <col min="4" max="4" width="13.7109375" bestFit="1" customWidth="1"/>
  </cols>
  <sheetData>
    <row r="1" spans="1:4" ht="25.5" x14ac:dyDescent="0.35">
      <c r="A1" s="28" t="s">
        <v>0</v>
      </c>
      <c r="B1" s="28"/>
      <c r="C1" s="28"/>
      <c r="D1" s="1"/>
    </row>
    <row r="2" spans="1:4" ht="30" x14ac:dyDescent="0.4">
      <c r="A2" s="2"/>
      <c r="B2" s="3"/>
      <c r="C2" s="4" t="s">
        <v>1</v>
      </c>
      <c r="D2" s="3"/>
    </row>
    <row r="3" spans="1:4" ht="30" x14ac:dyDescent="0.4">
      <c r="A3" s="5"/>
      <c r="B3" s="6" t="s">
        <v>2</v>
      </c>
      <c r="C3" s="7" t="s">
        <v>3</v>
      </c>
      <c r="D3" s="6" t="s">
        <v>4</v>
      </c>
    </row>
    <row r="4" spans="1:4" ht="30.75" x14ac:dyDescent="0.45">
      <c r="A4" s="8" t="s">
        <v>5</v>
      </c>
      <c r="B4" s="9" t="s">
        <v>6</v>
      </c>
      <c r="C4" s="10">
        <f>[1]IndScores!$X$66</f>
        <v>390</v>
      </c>
      <c r="D4" s="9">
        <v>1</v>
      </c>
    </row>
    <row r="5" spans="1:4" ht="30.75" x14ac:dyDescent="0.45">
      <c r="A5" s="8" t="s">
        <v>5</v>
      </c>
      <c r="B5" s="9" t="s">
        <v>7</v>
      </c>
      <c r="C5" s="10">
        <f>[1]IndScores!$X$34</f>
        <v>422</v>
      </c>
      <c r="D5" s="9">
        <v>2</v>
      </c>
    </row>
    <row r="6" spans="1:4" ht="30.75" x14ac:dyDescent="0.45">
      <c r="A6" s="8" t="s">
        <v>5</v>
      </c>
      <c r="B6" s="9" t="s">
        <v>8</v>
      </c>
      <c r="C6" s="10">
        <f>[1]IndScores!$X$10</f>
        <v>428</v>
      </c>
      <c r="D6" s="9">
        <v>3</v>
      </c>
    </row>
    <row r="7" spans="1:4" ht="30.75" x14ac:dyDescent="0.45">
      <c r="A7" s="8" t="s">
        <v>5</v>
      </c>
      <c r="B7" s="9" t="s">
        <v>9</v>
      </c>
      <c r="C7" s="10">
        <f>[1]IndScores!$X$26</f>
        <v>431</v>
      </c>
      <c r="D7" s="9">
        <v>4</v>
      </c>
    </row>
    <row r="8" spans="1:4" ht="30.75" x14ac:dyDescent="0.45">
      <c r="A8" s="8" t="s">
        <v>5</v>
      </c>
      <c r="B8" s="9" t="s">
        <v>10</v>
      </c>
      <c r="C8" s="10">
        <f>[1]IndScores!$X$106</f>
        <v>438</v>
      </c>
      <c r="D8" s="9">
        <v>5</v>
      </c>
    </row>
    <row r="9" spans="1:4" ht="30.75" x14ac:dyDescent="0.45">
      <c r="A9" s="8" t="s">
        <v>5</v>
      </c>
      <c r="B9" s="9" t="s">
        <v>11</v>
      </c>
      <c r="C9" s="10">
        <f>[1]IndScores!$X$50</f>
        <v>446</v>
      </c>
      <c r="D9" s="9">
        <v>6</v>
      </c>
    </row>
    <row r="10" spans="1:4" ht="30.75" x14ac:dyDescent="0.45">
      <c r="A10" s="8" t="s">
        <v>5</v>
      </c>
      <c r="B10" s="9" t="s">
        <v>12</v>
      </c>
      <c r="C10" s="10">
        <f>[1]IndScores!$X$42</f>
        <v>447</v>
      </c>
      <c r="D10" s="9">
        <v>7</v>
      </c>
    </row>
    <row r="11" spans="1:4" ht="30.75" x14ac:dyDescent="0.45">
      <c r="A11" s="8" t="s">
        <v>5</v>
      </c>
      <c r="B11" s="9" t="s">
        <v>13</v>
      </c>
      <c r="C11" s="10">
        <f>[1]IndScores!$X$58</f>
        <v>451</v>
      </c>
      <c r="D11" s="9">
        <v>8</v>
      </c>
    </row>
    <row r="12" spans="1:4" ht="30.75" x14ac:dyDescent="0.45">
      <c r="A12" s="8" t="s">
        <v>5</v>
      </c>
      <c r="B12" s="9" t="s">
        <v>14</v>
      </c>
      <c r="C12" s="10">
        <f>[1]IndScores!$X$74</f>
        <v>468</v>
      </c>
      <c r="D12" s="9">
        <v>9</v>
      </c>
    </row>
    <row r="13" spans="1:4" ht="30.75" x14ac:dyDescent="0.45">
      <c r="A13" s="8" t="s">
        <v>5</v>
      </c>
      <c r="B13" s="9" t="s">
        <v>15</v>
      </c>
      <c r="C13" s="10">
        <f>[1]IndScores!$X$98</f>
        <v>495</v>
      </c>
      <c r="D13" s="9">
        <v>10</v>
      </c>
    </row>
    <row r="14" spans="1:4" ht="30.75" x14ac:dyDescent="0.45">
      <c r="A14" s="8" t="s">
        <v>5</v>
      </c>
      <c r="B14" s="9" t="s">
        <v>16</v>
      </c>
      <c r="C14" s="10">
        <f>[1]IndScores!$X$18</f>
        <v>498</v>
      </c>
      <c r="D14" s="9">
        <v>11</v>
      </c>
    </row>
  </sheetData>
  <mergeCells count="1">
    <mergeCell ref="A1:C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6" sqref="E6"/>
    </sheetView>
  </sheetViews>
  <sheetFormatPr defaultRowHeight="15" x14ac:dyDescent="0.25"/>
  <cols>
    <col min="2" max="2" width="15.140625" bestFit="1" customWidth="1"/>
    <col min="3" max="3" width="17.28515625" bestFit="1" customWidth="1"/>
    <col min="4" max="4" width="6.140625" bestFit="1" customWidth="1"/>
  </cols>
  <sheetData>
    <row r="1" spans="1:4" ht="18.75" x14ac:dyDescent="0.3">
      <c r="A1" s="11"/>
      <c r="B1" s="12" t="s">
        <v>17</v>
      </c>
      <c r="C1" s="11" t="s">
        <v>18</v>
      </c>
      <c r="D1" s="11" t="s">
        <v>3</v>
      </c>
    </row>
    <row r="2" spans="1:4" ht="15.75" x14ac:dyDescent="0.25">
      <c r="A2" s="15">
        <v>1</v>
      </c>
      <c r="B2" s="16" t="str">
        <f>[1]IndScores!B63</f>
        <v>Eric Walsh</v>
      </c>
      <c r="C2" s="17" t="str">
        <f>[1]IndScores!A59</f>
        <v>Nicolet</v>
      </c>
      <c r="D2" s="17">
        <f>[1]IndScores!W63</f>
        <v>73</v>
      </c>
    </row>
    <row r="3" spans="1:4" ht="15.75" x14ac:dyDescent="0.25">
      <c r="A3" s="15">
        <f t="shared" ref="A3:A11" si="0">A2+1</f>
        <v>2</v>
      </c>
      <c r="B3" s="16" t="str">
        <f>[1]IndScores!B61</f>
        <v>Ben Spector</v>
      </c>
      <c r="C3" s="17" t="str">
        <f>[1]IndScores!A59</f>
        <v>Nicolet</v>
      </c>
      <c r="D3" s="17">
        <f>[1]IndScores!W61</f>
        <v>75</v>
      </c>
    </row>
    <row r="4" spans="1:4" ht="15.75" x14ac:dyDescent="0.25">
      <c r="A4" s="15">
        <f t="shared" si="0"/>
        <v>3</v>
      </c>
      <c r="B4" s="16" t="str">
        <f>[1]IndScores!B64</f>
        <v>August Eurich</v>
      </c>
      <c r="C4" s="17" t="str">
        <f>[1]IndScores!A59</f>
        <v>Nicolet</v>
      </c>
      <c r="D4" s="17">
        <f>[1]IndScores!W64</f>
        <v>76</v>
      </c>
    </row>
    <row r="5" spans="1:4" ht="15.75" x14ac:dyDescent="0.25">
      <c r="A5" s="15">
        <f t="shared" si="0"/>
        <v>4</v>
      </c>
      <c r="B5" s="16" t="str">
        <f>[1]IndScores!B101</f>
        <v>J. De Roche</v>
      </c>
      <c r="C5" s="17" t="str">
        <f>[1]IndScores!A99</f>
        <v>Whitefish Bay</v>
      </c>
      <c r="D5" s="17">
        <f>[1]IndScores!W101</f>
        <v>77</v>
      </c>
    </row>
    <row r="6" spans="1:4" ht="15.75" x14ac:dyDescent="0.25">
      <c r="A6" s="15">
        <f t="shared" si="0"/>
        <v>5</v>
      </c>
      <c r="B6" s="16" t="str">
        <f>[1]IndScores!B5</f>
        <v>Mike Burzynski</v>
      </c>
      <c r="C6" s="17" t="str">
        <f>[1]IndScores!A3</f>
        <v>Brookfield Central</v>
      </c>
      <c r="D6" s="17">
        <f>[1]IndScores!W5</f>
        <v>78</v>
      </c>
    </row>
    <row r="7" spans="1:4" ht="15.75" x14ac:dyDescent="0.25">
      <c r="A7" s="15">
        <f t="shared" si="0"/>
        <v>6</v>
      </c>
      <c r="B7" s="16" t="str">
        <f>[1]IndScores!B29</f>
        <v>Bailey Colber</v>
      </c>
      <c r="C7" s="17" t="str">
        <f>[1]IndScores!A27</f>
        <v>Grafton</v>
      </c>
      <c r="D7" s="17">
        <f>[1]IndScores!W29</f>
        <v>78</v>
      </c>
    </row>
    <row r="8" spans="1:4" ht="15.75" x14ac:dyDescent="0.25">
      <c r="A8" s="15">
        <f t="shared" si="0"/>
        <v>7</v>
      </c>
      <c r="B8" s="16" t="str">
        <f>[1]IndScores!B30</f>
        <v>Ryan Stachurski</v>
      </c>
      <c r="C8" s="17" t="str">
        <f>[1]IndScores!A27</f>
        <v>Grafton</v>
      </c>
      <c r="D8" s="17">
        <f>[1]IndScores!W30</f>
        <v>78</v>
      </c>
    </row>
    <row r="9" spans="1:4" ht="15.75" x14ac:dyDescent="0.25">
      <c r="A9" s="15">
        <f t="shared" si="0"/>
        <v>8</v>
      </c>
      <c r="B9" s="16" t="str">
        <f>[1]IndScores!B22</f>
        <v>Matt Riesterer</v>
      </c>
      <c r="C9" s="17" t="str">
        <f>[1]IndScores!A19</f>
        <v>Germantown</v>
      </c>
      <c r="D9" s="17">
        <f>[1]IndScores!W22</f>
        <v>79</v>
      </c>
    </row>
    <row r="10" spans="1:4" ht="15.75" x14ac:dyDescent="0.25">
      <c r="A10" s="15">
        <f t="shared" si="0"/>
        <v>9</v>
      </c>
      <c r="B10" s="16" t="str">
        <f>[1]IndScores!B62</f>
        <v>Mikey Carruth</v>
      </c>
      <c r="C10" s="17" t="str">
        <f>[1]IndScores!A59</f>
        <v>Nicolet</v>
      </c>
      <c r="D10" s="17">
        <f>[1]IndScores!W62</f>
        <v>79</v>
      </c>
    </row>
    <row r="11" spans="1:4" ht="15.75" x14ac:dyDescent="0.25">
      <c r="A11" s="15">
        <f t="shared" si="0"/>
        <v>10</v>
      </c>
      <c r="B11" s="16" t="str">
        <f>[1]IndScores!B48</f>
        <v>Adam Frisk</v>
      </c>
      <c r="C11" s="17" t="str">
        <f>[1]IndScores!A43</f>
        <v>Menomonee Falls</v>
      </c>
      <c r="D11" s="17">
        <f>[1]IndScores!W48</f>
        <v>82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tabSelected="1" zoomScaleNormal="100" workbookViewId="0">
      <selection activeCell="AA27" sqref="AA27"/>
    </sheetView>
  </sheetViews>
  <sheetFormatPr defaultRowHeight="15" x14ac:dyDescent="0.25"/>
  <cols>
    <col min="1" max="1" width="7.42578125" customWidth="1"/>
    <col min="2" max="2" width="17.28515625" customWidth="1"/>
    <col min="3" max="11" width="3.42578125" bestFit="1" customWidth="1"/>
    <col min="12" max="12" width="9.28515625" bestFit="1" customWidth="1"/>
    <col min="13" max="21" width="4.85546875" bestFit="1" customWidth="1"/>
    <col min="22" max="24" width="9.28515625" bestFit="1" customWidth="1"/>
  </cols>
  <sheetData>
    <row r="1" spans="1:24" ht="35.25" x14ac:dyDescent="0.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35.25" x14ac:dyDescent="0.5">
      <c r="A2" s="13"/>
      <c r="B2" s="18"/>
      <c r="C2" s="14"/>
      <c r="D2" s="14"/>
      <c r="E2" s="14"/>
      <c r="F2" s="14"/>
      <c r="G2" s="14"/>
      <c r="H2" s="14"/>
      <c r="I2" s="14"/>
      <c r="J2" s="14"/>
      <c r="K2" s="14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5.75" x14ac:dyDescent="0.25">
      <c r="A3" s="33" t="s">
        <v>8</v>
      </c>
      <c r="B3" s="33"/>
      <c r="C3" s="14"/>
      <c r="D3" s="14"/>
      <c r="E3" s="14"/>
      <c r="F3" s="14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x14ac:dyDescent="0.25">
      <c r="A4" s="19" t="s">
        <v>20</v>
      </c>
      <c r="B4" s="20" t="s">
        <v>21</v>
      </c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 t="s">
        <v>22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 t="s">
        <v>23</v>
      </c>
      <c r="W4" s="19" t="s">
        <v>24</v>
      </c>
      <c r="X4" s="19" t="s">
        <v>25</v>
      </c>
    </row>
    <row r="5" spans="1:24" x14ac:dyDescent="0.25">
      <c r="A5" s="21" t="s">
        <v>5</v>
      </c>
      <c r="B5" s="22" t="s">
        <v>26</v>
      </c>
      <c r="C5" s="23">
        <v>4</v>
      </c>
      <c r="D5" s="23">
        <v>5</v>
      </c>
      <c r="E5" s="23">
        <v>5</v>
      </c>
      <c r="F5" s="23">
        <v>2</v>
      </c>
      <c r="G5" s="23">
        <v>6</v>
      </c>
      <c r="H5" s="23">
        <v>4</v>
      </c>
      <c r="I5" s="23">
        <v>5</v>
      </c>
      <c r="J5" s="23">
        <v>3</v>
      </c>
      <c r="K5" s="23">
        <v>5</v>
      </c>
      <c r="L5" s="21">
        <f>SUM(C5:K5)</f>
        <v>39</v>
      </c>
      <c r="M5" s="23">
        <v>4</v>
      </c>
      <c r="N5" s="23">
        <v>4</v>
      </c>
      <c r="O5" s="23">
        <v>5</v>
      </c>
      <c r="P5" s="23">
        <v>4</v>
      </c>
      <c r="Q5" s="23">
        <v>5</v>
      </c>
      <c r="R5" s="23">
        <v>4</v>
      </c>
      <c r="S5" s="23">
        <v>5</v>
      </c>
      <c r="T5" s="23">
        <v>4</v>
      </c>
      <c r="U5" s="23">
        <v>4</v>
      </c>
      <c r="V5" s="21">
        <f>SUM(M5:U5)</f>
        <v>39</v>
      </c>
      <c r="W5" s="21">
        <f>L5+V5</f>
        <v>78</v>
      </c>
      <c r="X5" s="30">
        <f>SUM(W5:W9)</f>
        <v>428</v>
      </c>
    </row>
    <row r="6" spans="1:24" x14ac:dyDescent="0.25">
      <c r="A6" s="21"/>
      <c r="B6" s="22" t="s">
        <v>27</v>
      </c>
      <c r="C6" s="23">
        <v>4</v>
      </c>
      <c r="D6" s="23">
        <v>6</v>
      </c>
      <c r="E6" s="23">
        <v>4</v>
      </c>
      <c r="F6" s="23">
        <v>3</v>
      </c>
      <c r="G6" s="23">
        <v>4</v>
      </c>
      <c r="H6" s="23">
        <v>8</v>
      </c>
      <c r="I6" s="23">
        <v>5</v>
      </c>
      <c r="J6" s="23">
        <v>5</v>
      </c>
      <c r="K6" s="23">
        <v>5</v>
      </c>
      <c r="L6" s="21">
        <f>SUM(C6:K6)</f>
        <v>44</v>
      </c>
      <c r="M6" s="23">
        <v>6</v>
      </c>
      <c r="N6" s="23">
        <v>6</v>
      </c>
      <c r="O6" s="23">
        <v>4</v>
      </c>
      <c r="P6" s="23">
        <v>4</v>
      </c>
      <c r="Q6" s="23">
        <v>5</v>
      </c>
      <c r="R6" s="23">
        <v>4</v>
      </c>
      <c r="S6" s="23">
        <v>4</v>
      </c>
      <c r="T6" s="23">
        <v>3</v>
      </c>
      <c r="U6" s="23">
        <v>6</v>
      </c>
      <c r="V6" s="21">
        <f>SUM(M6:U6)</f>
        <v>42</v>
      </c>
      <c r="W6" s="21">
        <f>L6+V6</f>
        <v>86</v>
      </c>
      <c r="X6" s="31"/>
    </row>
    <row r="7" spans="1:24" x14ac:dyDescent="0.25">
      <c r="A7" s="21"/>
      <c r="B7" s="22" t="s">
        <v>28</v>
      </c>
      <c r="C7" s="23">
        <v>6</v>
      </c>
      <c r="D7" s="23">
        <v>6</v>
      </c>
      <c r="E7" s="23">
        <v>5</v>
      </c>
      <c r="F7" s="23">
        <v>3</v>
      </c>
      <c r="G7" s="23">
        <v>5</v>
      </c>
      <c r="H7" s="23">
        <v>5</v>
      </c>
      <c r="I7" s="23">
        <v>5</v>
      </c>
      <c r="J7" s="23">
        <v>4</v>
      </c>
      <c r="K7" s="23">
        <v>5</v>
      </c>
      <c r="L7" s="21">
        <f>SUM(C7:K7)</f>
        <v>44</v>
      </c>
      <c r="M7" s="23">
        <v>5</v>
      </c>
      <c r="N7" s="23">
        <v>5</v>
      </c>
      <c r="O7" s="23">
        <v>5</v>
      </c>
      <c r="P7" s="23">
        <v>4</v>
      </c>
      <c r="Q7" s="23">
        <v>6</v>
      </c>
      <c r="R7" s="23">
        <v>5</v>
      </c>
      <c r="S7" s="23">
        <v>4</v>
      </c>
      <c r="T7" s="23">
        <v>3</v>
      </c>
      <c r="U7" s="23">
        <v>5</v>
      </c>
      <c r="V7" s="21">
        <f>SUM(M7:U7)</f>
        <v>42</v>
      </c>
      <c r="W7" s="21">
        <f>L7+V7</f>
        <v>86</v>
      </c>
      <c r="X7" s="31"/>
    </row>
    <row r="8" spans="1:24" x14ac:dyDescent="0.25">
      <c r="A8" s="21"/>
      <c r="B8" s="22" t="s">
        <v>29</v>
      </c>
      <c r="C8" s="23">
        <v>6</v>
      </c>
      <c r="D8" s="23">
        <v>5</v>
      </c>
      <c r="E8" s="23">
        <v>6</v>
      </c>
      <c r="F8" s="23">
        <v>5</v>
      </c>
      <c r="G8" s="23">
        <v>4</v>
      </c>
      <c r="H8" s="23">
        <v>7</v>
      </c>
      <c r="I8" s="23">
        <v>5</v>
      </c>
      <c r="J8" s="23">
        <v>3</v>
      </c>
      <c r="K8" s="23">
        <v>5</v>
      </c>
      <c r="L8" s="21">
        <f>SUM(C8:K8)</f>
        <v>46</v>
      </c>
      <c r="M8" s="23">
        <v>5</v>
      </c>
      <c r="N8" s="23">
        <v>5</v>
      </c>
      <c r="O8" s="23">
        <v>3</v>
      </c>
      <c r="P8" s="23">
        <v>3</v>
      </c>
      <c r="Q8" s="23">
        <v>5</v>
      </c>
      <c r="R8" s="23">
        <v>5</v>
      </c>
      <c r="S8" s="23">
        <v>5</v>
      </c>
      <c r="T8" s="23">
        <v>4</v>
      </c>
      <c r="U8" s="23">
        <v>5</v>
      </c>
      <c r="V8" s="21">
        <f>SUM(M8:U8)</f>
        <v>40</v>
      </c>
      <c r="W8" s="21">
        <f>L8+V8</f>
        <v>86</v>
      </c>
      <c r="X8" s="31"/>
    </row>
    <row r="9" spans="1:24" x14ac:dyDescent="0.25">
      <c r="A9" s="21"/>
      <c r="B9" s="22" t="s">
        <v>30</v>
      </c>
      <c r="C9" s="23">
        <v>4</v>
      </c>
      <c r="D9" s="23">
        <v>8</v>
      </c>
      <c r="E9" s="23">
        <v>6</v>
      </c>
      <c r="F9" s="23">
        <v>3</v>
      </c>
      <c r="G9" s="23">
        <v>6</v>
      </c>
      <c r="H9" s="23">
        <v>5</v>
      </c>
      <c r="I9" s="23">
        <v>6</v>
      </c>
      <c r="J9" s="23">
        <v>2</v>
      </c>
      <c r="K9" s="23">
        <v>5</v>
      </c>
      <c r="L9" s="21">
        <f>SUM(C9:K9)</f>
        <v>45</v>
      </c>
      <c r="M9" s="23">
        <v>5</v>
      </c>
      <c r="N9" s="23">
        <v>5</v>
      </c>
      <c r="O9" s="23">
        <v>5</v>
      </c>
      <c r="P9" s="23">
        <v>4</v>
      </c>
      <c r="Q9" s="23">
        <v>6</v>
      </c>
      <c r="R9" s="23">
        <v>8</v>
      </c>
      <c r="S9" s="23">
        <v>5</v>
      </c>
      <c r="T9" s="23">
        <v>3</v>
      </c>
      <c r="U9" s="23">
        <v>6</v>
      </c>
      <c r="V9" s="21">
        <f>SUM(M9:U9)</f>
        <v>47</v>
      </c>
      <c r="W9" s="21">
        <f>L9+V9</f>
        <v>92</v>
      </c>
      <c r="X9" s="32"/>
    </row>
    <row r="10" spans="1:24" ht="19.5" x14ac:dyDescent="0.35">
      <c r="A10" s="13"/>
      <c r="B10" s="24"/>
      <c r="C10" s="14"/>
      <c r="D10" s="14"/>
      <c r="E10" s="14"/>
      <c r="F10" s="14"/>
      <c r="G10" s="14"/>
      <c r="H10" s="14"/>
      <c r="I10" s="14"/>
      <c r="J10" s="14"/>
      <c r="K10" s="14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5">
        <f>SUM(W5:W9)</f>
        <v>428</v>
      </c>
    </row>
    <row r="11" spans="1:24" ht="15.75" x14ac:dyDescent="0.25">
      <c r="A11" s="33" t="s">
        <v>16</v>
      </c>
      <c r="B11" s="33"/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x14ac:dyDescent="0.25">
      <c r="A12" s="19" t="s">
        <v>20</v>
      </c>
      <c r="B12" s="20" t="s">
        <v>21</v>
      </c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 t="s">
        <v>22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19">
        <v>15</v>
      </c>
      <c r="S12" s="19">
        <v>16</v>
      </c>
      <c r="T12" s="19">
        <v>17</v>
      </c>
      <c r="U12" s="19">
        <v>18</v>
      </c>
      <c r="V12" s="19" t="s">
        <v>23</v>
      </c>
      <c r="W12" s="19" t="s">
        <v>24</v>
      </c>
      <c r="X12" s="19" t="s">
        <v>25</v>
      </c>
    </row>
    <row r="13" spans="1:24" x14ac:dyDescent="0.25">
      <c r="A13" s="21"/>
      <c r="B13" s="22" t="s">
        <v>31</v>
      </c>
      <c r="C13" s="23">
        <v>6</v>
      </c>
      <c r="D13" s="23">
        <v>5</v>
      </c>
      <c r="E13" s="23">
        <v>4</v>
      </c>
      <c r="F13" s="23">
        <v>3</v>
      </c>
      <c r="G13" s="23">
        <v>5</v>
      </c>
      <c r="H13" s="23">
        <v>5</v>
      </c>
      <c r="I13" s="23">
        <v>5</v>
      </c>
      <c r="J13" s="23">
        <v>4</v>
      </c>
      <c r="K13" s="23">
        <v>6</v>
      </c>
      <c r="L13" s="21">
        <f>SUM(C13:K13)</f>
        <v>43</v>
      </c>
      <c r="M13" s="23">
        <v>5</v>
      </c>
      <c r="N13" s="23">
        <v>6</v>
      </c>
      <c r="O13" s="23">
        <v>5</v>
      </c>
      <c r="P13" s="23">
        <v>4</v>
      </c>
      <c r="Q13" s="23">
        <v>6</v>
      </c>
      <c r="R13" s="23">
        <v>5</v>
      </c>
      <c r="S13" s="23">
        <v>5</v>
      </c>
      <c r="T13" s="23">
        <v>4</v>
      </c>
      <c r="U13" s="23">
        <v>5</v>
      </c>
      <c r="V13" s="21">
        <f>SUM(M13:U13)</f>
        <v>45</v>
      </c>
      <c r="W13" s="21">
        <f>L13+V13</f>
        <v>88</v>
      </c>
      <c r="X13" s="30">
        <f>SUM(W13:W17)</f>
        <v>498</v>
      </c>
    </row>
    <row r="14" spans="1:24" x14ac:dyDescent="0.25">
      <c r="A14" s="21"/>
      <c r="B14" s="22" t="s">
        <v>32</v>
      </c>
      <c r="C14" s="23">
        <v>4</v>
      </c>
      <c r="D14" s="23">
        <v>7</v>
      </c>
      <c r="E14" s="23">
        <v>7</v>
      </c>
      <c r="F14" s="23">
        <v>3</v>
      </c>
      <c r="G14" s="23">
        <v>5</v>
      </c>
      <c r="H14" s="23">
        <v>5</v>
      </c>
      <c r="I14" s="23">
        <v>5</v>
      </c>
      <c r="J14" s="23">
        <v>3</v>
      </c>
      <c r="K14" s="23">
        <v>5</v>
      </c>
      <c r="L14" s="21">
        <f>SUM(C14:K14)</f>
        <v>44</v>
      </c>
      <c r="M14" s="23">
        <v>4</v>
      </c>
      <c r="N14" s="23">
        <v>5</v>
      </c>
      <c r="O14" s="23">
        <v>5</v>
      </c>
      <c r="P14" s="23">
        <v>5</v>
      </c>
      <c r="Q14" s="23">
        <v>6</v>
      </c>
      <c r="R14" s="23">
        <v>6</v>
      </c>
      <c r="S14" s="23">
        <v>6</v>
      </c>
      <c r="T14" s="23">
        <v>4</v>
      </c>
      <c r="U14" s="23">
        <v>6</v>
      </c>
      <c r="V14" s="21">
        <f>SUM(M14:U14)</f>
        <v>47</v>
      </c>
      <c r="W14" s="21">
        <f>L14+V14</f>
        <v>91</v>
      </c>
      <c r="X14" s="31"/>
    </row>
    <row r="15" spans="1:24" x14ac:dyDescent="0.25">
      <c r="A15" s="21"/>
      <c r="B15" s="22" t="s">
        <v>33</v>
      </c>
      <c r="C15" s="23">
        <v>8</v>
      </c>
      <c r="D15" s="23">
        <v>5</v>
      </c>
      <c r="E15" s="23">
        <v>5</v>
      </c>
      <c r="F15" s="23">
        <v>3</v>
      </c>
      <c r="G15" s="23">
        <v>4</v>
      </c>
      <c r="H15" s="23">
        <v>6</v>
      </c>
      <c r="I15" s="23">
        <v>7</v>
      </c>
      <c r="J15" s="23">
        <v>5</v>
      </c>
      <c r="K15" s="23">
        <v>6</v>
      </c>
      <c r="L15" s="21">
        <f>SUM(C15:K15)</f>
        <v>49</v>
      </c>
      <c r="M15" s="23">
        <v>6</v>
      </c>
      <c r="N15" s="23">
        <v>6</v>
      </c>
      <c r="O15" s="23">
        <v>5</v>
      </c>
      <c r="P15" s="23">
        <v>3</v>
      </c>
      <c r="Q15" s="23">
        <v>7</v>
      </c>
      <c r="R15" s="23">
        <v>6</v>
      </c>
      <c r="S15" s="23">
        <v>6</v>
      </c>
      <c r="T15" s="23">
        <v>4</v>
      </c>
      <c r="U15" s="23">
        <v>5</v>
      </c>
      <c r="V15" s="21">
        <f>SUM(M15:U15)</f>
        <v>48</v>
      </c>
      <c r="W15" s="21">
        <f>L15+V15</f>
        <v>97</v>
      </c>
      <c r="X15" s="31"/>
    </row>
    <row r="16" spans="1:24" x14ac:dyDescent="0.25">
      <c r="A16" s="21"/>
      <c r="B16" s="22" t="s">
        <v>34</v>
      </c>
      <c r="C16" s="23">
        <v>6</v>
      </c>
      <c r="D16" s="23">
        <v>6</v>
      </c>
      <c r="E16" s="23">
        <v>5</v>
      </c>
      <c r="F16" s="23">
        <v>5</v>
      </c>
      <c r="G16" s="23">
        <v>6</v>
      </c>
      <c r="H16" s="23">
        <v>6</v>
      </c>
      <c r="I16" s="23">
        <v>6</v>
      </c>
      <c r="J16" s="23">
        <v>6</v>
      </c>
      <c r="K16" s="23">
        <v>6</v>
      </c>
      <c r="L16" s="21">
        <f>SUM(C16:K16)</f>
        <v>52</v>
      </c>
      <c r="M16" s="23">
        <v>6</v>
      </c>
      <c r="N16" s="23">
        <v>6</v>
      </c>
      <c r="O16" s="23">
        <v>5</v>
      </c>
      <c r="P16" s="23">
        <v>5</v>
      </c>
      <c r="Q16" s="23">
        <v>7</v>
      </c>
      <c r="R16" s="23">
        <v>6</v>
      </c>
      <c r="S16" s="23">
        <v>7</v>
      </c>
      <c r="T16" s="23">
        <v>4</v>
      </c>
      <c r="U16" s="23">
        <v>7</v>
      </c>
      <c r="V16" s="21">
        <f>SUM(M16:U16)</f>
        <v>53</v>
      </c>
      <c r="W16" s="21">
        <f>L16+V16</f>
        <v>105</v>
      </c>
      <c r="X16" s="31"/>
    </row>
    <row r="17" spans="1:24" x14ac:dyDescent="0.25">
      <c r="A17" s="21"/>
      <c r="B17" s="22" t="s">
        <v>35</v>
      </c>
      <c r="C17" s="23">
        <v>6</v>
      </c>
      <c r="D17" s="23">
        <v>9</v>
      </c>
      <c r="E17" s="23">
        <v>6</v>
      </c>
      <c r="F17" s="23">
        <v>6</v>
      </c>
      <c r="G17" s="23">
        <v>5</v>
      </c>
      <c r="H17" s="23">
        <v>8</v>
      </c>
      <c r="I17" s="23">
        <v>7</v>
      </c>
      <c r="J17" s="23">
        <v>4</v>
      </c>
      <c r="K17" s="23">
        <v>6</v>
      </c>
      <c r="L17" s="21">
        <f>SUM(C17:K17)</f>
        <v>57</v>
      </c>
      <c r="M17" s="23">
        <v>6</v>
      </c>
      <c r="N17" s="23">
        <v>9</v>
      </c>
      <c r="O17" s="23">
        <v>7</v>
      </c>
      <c r="P17" s="23">
        <v>5</v>
      </c>
      <c r="Q17" s="23">
        <v>7</v>
      </c>
      <c r="R17" s="23">
        <v>7</v>
      </c>
      <c r="S17" s="23">
        <v>8</v>
      </c>
      <c r="T17" s="23">
        <v>4</v>
      </c>
      <c r="U17" s="23">
        <v>7</v>
      </c>
      <c r="V17" s="21">
        <f>SUM(M17:U17)</f>
        <v>60</v>
      </c>
      <c r="W17" s="21">
        <f>L17+V17</f>
        <v>117</v>
      </c>
      <c r="X17" s="32"/>
    </row>
    <row r="18" spans="1:24" ht="19.5" x14ac:dyDescent="0.35">
      <c r="A18" s="13"/>
      <c r="B18" s="24"/>
      <c r="C18" s="14"/>
      <c r="D18" s="14"/>
      <c r="E18" s="14"/>
      <c r="F18" s="14"/>
      <c r="G18" s="14"/>
      <c r="H18" s="14"/>
      <c r="I18" s="14"/>
      <c r="J18" s="14"/>
      <c r="K18" s="14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>
        <f>SUM(W13:W17)</f>
        <v>498</v>
      </c>
    </row>
    <row r="19" spans="1:24" ht="15.75" x14ac:dyDescent="0.25">
      <c r="A19" s="33" t="s">
        <v>9</v>
      </c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x14ac:dyDescent="0.25">
      <c r="A20" s="19" t="s">
        <v>20</v>
      </c>
      <c r="B20" s="20" t="s">
        <v>21</v>
      </c>
      <c r="C20" s="19">
        <v>1</v>
      </c>
      <c r="D20" s="19">
        <v>2</v>
      </c>
      <c r="E20" s="19">
        <v>3</v>
      </c>
      <c r="F20" s="19">
        <v>4</v>
      </c>
      <c r="G20" s="19">
        <v>5</v>
      </c>
      <c r="H20" s="19">
        <v>6</v>
      </c>
      <c r="I20" s="19">
        <v>7</v>
      </c>
      <c r="J20" s="19">
        <v>8</v>
      </c>
      <c r="K20" s="19">
        <v>9</v>
      </c>
      <c r="L20" s="19" t="s">
        <v>22</v>
      </c>
      <c r="M20" s="19">
        <v>10</v>
      </c>
      <c r="N20" s="19">
        <v>11</v>
      </c>
      <c r="O20" s="19">
        <v>12</v>
      </c>
      <c r="P20" s="19">
        <v>13</v>
      </c>
      <c r="Q20" s="19">
        <v>14</v>
      </c>
      <c r="R20" s="19">
        <v>15</v>
      </c>
      <c r="S20" s="19">
        <v>16</v>
      </c>
      <c r="T20" s="19">
        <v>17</v>
      </c>
      <c r="U20" s="19">
        <v>18</v>
      </c>
      <c r="V20" s="19" t="s">
        <v>23</v>
      </c>
      <c r="W20" s="19" t="s">
        <v>24</v>
      </c>
      <c r="X20" s="19" t="s">
        <v>25</v>
      </c>
    </row>
    <row r="21" spans="1:24" x14ac:dyDescent="0.25">
      <c r="A21" s="21"/>
      <c r="B21" s="22" t="s">
        <v>36</v>
      </c>
      <c r="C21" s="23">
        <v>5</v>
      </c>
      <c r="D21" s="23">
        <v>6</v>
      </c>
      <c r="E21" s="23">
        <v>5</v>
      </c>
      <c r="F21" s="23">
        <v>3</v>
      </c>
      <c r="G21" s="23">
        <v>4</v>
      </c>
      <c r="H21" s="23">
        <v>6</v>
      </c>
      <c r="I21" s="23">
        <v>5</v>
      </c>
      <c r="J21" s="23">
        <v>5</v>
      </c>
      <c r="K21" s="23">
        <v>5</v>
      </c>
      <c r="L21" s="21">
        <f>SUM(C21:K21)</f>
        <v>44</v>
      </c>
      <c r="M21" s="23">
        <v>5</v>
      </c>
      <c r="N21" s="23">
        <v>7</v>
      </c>
      <c r="O21" s="23">
        <v>4</v>
      </c>
      <c r="P21" s="23">
        <v>3</v>
      </c>
      <c r="Q21" s="23">
        <v>5</v>
      </c>
      <c r="R21" s="23">
        <v>5</v>
      </c>
      <c r="S21" s="23">
        <v>5</v>
      </c>
      <c r="T21" s="23">
        <v>3</v>
      </c>
      <c r="U21" s="23">
        <v>5</v>
      </c>
      <c r="V21" s="21">
        <f>SUM(M21:U21)</f>
        <v>42</v>
      </c>
      <c r="W21" s="21">
        <f>L21+V21</f>
        <v>86</v>
      </c>
      <c r="X21" s="30">
        <f>SUM(W21:W25)</f>
        <v>431</v>
      </c>
    </row>
    <row r="22" spans="1:24" x14ac:dyDescent="0.25">
      <c r="A22" s="21"/>
      <c r="B22" s="22" t="s">
        <v>37</v>
      </c>
      <c r="C22" s="23">
        <v>5</v>
      </c>
      <c r="D22" s="23">
        <v>6</v>
      </c>
      <c r="E22" s="23">
        <v>6</v>
      </c>
      <c r="F22" s="23">
        <v>3</v>
      </c>
      <c r="G22" s="23">
        <v>4</v>
      </c>
      <c r="H22" s="23">
        <v>5</v>
      </c>
      <c r="I22" s="23">
        <v>6</v>
      </c>
      <c r="J22" s="23">
        <v>3</v>
      </c>
      <c r="K22" s="23">
        <v>4</v>
      </c>
      <c r="L22" s="21">
        <f>SUM(C22:K22)</f>
        <v>42</v>
      </c>
      <c r="M22" s="23">
        <v>5</v>
      </c>
      <c r="N22" s="23">
        <v>4</v>
      </c>
      <c r="O22" s="23">
        <v>3</v>
      </c>
      <c r="P22" s="23">
        <v>4</v>
      </c>
      <c r="Q22" s="23">
        <v>6</v>
      </c>
      <c r="R22" s="23">
        <v>4</v>
      </c>
      <c r="S22" s="23">
        <v>4</v>
      </c>
      <c r="T22" s="23">
        <v>3</v>
      </c>
      <c r="U22" s="23">
        <v>4</v>
      </c>
      <c r="V22" s="21">
        <f>SUM(M22:U22)</f>
        <v>37</v>
      </c>
      <c r="W22" s="21">
        <f>L22+V22</f>
        <v>79</v>
      </c>
      <c r="X22" s="31"/>
    </row>
    <row r="23" spans="1:24" x14ac:dyDescent="0.25">
      <c r="A23" s="21"/>
      <c r="B23" s="22" t="s">
        <v>38</v>
      </c>
      <c r="C23" s="23">
        <v>6</v>
      </c>
      <c r="D23" s="23">
        <v>6</v>
      </c>
      <c r="E23" s="23">
        <v>4</v>
      </c>
      <c r="F23" s="23">
        <v>3</v>
      </c>
      <c r="G23" s="23">
        <v>5</v>
      </c>
      <c r="H23" s="23">
        <v>6</v>
      </c>
      <c r="I23" s="23">
        <v>5</v>
      </c>
      <c r="J23" s="23">
        <v>3</v>
      </c>
      <c r="K23" s="23">
        <v>5</v>
      </c>
      <c r="L23" s="21">
        <f>SUM(C23:K23)</f>
        <v>43</v>
      </c>
      <c r="M23" s="23">
        <v>5</v>
      </c>
      <c r="N23" s="23">
        <v>6</v>
      </c>
      <c r="O23" s="23">
        <v>4</v>
      </c>
      <c r="P23" s="23">
        <v>4</v>
      </c>
      <c r="Q23" s="23">
        <v>6</v>
      </c>
      <c r="R23" s="23">
        <v>5</v>
      </c>
      <c r="S23" s="23">
        <v>4</v>
      </c>
      <c r="T23" s="23">
        <v>4</v>
      </c>
      <c r="U23" s="23">
        <v>6</v>
      </c>
      <c r="V23" s="21">
        <f>SUM(M23:U23)</f>
        <v>44</v>
      </c>
      <c r="W23" s="21">
        <f>L23+V23</f>
        <v>87</v>
      </c>
      <c r="X23" s="31"/>
    </row>
    <row r="24" spans="1:24" x14ac:dyDescent="0.25">
      <c r="A24" s="21"/>
      <c r="B24" s="22" t="s">
        <v>39</v>
      </c>
      <c r="C24" s="23">
        <v>5</v>
      </c>
      <c r="D24" s="23">
        <v>7</v>
      </c>
      <c r="E24" s="23">
        <v>5</v>
      </c>
      <c r="F24" s="23">
        <v>4</v>
      </c>
      <c r="G24" s="23">
        <v>5</v>
      </c>
      <c r="H24" s="23">
        <v>4</v>
      </c>
      <c r="I24" s="23">
        <v>4</v>
      </c>
      <c r="J24" s="23">
        <v>5</v>
      </c>
      <c r="K24" s="23">
        <v>5</v>
      </c>
      <c r="L24" s="21">
        <f>SUM(C24:K24)</f>
        <v>44</v>
      </c>
      <c r="M24" s="23">
        <v>6</v>
      </c>
      <c r="N24" s="23">
        <v>8</v>
      </c>
      <c r="O24" s="23">
        <v>4</v>
      </c>
      <c r="P24" s="23">
        <v>3</v>
      </c>
      <c r="Q24" s="23">
        <v>6</v>
      </c>
      <c r="R24" s="23">
        <v>8</v>
      </c>
      <c r="S24" s="23">
        <v>5</v>
      </c>
      <c r="T24" s="23">
        <v>4</v>
      </c>
      <c r="U24" s="23">
        <v>7</v>
      </c>
      <c r="V24" s="21">
        <f>SUM(M24:U24)</f>
        <v>51</v>
      </c>
      <c r="W24" s="21">
        <f>L24+V24</f>
        <v>95</v>
      </c>
      <c r="X24" s="31"/>
    </row>
    <row r="25" spans="1:24" x14ac:dyDescent="0.25">
      <c r="A25" s="21"/>
      <c r="B25" s="22" t="s">
        <v>40</v>
      </c>
      <c r="C25" s="23">
        <v>7</v>
      </c>
      <c r="D25" s="23">
        <v>5</v>
      </c>
      <c r="E25" s="23">
        <v>4</v>
      </c>
      <c r="F25" s="23">
        <v>3</v>
      </c>
      <c r="G25" s="23">
        <v>4</v>
      </c>
      <c r="H25" s="23">
        <v>5</v>
      </c>
      <c r="I25" s="23">
        <v>6</v>
      </c>
      <c r="J25" s="23">
        <v>4</v>
      </c>
      <c r="K25" s="23">
        <v>5</v>
      </c>
      <c r="L25" s="21">
        <f>SUM(C25:K25)</f>
        <v>43</v>
      </c>
      <c r="M25" s="23">
        <v>4</v>
      </c>
      <c r="N25" s="23">
        <v>5</v>
      </c>
      <c r="O25" s="23">
        <v>4</v>
      </c>
      <c r="P25" s="23">
        <v>3</v>
      </c>
      <c r="Q25" s="23">
        <v>4</v>
      </c>
      <c r="R25" s="23">
        <v>5</v>
      </c>
      <c r="S25" s="23">
        <v>5</v>
      </c>
      <c r="T25" s="23">
        <v>3</v>
      </c>
      <c r="U25" s="23">
        <v>8</v>
      </c>
      <c r="V25" s="21">
        <f>SUM(M25:U25)</f>
        <v>41</v>
      </c>
      <c r="W25" s="21">
        <f>L25+V25</f>
        <v>84</v>
      </c>
      <c r="X25" s="32"/>
    </row>
    <row r="26" spans="1:24" ht="19.5" x14ac:dyDescent="0.35">
      <c r="A26" s="13"/>
      <c r="B26" s="24"/>
      <c r="C26" s="14"/>
      <c r="D26" s="14"/>
      <c r="E26" s="14"/>
      <c r="F26" s="14"/>
      <c r="G26" s="14"/>
      <c r="H26" s="14"/>
      <c r="I26" s="14"/>
      <c r="J26" s="14"/>
      <c r="K26" s="14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5">
        <f>SUM(W21:W25)</f>
        <v>431</v>
      </c>
    </row>
    <row r="27" spans="1:24" ht="15.75" x14ac:dyDescent="0.25">
      <c r="A27" s="33" t="s">
        <v>7</v>
      </c>
      <c r="B27" s="33"/>
      <c r="C27" s="14"/>
      <c r="D27" s="14"/>
      <c r="E27" s="14"/>
      <c r="F27" s="14"/>
      <c r="G27" s="14"/>
      <c r="H27" s="14"/>
      <c r="I27" s="14"/>
      <c r="J27" s="14"/>
      <c r="K27" s="14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x14ac:dyDescent="0.25">
      <c r="A28" s="19" t="s">
        <v>20</v>
      </c>
      <c r="B28" s="20" t="s">
        <v>21</v>
      </c>
      <c r="C28" s="19">
        <v>1</v>
      </c>
      <c r="D28" s="19">
        <v>2</v>
      </c>
      <c r="E28" s="19">
        <v>3</v>
      </c>
      <c r="F28" s="19">
        <v>4</v>
      </c>
      <c r="G28" s="19">
        <v>5</v>
      </c>
      <c r="H28" s="19">
        <v>6</v>
      </c>
      <c r="I28" s="19">
        <v>7</v>
      </c>
      <c r="J28" s="19">
        <v>8</v>
      </c>
      <c r="K28" s="19">
        <v>9</v>
      </c>
      <c r="L28" s="19" t="s">
        <v>22</v>
      </c>
      <c r="M28" s="19">
        <v>10</v>
      </c>
      <c r="N28" s="19">
        <v>11</v>
      </c>
      <c r="O28" s="19">
        <v>12</v>
      </c>
      <c r="P28" s="19">
        <v>13</v>
      </c>
      <c r="Q28" s="19">
        <v>14</v>
      </c>
      <c r="R28" s="19">
        <v>15</v>
      </c>
      <c r="S28" s="19">
        <v>16</v>
      </c>
      <c r="T28" s="19">
        <v>17</v>
      </c>
      <c r="U28" s="19">
        <v>18</v>
      </c>
      <c r="V28" s="19" t="s">
        <v>23</v>
      </c>
      <c r="W28" s="19" t="s">
        <v>24</v>
      </c>
      <c r="X28" s="19" t="s">
        <v>25</v>
      </c>
    </row>
    <row r="29" spans="1:24" x14ac:dyDescent="0.25">
      <c r="A29" s="21"/>
      <c r="B29" s="22" t="s">
        <v>41</v>
      </c>
      <c r="C29" s="23">
        <v>5</v>
      </c>
      <c r="D29" s="23">
        <v>5</v>
      </c>
      <c r="E29" s="23">
        <v>4</v>
      </c>
      <c r="F29" s="23">
        <v>3</v>
      </c>
      <c r="G29" s="23">
        <v>4</v>
      </c>
      <c r="H29" s="23">
        <v>4</v>
      </c>
      <c r="I29" s="23">
        <v>5</v>
      </c>
      <c r="J29" s="23">
        <v>4</v>
      </c>
      <c r="K29" s="23">
        <v>5</v>
      </c>
      <c r="L29" s="21">
        <f>SUM(C29:K29)</f>
        <v>39</v>
      </c>
      <c r="M29" s="23">
        <v>5</v>
      </c>
      <c r="N29" s="23">
        <v>5</v>
      </c>
      <c r="O29" s="23">
        <v>4</v>
      </c>
      <c r="P29" s="23">
        <v>4</v>
      </c>
      <c r="Q29" s="23">
        <v>5</v>
      </c>
      <c r="R29" s="23">
        <v>4</v>
      </c>
      <c r="S29" s="23">
        <v>4</v>
      </c>
      <c r="T29" s="23">
        <v>3</v>
      </c>
      <c r="U29" s="23">
        <v>5</v>
      </c>
      <c r="V29" s="21">
        <f>SUM(M29:U29)</f>
        <v>39</v>
      </c>
      <c r="W29" s="21">
        <f>L29+V29</f>
        <v>78</v>
      </c>
      <c r="X29" s="30">
        <f>SUM(W29:W33)</f>
        <v>422</v>
      </c>
    </row>
    <row r="30" spans="1:24" x14ac:dyDescent="0.25">
      <c r="A30" s="21"/>
      <c r="B30" s="22" t="s">
        <v>42</v>
      </c>
      <c r="C30" s="23">
        <v>6</v>
      </c>
      <c r="D30" s="23">
        <v>5</v>
      </c>
      <c r="E30" s="23">
        <v>4</v>
      </c>
      <c r="F30" s="23">
        <v>4</v>
      </c>
      <c r="G30" s="23">
        <v>4</v>
      </c>
      <c r="H30" s="23">
        <v>6</v>
      </c>
      <c r="I30" s="23">
        <v>4</v>
      </c>
      <c r="J30" s="23">
        <v>3</v>
      </c>
      <c r="K30" s="23">
        <v>4</v>
      </c>
      <c r="L30" s="21">
        <f>SUM(C30:K30)</f>
        <v>40</v>
      </c>
      <c r="M30" s="23">
        <v>4</v>
      </c>
      <c r="N30" s="23">
        <v>4</v>
      </c>
      <c r="O30" s="23">
        <v>4</v>
      </c>
      <c r="P30" s="23">
        <v>4</v>
      </c>
      <c r="Q30" s="23">
        <v>5</v>
      </c>
      <c r="R30" s="23">
        <v>5</v>
      </c>
      <c r="S30" s="23">
        <v>3</v>
      </c>
      <c r="T30" s="23">
        <v>4</v>
      </c>
      <c r="U30" s="23">
        <v>5</v>
      </c>
      <c r="V30" s="21">
        <f>SUM(M30:U30)</f>
        <v>38</v>
      </c>
      <c r="W30" s="21">
        <f>L30+V30</f>
        <v>78</v>
      </c>
      <c r="X30" s="31"/>
    </row>
    <row r="31" spans="1:24" x14ac:dyDescent="0.25">
      <c r="A31" s="21"/>
      <c r="B31" s="22" t="s">
        <v>43</v>
      </c>
      <c r="C31" s="23">
        <v>4</v>
      </c>
      <c r="D31" s="23">
        <v>5</v>
      </c>
      <c r="E31" s="23">
        <v>5</v>
      </c>
      <c r="F31" s="23">
        <v>4</v>
      </c>
      <c r="G31" s="23">
        <v>5</v>
      </c>
      <c r="H31" s="23">
        <v>5</v>
      </c>
      <c r="I31" s="23">
        <v>5</v>
      </c>
      <c r="J31" s="23">
        <v>4</v>
      </c>
      <c r="K31" s="23">
        <v>6</v>
      </c>
      <c r="L31" s="21">
        <f>SUM(C31:K31)</f>
        <v>43</v>
      </c>
      <c r="M31" s="23">
        <v>5</v>
      </c>
      <c r="N31" s="23">
        <v>5</v>
      </c>
      <c r="O31" s="23">
        <v>5</v>
      </c>
      <c r="P31" s="23">
        <v>4</v>
      </c>
      <c r="Q31" s="23">
        <v>5</v>
      </c>
      <c r="R31" s="23">
        <v>5</v>
      </c>
      <c r="S31" s="23">
        <v>5</v>
      </c>
      <c r="T31" s="23">
        <v>3</v>
      </c>
      <c r="U31" s="23">
        <v>5</v>
      </c>
      <c r="V31" s="21">
        <f>SUM(M31:U31)</f>
        <v>42</v>
      </c>
      <c r="W31" s="21">
        <f>L31+V31</f>
        <v>85</v>
      </c>
      <c r="X31" s="31"/>
    </row>
    <row r="32" spans="1:24" x14ac:dyDescent="0.25">
      <c r="A32" s="21"/>
      <c r="B32" s="22" t="s">
        <v>44</v>
      </c>
      <c r="C32" s="23">
        <v>6</v>
      </c>
      <c r="D32" s="23">
        <v>6</v>
      </c>
      <c r="E32" s="23">
        <v>3</v>
      </c>
      <c r="F32" s="23">
        <v>4</v>
      </c>
      <c r="G32" s="23">
        <v>5</v>
      </c>
      <c r="H32" s="23">
        <v>4</v>
      </c>
      <c r="I32" s="23">
        <v>6</v>
      </c>
      <c r="J32" s="23">
        <v>4</v>
      </c>
      <c r="K32" s="23">
        <v>7</v>
      </c>
      <c r="L32" s="21">
        <f>SUM(C32:K32)</f>
        <v>45</v>
      </c>
      <c r="M32" s="23">
        <v>4</v>
      </c>
      <c r="N32" s="23">
        <v>4</v>
      </c>
      <c r="O32" s="23">
        <v>4</v>
      </c>
      <c r="P32" s="23">
        <v>3</v>
      </c>
      <c r="Q32" s="23">
        <v>8</v>
      </c>
      <c r="R32" s="23">
        <v>6</v>
      </c>
      <c r="S32" s="23">
        <v>7</v>
      </c>
      <c r="T32" s="23">
        <v>4</v>
      </c>
      <c r="U32" s="23">
        <v>8</v>
      </c>
      <c r="V32" s="21">
        <f>SUM(M32:U32)</f>
        <v>48</v>
      </c>
      <c r="W32" s="21">
        <f>L32+V32</f>
        <v>93</v>
      </c>
      <c r="X32" s="31"/>
    </row>
    <row r="33" spans="1:24" x14ac:dyDescent="0.25">
      <c r="A33" s="21"/>
      <c r="B33" s="22" t="s">
        <v>45</v>
      </c>
      <c r="C33" s="23">
        <v>5</v>
      </c>
      <c r="D33" s="23">
        <v>6</v>
      </c>
      <c r="E33" s="23">
        <v>4</v>
      </c>
      <c r="F33" s="23">
        <v>4</v>
      </c>
      <c r="G33" s="23">
        <v>5</v>
      </c>
      <c r="H33" s="23">
        <v>5</v>
      </c>
      <c r="I33" s="23">
        <v>6</v>
      </c>
      <c r="J33" s="23">
        <v>4</v>
      </c>
      <c r="K33" s="23">
        <v>5</v>
      </c>
      <c r="L33" s="21">
        <f>SUM(C33:K33)</f>
        <v>44</v>
      </c>
      <c r="M33" s="23">
        <v>4</v>
      </c>
      <c r="N33" s="23">
        <v>6</v>
      </c>
      <c r="O33" s="23">
        <v>5</v>
      </c>
      <c r="P33" s="23">
        <v>4</v>
      </c>
      <c r="Q33" s="23">
        <v>5</v>
      </c>
      <c r="R33" s="23">
        <v>6</v>
      </c>
      <c r="S33" s="23">
        <v>4</v>
      </c>
      <c r="T33" s="23">
        <v>4</v>
      </c>
      <c r="U33" s="23">
        <v>6</v>
      </c>
      <c r="V33" s="21">
        <f>SUM(M33:U33)</f>
        <v>44</v>
      </c>
      <c r="W33" s="21">
        <f>L33+V33</f>
        <v>88</v>
      </c>
      <c r="X33" s="32"/>
    </row>
    <row r="34" spans="1:24" ht="19.5" x14ac:dyDescent="0.35">
      <c r="A34" s="13"/>
      <c r="B34" s="24"/>
      <c r="C34" s="14"/>
      <c r="D34" s="14"/>
      <c r="E34" s="14"/>
      <c r="F34" s="14"/>
      <c r="G34" s="14"/>
      <c r="H34" s="14"/>
      <c r="I34" s="14"/>
      <c r="J34" s="14"/>
      <c r="K34" s="14"/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25">
        <f>SUM(W29:W33)</f>
        <v>422</v>
      </c>
    </row>
    <row r="35" spans="1:24" ht="15.75" x14ac:dyDescent="0.25">
      <c r="A35" s="33" t="s">
        <v>12</v>
      </c>
      <c r="B35" s="33"/>
      <c r="C35" s="14"/>
      <c r="D35" s="14"/>
      <c r="E35" s="14"/>
      <c r="F35" s="14"/>
      <c r="G35" s="14"/>
      <c r="H35" s="14"/>
      <c r="I35" s="14"/>
      <c r="J35" s="14"/>
      <c r="K35" s="14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x14ac:dyDescent="0.25">
      <c r="A36" s="19" t="s">
        <v>20</v>
      </c>
      <c r="B36" s="20" t="s">
        <v>21</v>
      </c>
      <c r="C36" s="19">
        <v>1</v>
      </c>
      <c r="D36" s="19">
        <v>2</v>
      </c>
      <c r="E36" s="19">
        <v>3</v>
      </c>
      <c r="F36" s="19">
        <v>4</v>
      </c>
      <c r="G36" s="19">
        <v>5</v>
      </c>
      <c r="H36" s="19">
        <v>6</v>
      </c>
      <c r="I36" s="19">
        <v>7</v>
      </c>
      <c r="J36" s="19">
        <v>8</v>
      </c>
      <c r="K36" s="19">
        <v>9</v>
      </c>
      <c r="L36" s="19" t="s">
        <v>22</v>
      </c>
      <c r="M36" s="19">
        <v>10</v>
      </c>
      <c r="N36" s="19">
        <v>11</v>
      </c>
      <c r="O36" s="19">
        <v>12</v>
      </c>
      <c r="P36" s="19">
        <v>13</v>
      </c>
      <c r="Q36" s="19">
        <v>14</v>
      </c>
      <c r="R36" s="19">
        <v>15</v>
      </c>
      <c r="S36" s="19">
        <v>16</v>
      </c>
      <c r="T36" s="19">
        <v>17</v>
      </c>
      <c r="U36" s="19">
        <v>18</v>
      </c>
      <c r="V36" s="19" t="s">
        <v>23</v>
      </c>
      <c r="W36" s="19" t="s">
        <v>24</v>
      </c>
      <c r="X36" s="19" t="s">
        <v>25</v>
      </c>
    </row>
    <row r="37" spans="1:24" x14ac:dyDescent="0.25">
      <c r="A37" s="21"/>
      <c r="B37" s="22" t="s">
        <v>46</v>
      </c>
      <c r="C37" s="23">
        <v>4</v>
      </c>
      <c r="D37" s="23">
        <v>5</v>
      </c>
      <c r="E37" s="23">
        <v>5</v>
      </c>
      <c r="F37" s="23">
        <v>3</v>
      </c>
      <c r="G37" s="23">
        <v>3</v>
      </c>
      <c r="H37" s="23">
        <v>6</v>
      </c>
      <c r="I37" s="23">
        <v>5</v>
      </c>
      <c r="J37" s="23">
        <v>4</v>
      </c>
      <c r="K37" s="23">
        <v>4</v>
      </c>
      <c r="L37" s="21">
        <f>SUM(C37:K37)</f>
        <v>39</v>
      </c>
      <c r="M37" s="23">
        <v>6</v>
      </c>
      <c r="N37" s="23">
        <v>6</v>
      </c>
      <c r="O37" s="23">
        <v>4</v>
      </c>
      <c r="P37" s="23">
        <v>4</v>
      </c>
      <c r="Q37" s="23">
        <v>5</v>
      </c>
      <c r="R37" s="23">
        <v>5</v>
      </c>
      <c r="S37" s="23">
        <v>5</v>
      </c>
      <c r="T37" s="23">
        <v>6</v>
      </c>
      <c r="U37" s="23">
        <v>6</v>
      </c>
      <c r="V37" s="21">
        <f>SUM(M37:U37)</f>
        <v>47</v>
      </c>
      <c r="W37" s="21">
        <f>L37+V37</f>
        <v>86</v>
      </c>
      <c r="X37" s="30">
        <f>SUM(W37:W41)</f>
        <v>447</v>
      </c>
    </row>
    <row r="38" spans="1:24" x14ac:dyDescent="0.25">
      <c r="A38" s="21"/>
      <c r="B38" s="22" t="s">
        <v>47</v>
      </c>
      <c r="C38" s="23">
        <v>5</v>
      </c>
      <c r="D38" s="23">
        <v>8</v>
      </c>
      <c r="E38" s="23">
        <v>6</v>
      </c>
      <c r="F38" s="23">
        <v>3</v>
      </c>
      <c r="G38" s="23">
        <v>6</v>
      </c>
      <c r="H38" s="23">
        <v>7</v>
      </c>
      <c r="I38" s="23">
        <v>5</v>
      </c>
      <c r="J38" s="23">
        <v>3</v>
      </c>
      <c r="K38" s="23">
        <v>5</v>
      </c>
      <c r="L38" s="21">
        <f>SUM(C38:K38)</f>
        <v>48</v>
      </c>
      <c r="M38" s="23">
        <v>5</v>
      </c>
      <c r="N38" s="23">
        <v>5</v>
      </c>
      <c r="O38" s="23">
        <v>5</v>
      </c>
      <c r="P38" s="23">
        <v>4</v>
      </c>
      <c r="Q38" s="23">
        <v>4</v>
      </c>
      <c r="R38" s="23">
        <v>6</v>
      </c>
      <c r="S38" s="23">
        <v>6</v>
      </c>
      <c r="T38" s="23">
        <v>4</v>
      </c>
      <c r="U38" s="23">
        <v>6</v>
      </c>
      <c r="V38" s="21">
        <f>SUM(M38:U38)</f>
        <v>45</v>
      </c>
      <c r="W38" s="21">
        <f>L38+V38</f>
        <v>93</v>
      </c>
      <c r="X38" s="31"/>
    </row>
    <row r="39" spans="1:24" x14ac:dyDescent="0.25">
      <c r="A39" s="21"/>
      <c r="B39" s="22" t="s">
        <v>48</v>
      </c>
      <c r="C39" s="23">
        <v>4</v>
      </c>
      <c r="D39" s="23">
        <v>6</v>
      </c>
      <c r="E39" s="23">
        <v>5</v>
      </c>
      <c r="F39" s="23">
        <v>3</v>
      </c>
      <c r="G39" s="23">
        <v>6</v>
      </c>
      <c r="H39" s="23">
        <v>6</v>
      </c>
      <c r="I39" s="23">
        <v>5</v>
      </c>
      <c r="J39" s="23">
        <v>5</v>
      </c>
      <c r="K39" s="23">
        <v>4</v>
      </c>
      <c r="L39" s="21">
        <f>SUM(C39:K39)</f>
        <v>44</v>
      </c>
      <c r="M39" s="23">
        <v>4</v>
      </c>
      <c r="N39" s="23">
        <v>6</v>
      </c>
      <c r="O39" s="23">
        <v>4</v>
      </c>
      <c r="P39" s="23">
        <v>4</v>
      </c>
      <c r="Q39" s="23">
        <v>5</v>
      </c>
      <c r="R39" s="23">
        <v>6</v>
      </c>
      <c r="S39" s="23">
        <v>5</v>
      </c>
      <c r="T39" s="23">
        <v>3</v>
      </c>
      <c r="U39" s="23">
        <v>6</v>
      </c>
      <c r="V39" s="21">
        <f>SUM(M39:U39)</f>
        <v>43</v>
      </c>
      <c r="W39" s="21">
        <f>L39+V39</f>
        <v>87</v>
      </c>
      <c r="X39" s="31"/>
    </row>
    <row r="40" spans="1:24" x14ac:dyDescent="0.25">
      <c r="A40" s="21"/>
      <c r="B40" s="22" t="s">
        <v>49</v>
      </c>
      <c r="C40" s="23">
        <v>4</v>
      </c>
      <c r="D40" s="23">
        <v>6</v>
      </c>
      <c r="E40" s="23">
        <v>5</v>
      </c>
      <c r="F40" s="23">
        <v>3</v>
      </c>
      <c r="G40" s="23">
        <v>5</v>
      </c>
      <c r="H40" s="23">
        <v>5</v>
      </c>
      <c r="I40" s="23">
        <v>5</v>
      </c>
      <c r="J40" s="23">
        <v>3</v>
      </c>
      <c r="K40" s="23">
        <v>6</v>
      </c>
      <c r="L40" s="21">
        <f>SUM(C40:K40)</f>
        <v>42</v>
      </c>
      <c r="M40" s="23">
        <v>6</v>
      </c>
      <c r="N40" s="23">
        <v>6</v>
      </c>
      <c r="O40" s="23">
        <v>6</v>
      </c>
      <c r="P40" s="23">
        <v>4</v>
      </c>
      <c r="Q40" s="23">
        <v>5</v>
      </c>
      <c r="R40" s="23">
        <v>4</v>
      </c>
      <c r="S40" s="23">
        <v>5</v>
      </c>
      <c r="T40" s="23">
        <v>4</v>
      </c>
      <c r="U40" s="23">
        <v>6</v>
      </c>
      <c r="V40" s="21">
        <f>SUM(M40:U40)</f>
        <v>46</v>
      </c>
      <c r="W40" s="21">
        <f>L40+V40</f>
        <v>88</v>
      </c>
      <c r="X40" s="31"/>
    </row>
    <row r="41" spans="1:24" x14ac:dyDescent="0.25">
      <c r="A41" s="21"/>
      <c r="B41" s="22" t="s">
        <v>50</v>
      </c>
      <c r="C41" s="23">
        <v>5</v>
      </c>
      <c r="D41" s="23">
        <v>5</v>
      </c>
      <c r="E41" s="23">
        <v>6</v>
      </c>
      <c r="F41" s="23">
        <v>4</v>
      </c>
      <c r="G41" s="23">
        <v>4</v>
      </c>
      <c r="H41" s="23">
        <v>6</v>
      </c>
      <c r="I41" s="23">
        <v>5</v>
      </c>
      <c r="J41" s="23">
        <v>4</v>
      </c>
      <c r="K41" s="23">
        <v>4</v>
      </c>
      <c r="L41" s="21">
        <f>SUM(C41:K41)</f>
        <v>43</v>
      </c>
      <c r="M41" s="23">
        <v>8</v>
      </c>
      <c r="N41" s="23">
        <v>6</v>
      </c>
      <c r="O41" s="23">
        <v>4</v>
      </c>
      <c r="P41" s="23">
        <v>4</v>
      </c>
      <c r="Q41" s="23">
        <v>5</v>
      </c>
      <c r="R41" s="23">
        <v>8</v>
      </c>
      <c r="S41" s="23">
        <v>5</v>
      </c>
      <c r="T41" s="23">
        <v>4</v>
      </c>
      <c r="U41" s="23">
        <v>6</v>
      </c>
      <c r="V41" s="21">
        <f>SUM(M41:U41)</f>
        <v>50</v>
      </c>
      <c r="W41" s="21">
        <f>L41+V41</f>
        <v>93</v>
      </c>
      <c r="X41" s="32"/>
    </row>
    <row r="42" spans="1:24" ht="19.5" x14ac:dyDescent="0.35">
      <c r="A42" s="13"/>
      <c r="B42" s="24"/>
      <c r="C42" s="14"/>
      <c r="D42" s="14"/>
      <c r="E42" s="14"/>
      <c r="F42" s="14"/>
      <c r="G42" s="14"/>
      <c r="H42" s="14"/>
      <c r="I42" s="14"/>
      <c r="J42" s="14"/>
      <c r="K42" s="14"/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25">
        <f>SUM(W37:W41)</f>
        <v>447</v>
      </c>
    </row>
    <row r="43" spans="1:24" ht="15.75" x14ac:dyDescent="0.25">
      <c r="A43" s="33" t="s">
        <v>11</v>
      </c>
      <c r="B43" s="33"/>
      <c r="C43" s="14"/>
      <c r="D43" s="14"/>
      <c r="E43" s="14"/>
      <c r="F43" s="14"/>
      <c r="G43" s="14"/>
      <c r="H43" s="14"/>
      <c r="I43" s="14"/>
      <c r="J43" s="14"/>
      <c r="K43" s="14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x14ac:dyDescent="0.25">
      <c r="A44" s="19" t="s">
        <v>20</v>
      </c>
      <c r="B44" s="20" t="s">
        <v>21</v>
      </c>
      <c r="C44" s="19">
        <v>1</v>
      </c>
      <c r="D44" s="19">
        <v>2</v>
      </c>
      <c r="E44" s="19">
        <v>3</v>
      </c>
      <c r="F44" s="19">
        <v>4</v>
      </c>
      <c r="G44" s="19">
        <v>5</v>
      </c>
      <c r="H44" s="19">
        <v>6</v>
      </c>
      <c r="I44" s="19">
        <v>7</v>
      </c>
      <c r="J44" s="19">
        <v>8</v>
      </c>
      <c r="K44" s="19">
        <v>9</v>
      </c>
      <c r="L44" s="19" t="s">
        <v>22</v>
      </c>
      <c r="M44" s="19">
        <v>10</v>
      </c>
      <c r="N44" s="19">
        <v>11</v>
      </c>
      <c r="O44" s="19">
        <v>12</v>
      </c>
      <c r="P44" s="19">
        <v>13</v>
      </c>
      <c r="Q44" s="19">
        <v>14</v>
      </c>
      <c r="R44" s="19">
        <v>15</v>
      </c>
      <c r="S44" s="19">
        <v>16</v>
      </c>
      <c r="T44" s="19">
        <v>17</v>
      </c>
      <c r="U44" s="19">
        <v>18</v>
      </c>
      <c r="V44" s="19" t="s">
        <v>23</v>
      </c>
      <c r="W44" s="19" t="s">
        <v>24</v>
      </c>
      <c r="X44" s="19" t="s">
        <v>25</v>
      </c>
    </row>
    <row r="45" spans="1:24" x14ac:dyDescent="0.25">
      <c r="A45" s="21"/>
      <c r="B45" s="22" t="s">
        <v>51</v>
      </c>
      <c r="C45" s="23">
        <v>5</v>
      </c>
      <c r="D45" s="23">
        <v>6</v>
      </c>
      <c r="E45" s="23">
        <v>5</v>
      </c>
      <c r="F45" s="23">
        <v>4</v>
      </c>
      <c r="G45" s="23">
        <v>4</v>
      </c>
      <c r="H45" s="23">
        <v>6</v>
      </c>
      <c r="I45" s="23">
        <v>5</v>
      </c>
      <c r="J45" s="23">
        <v>4</v>
      </c>
      <c r="K45" s="23">
        <v>5</v>
      </c>
      <c r="L45" s="21">
        <f>SUM(C45:K45)</f>
        <v>44</v>
      </c>
      <c r="M45" s="23">
        <v>6</v>
      </c>
      <c r="N45" s="23">
        <v>7</v>
      </c>
      <c r="O45" s="23">
        <v>4</v>
      </c>
      <c r="P45" s="23">
        <v>5</v>
      </c>
      <c r="Q45" s="23">
        <v>5</v>
      </c>
      <c r="R45" s="23">
        <v>5</v>
      </c>
      <c r="S45" s="23">
        <v>5</v>
      </c>
      <c r="T45" s="23">
        <v>3</v>
      </c>
      <c r="U45" s="23">
        <v>5</v>
      </c>
      <c r="V45" s="21">
        <f>SUM(M45:U45)</f>
        <v>45</v>
      </c>
      <c r="W45" s="21">
        <f>L45+V45</f>
        <v>89</v>
      </c>
      <c r="X45" s="30">
        <f>SUM(W45:W49)</f>
        <v>446</v>
      </c>
    </row>
    <row r="46" spans="1:24" x14ac:dyDescent="0.25">
      <c r="A46" s="21"/>
      <c r="B46" s="22" t="s">
        <v>52</v>
      </c>
      <c r="C46" s="23">
        <v>4</v>
      </c>
      <c r="D46" s="23">
        <v>6</v>
      </c>
      <c r="E46" s="23">
        <v>4</v>
      </c>
      <c r="F46" s="23">
        <v>3</v>
      </c>
      <c r="G46" s="23">
        <v>5</v>
      </c>
      <c r="H46" s="23">
        <v>6</v>
      </c>
      <c r="I46" s="23">
        <v>5</v>
      </c>
      <c r="J46" s="23">
        <v>6</v>
      </c>
      <c r="K46" s="23">
        <v>4</v>
      </c>
      <c r="L46" s="21">
        <f>SUM(C46:K46)</f>
        <v>43</v>
      </c>
      <c r="M46" s="23">
        <v>5</v>
      </c>
      <c r="N46" s="23">
        <v>5</v>
      </c>
      <c r="O46" s="23">
        <v>5</v>
      </c>
      <c r="P46" s="23">
        <v>4</v>
      </c>
      <c r="Q46" s="23">
        <v>6</v>
      </c>
      <c r="R46" s="23">
        <v>5</v>
      </c>
      <c r="S46" s="23">
        <v>6</v>
      </c>
      <c r="T46" s="23">
        <v>3</v>
      </c>
      <c r="U46" s="23">
        <v>6</v>
      </c>
      <c r="V46" s="21">
        <f>SUM(M46:U46)</f>
        <v>45</v>
      </c>
      <c r="W46" s="21">
        <f>L46+V46</f>
        <v>88</v>
      </c>
      <c r="X46" s="31"/>
    </row>
    <row r="47" spans="1:24" x14ac:dyDescent="0.25">
      <c r="A47" s="21"/>
      <c r="B47" s="22" t="s">
        <v>53</v>
      </c>
      <c r="C47" s="23">
        <v>5</v>
      </c>
      <c r="D47" s="23">
        <v>7</v>
      </c>
      <c r="E47" s="23">
        <v>5</v>
      </c>
      <c r="F47" s="23">
        <v>3</v>
      </c>
      <c r="G47" s="23">
        <v>5</v>
      </c>
      <c r="H47" s="23">
        <v>7</v>
      </c>
      <c r="I47" s="23">
        <v>6</v>
      </c>
      <c r="J47" s="23">
        <v>4</v>
      </c>
      <c r="K47" s="23">
        <v>6</v>
      </c>
      <c r="L47" s="21">
        <f>SUM(C47:K47)</f>
        <v>48</v>
      </c>
      <c r="M47" s="23">
        <v>5</v>
      </c>
      <c r="N47" s="23">
        <v>7</v>
      </c>
      <c r="O47" s="23">
        <v>6</v>
      </c>
      <c r="P47" s="23">
        <v>5</v>
      </c>
      <c r="Q47" s="23">
        <v>6</v>
      </c>
      <c r="R47" s="23">
        <v>6</v>
      </c>
      <c r="S47" s="23">
        <v>6</v>
      </c>
      <c r="T47" s="23">
        <v>4</v>
      </c>
      <c r="U47" s="23">
        <v>5</v>
      </c>
      <c r="V47" s="21">
        <f>SUM(M47:U47)</f>
        <v>50</v>
      </c>
      <c r="W47" s="21">
        <f>L47+V47</f>
        <v>98</v>
      </c>
      <c r="X47" s="31"/>
    </row>
    <row r="48" spans="1:24" x14ac:dyDescent="0.25">
      <c r="A48" s="21"/>
      <c r="B48" s="22" t="s">
        <v>54</v>
      </c>
      <c r="C48" s="23">
        <v>5</v>
      </c>
      <c r="D48" s="23">
        <v>5</v>
      </c>
      <c r="E48" s="23">
        <v>4</v>
      </c>
      <c r="F48" s="23">
        <v>3</v>
      </c>
      <c r="G48" s="23">
        <v>5</v>
      </c>
      <c r="H48" s="23">
        <v>5</v>
      </c>
      <c r="I48" s="23">
        <v>5</v>
      </c>
      <c r="J48" s="23">
        <v>5</v>
      </c>
      <c r="K48" s="23">
        <v>5</v>
      </c>
      <c r="L48" s="21">
        <f>SUM(C48:K48)</f>
        <v>42</v>
      </c>
      <c r="M48" s="23">
        <v>4</v>
      </c>
      <c r="N48" s="23">
        <v>6</v>
      </c>
      <c r="O48" s="23">
        <v>4</v>
      </c>
      <c r="P48" s="23">
        <v>3</v>
      </c>
      <c r="Q48" s="23">
        <v>5</v>
      </c>
      <c r="R48" s="23">
        <v>6</v>
      </c>
      <c r="S48" s="23">
        <v>6</v>
      </c>
      <c r="T48" s="23">
        <v>2</v>
      </c>
      <c r="U48" s="23">
        <v>4</v>
      </c>
      <c r="V48" s="21">
        <f>SUM(M48:U48)</f>
        <v>40</v>
      </c>
      <c r="W48" s="21">
        <f>L48+V48</f>
        <v>82</v>
      </c>
      <c r="X48" s="31"/>
    </row>
    <row r="49" spans="1:24" x14ac:dyDescent="0.25">
      <c r="A49" s="21"/>
      <c r="B49" s="22" t="s">
        <v>55</v>
      </c>
      <c r="C49" s="23">
        <v>5</v>
      </c>
      <c r="D49" s="23">
        <v>6</v>
      </c>
      <c r="E49" s="23">
        <v>5</v>
      </c>
      <c r="F49" s="23">
        <v>4</v>
      </c>
      <c r="G49" s="23">
        <v>5</v>
      </c>
      <c r="H49" s="23">
        <v>6</v>
      </c>
      <c r="I49" s="23">
        <v>5</v>
      </c>
      <c r="J49" s="23">
        <v>4</v>
      </c>
      <c r="K49" s="23">
        <v>6</v>
      </c>
      <c r="L49" s="21">
        <f>SUM(C49:K49)</f>
        <v>46</v>
      </c>
      <c r="M49" s="23">
        <v>6</v>
      </c>
      <c r="N49" s="23">
        <v>5</v>
      </c>
      <c r="O49" s="23">
        <v>6</v>
      </c>
      <c r="P49" s="23">
        <v>4</v>
      </c>
      <c r="Q49" s="23">
        <v>4</v>
      </c>
      <c r="R49" s="23">
        <v>5</v>
      </c>
      <c r="S49" s="23">
        <v>4</v>
      </c>
      <c r="T49" s="23">
        <v>3</v>
      </c>
      <c r="U49" s="23">
        <v>6</v>
      </c>
      <c r="V49" s="21">
        <f>SUM(M49:U49)</f>
        <v>43</v>
      </c>
      <c r="W49" s="21">
        <f>L49+V49</f>
        <v>89</v>
      </c>
      <c r="X49" s="32"/>
    </row>
    <row r="50" spans="1:24" ht="19.5" x14ac:dyDescent="0.35">
      <c r="A50" s="13"/>
      <c r="B50" s="24"/>
      <c r="C50" s="14"/>
      <c r="D50" s="14"/>
      <c r="E50" s="14"/>
      <c r="F50" s="14"/>
      <c r="G50" s="14"/>
      <c r="H50" s="14"/>
      <c r="I50" s="14"/>
      <c r="J50" s="14"/>
      <c r="K50" s="14"/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25">
        <f>SUM(W45:W49)</f>
        <v>446</v>
      </c>
    </row>
    <row r="51" spans="1:24" ht="15.75" x14ac:dyDescent="0.25">
      <c r="A51" s="26" t="s">
        <v>13</v>
      </c>
      <c r="B51" s="24"/>
      <c r="C51" s="14"/>
      <c r="D51" s="14"/>
      <c r="E51" s="14"/>
      <c r="F51" s="14"/>
      <c r="G51" s="14"/>
      <c r="H51" s="14"/>
      <c r="I51" s="14"/>
      <c r="J51" s="14"/>
      <c r="K51" s="14"/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x14ac:dyDescent="0.25">
      <c r="A52" s="19" t="s">
        <v>20</v>
      </c>
      <c r="B52" s="20" t="s">
        <v>21</v>
      </c>
      <c r="C52" s="19">
        <v>1</v>
      </c>
      <c r="D52" s="19">
        <v>2</v>
      </c>
      <c r="E52" s="19">
        <v>3</v>
      </c>
      <c r="F52" s="19">
        <v>4</v>
      </c>
      <c r="G52" s="19">
        <v>5</v>
      </c>
      <c r="H52" s="19">
        <v>6</v>
      </c>
      <c r="I52" s="19">
        <v>7</v>
      </c>
      <c r="J52" s="19">
        <v>8</v>
      </c>
      <c r="K52" s="19">
        <v>9</v>
      </c>
      <c r="L52" s="19" t="s">
        <v>22</v>
      </c>
      <c r="M52" s="19">
        <v>10</v>
      </c>
      <c r="N52" s="19">
        <v>11</v>
      </c>
      <c r="O52" s="19">
        <v>12</v>
      </c>
      <c r="P52" s="19">
        <v>13</v>
      </c>
      <c r="Q52" s="19">
        <v>14</v>
      </c>
      <c r="R52" s="19">
        <v>15</v>
      </c>
      <c r="S52" s="19">
        <v>16</v>
      </c>
      <c r="T52" s="19">
        <v>17</v>
      </c>
      <c r="U52" s="19">
        <v>18</v>
      </c>
      <c r="V52" s="19" t="s">
        <v>23</v>
      </c>
      <c r="W52" s="19" t="s">
        <v>24</v>
      </c>
      <c r="X52" s="19" t="s">
        <v>25</v>
      </c>
    </row>
    <row r="53" spans="1:24" x14ac:dyDescent="0.25">
      <c r="A53" s="21" t="s">
        <v>5</v>
      </c>
      <c r="B53" s="22" t="s">
        <v>56</v>
      </c>
      <c r="C53" s="23">
        <v>7</v>
      </c>
      <c r="D53" s="23">
        <v>5</v>
      </c>
      <c r="E53" s="23">
        <v>5</v>
      </c>
      <c r="F53" s="23">
        <v>3</v>
      </c>
      <c r="G53" s="23">
        <v>4</v>
      </c>
      <c r="H53" s="23">
        <v>5</v>
      </c>
      <c r="I53" s="23">
        <v>5</v>
      </c>
      <c r="J53" s="23">
        <v>3</v>
      </c>
      <c r="K53" s="23">
        <v>4</v>
      </c>
      <c r="L53" s="21">
        <f>SUM(C53:K53)</f>
        <v>41</v>
      </c>
      <c r="M53" s="23">
        <v>6</v>
      </c>
      <c r="N53" s="23">
        <v>5</v>
      </c>
      <c r="O53" s="23">
        <v>4</v>
      </c>
      <c r="P53" s="23">
        <v>4</v>
      </c>
      <c r="Q53" s="23">
        <v>4</v>
      </c>
      <c r="R53" s="23">
        <v>6</v>
      </c>
      <c r="S53" s="23">
        <v>5</v>
      </c>
      <c r="T53" s="23">
        <v>2</v>
      </c>
      <c r="U53" s="23">
        <v>6</v>
      </c>
      <c r="V53" s="21">
        <f>SUM(M53:U53)</f>
        <v>42</v>
      </c>
      <c r="W53" s="21">
        <f>L53+V53</f>
        <v>83</v>
      </c>
      <c r="X53" s="30">
        <f>SUM(W53:W57)</f>
        <v>451</v>
      </c>
    </row>
    <row r="54" spans="1:24" x14ac:dyDescent="0.25">
      <c r="A54" s="21" t="s">
        <v>5</v>
      </c>
      <c r="B54" s="22" t="s">
        <v>57</v>
      </c>
      <c r="C54" s="23">
        <v>5</v>
      </c>
      <c r="D54" s="23">
        <v>6</v>
      </c>
      <c r="E54" s="23">
        <v>6</v>
      </c>
      <c r="F54" s="23">
        <v>3</v>
      </c>
      <c r="G54" s="23">
        <v>5</v>
      </c>
      <c r="H54" s="23">
        <v>5</v>
      </c>
      <c r="I54" s="23">
        <v>6</v>
      </c>
      <c r="J54" s="23">
        <v>4</v>
      </c>
      <c r="K54" s="23">
        <v>5</v>
      </c>
      <c r="L54" s="21">
        <f>SUM(C54:K54)</f>
        <v>45</v>
      </c>
      <c r="M54" s="23">
        <v>6</v>
      </c>
      <c r="N54" s="23">
        <v>6</v>
      </c>
      <c r="O54" s="23">
        <v>5</v>
      </c>
      <c r="P54" s="23">
        <v>5</v>
      </c>
      <c r="Q54" s="23">
        <v>5</v>
      </c>
      <c r="R54" s="23">
        <v>6</v>
      </c>
      <c r="S54" s="23">
        <v>5</v>
      </c>
      <c r="T54" s="23">
        <v>3</v>
      </c>
      <c r="U54" s="23">
        <v>5</v>
      </c>
      <c r="V54" s="21">
        <f>SUM(M54:U54)</f>
        <v>46</v>
      </c>
      <c r="W54" s="21">
        <f>L54+V54</f>
        <v>91</v>
      </c>
      <c r="X54" s="31"/>
    </row>
    <row r="55" spans="1:24" x14ac:dyDescent="0.25">
      <c r="A55" s="21" t="s">
        <v>5</v>
      </c>
      <c r="B55" s="22" t="s">
        <v>58</v>
      </c>
      <c r="C55" s="23">
        <v>4</v>
      </c>
      <c r="D55" s="23">
        <v>4</v>
      </c>
      <c r="E55" s="23">
        <v>4</v>
      </c>
      <c r="F55" s="23">
        <v>3</v>
      </c>
      <c r="G55" s="23">
        <v>6</v>
      </c>
      <c r="H55" s="23">
        <v>6</v>
      </c>
      <c r="I55" s="23">
        <v>7</v>
      </c>
      <c r="J55" s="23">
        <v>4</v>
      </c>
      <c r="K55" s="23">
        <v>6</v>
      </c>
      <c r="L55" s="21">
        <f>SUM(C55:K55)</f>
        <v>44</v>
      </c>
      <c r="M55" s="23">
        <v>7</v>
      </c>
      <c r="N55" s="23">
        <v>5</v>
      </c>
      <c r="O55" s="23">
        <v>5</v>
      </c>
      <c r="P55" s="23">
        <v>4</v>
      </c>
      <c r="Q55" s="23">
        <v>7</v>
      </c>
      <c r="R55" s="23">
        <v>4</v>
      </c>
      <c r="S55" s="23">
        <v>5</v>
      </c>
      <c r="T55" s="23">
        <v>3</v>
      </c>
      <c r="U55" s="23">
        <v>6</v>
      </c>
      <c r="V55" s="21">
        <f>SUM(M55:U55)</f>
        <v>46</v>
      </c>
      <c r="W55" s="21">
        <f>L55+V55</f>
        <v>90</v>
      </c>
      <c r="X55" s="31"/>
    </row>
    <row r="56" spans="1:24" x14ac:dyDescent="0.25">
      <c r="A56" s="21" t="s">
        <v>5</v>
      </c>
      <c r="B56" s="22" t="s">
        <v>59</v>
      </c>
      <c r="C56" s="23">
        <v>7</v>
      </c>
      <c r="D56" s="23">
        <v>7</v>
      </c>
      <c r="E56" s="23">
        <v>5</v>
      </c>
      <c r="F56" s="23">
        <v>5</v>
      </c>
      <c r="G56" s="23">
        <v>5</v>
      </c>
      <c r="H56" s="23">
        <v>5</v>
      </c>
      <c r="I56" s="23">
        <v>7</v>
      </c>
      <c r="J56" s="23">
        <v>5</v>
      </c>
      <c r="K56" s="23">
        <v>5</v>
      </c>
      <c r="L56" s="21">
        <f>SUM(C56:K56)</f>
        <v>51</v>
      </c>
      <c r="M56" s="23">
        <v>5</v>
      </c>
      <c r="N56" s="23">
        <v>7</v>
      </c>
      <c r="O56" s="23">
        <v>8</v>
      </c>
      <c r="P56" s="23">
        <v>4</v>
      </c>
      <c r="Q56" s="23">
        <v>5</v>
      </c>
      <c r="R56" s="23">
        <v>5</v>
      </c>
      <c r="S56" s="23">
        <v>4</v>
      </c>
      <c r="T56" s="23">
        <v>2</v>
      </c>
      <c r="U56" s="23">
        <v>5</v>
      </c>
      <c r="V56" s="21">
        <f>SUM(M56:U56)</f>
        <v>45</v>
      </c>
      <c r="W56" s="21">
        <f>L56+V56</f>
        <v>96</v>
      </c>
      <c r="X56" s="31"/>
    </row>
    <row r="57" spans="1:24" x14ac:dyDescent="0.25">
      <c r="A57" s="21" t="s">
        <v>5</v>
      </c>
      <c r="B57" s="22" t="s">
        <v>60</v>
      </c>
      <c r="C57" s="23">
        <v>5</v>
      </c>
      <c r="D57" s="23">
        <v>5</v>
      </c>
      <c r="E57" s="23">
        <v>5</v>
      </c>
      <c r="F57" s="23">
        <v>4</v>
      </c>
      <c r="G57" s="23">
        <v>5</v>
      </c>
      <c r="H57" s="23">
        <v>6</v>
      </c>
      <c r="I57" s="23">
        <v>5</v>
      </c>
      <c r="J57" s="23">
        <v>5</v>
      </c>
      <c r="K57" s="23">
        <v>6</v>
      </c>
      <c r="L57" s="21">
        <f>SUM(C57:K57)</f>
        <v>46</v>
      </c>
      <c r="M57" s="23">
        <v>5</v>
      </c>
      <c r="N57" s="23">
        <v>5</v>
      </c>
      <c r="O57" s="23">
        <v>5</v>
      </c>
      <c r="P57" s="23">
        <v>4</v>
      </c>
      <c r="Q57" s="23">
        <v>6</v>
      </c>
      <c r="R57" s="23">
        <v>5</v>
      </c>
      <c r="S57" s="23">
        <v>5</v>
      </c>
      <c r="T57" s="23">
        <v>3</v>
      </c>
      <c r="U57" s="23">
        <v>7</v>
      </c>
      <c r="V57" s="21">
        <f>SUM(M57:U57)</f>
        <v>45</v>
      </c>
      <c r="W57" s="21">
        <f>L57+V57</f>
        <v>91</v>
      </c>
      <c r="X57" s="32"/>
    </row>
    <row r="58" spans="1:24" ht="19.5" x14ac:dyDescent="0.35">
      <c r="A58" s="13"/>
      <c r="B58" s="24"/>
      <c r="C58" s="14"/>
      <c r="D58" s="14"/>
      <c r="E58" s="14"/>
      <c r="F58" s="14"/>
      <c r="G58" s="14"/>
      <c r="H58" s="14"/>
      <c r="I58" s="14"/>
      <c r="J58" s="14"/>
      <c r="K58" s="14"/>
      <c r="L58" s="13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5">
        <f>SUM(W53:W57)</f>
        <v>451</v>
      </c>
    </row>
    <row r="59" spans="1:24" ht="15.75" x14ac:dyDescent="0.25">
      <c r="A59" s="33" t="s">
        <v>6</v>
      </c>
      <c r="B59" s="33"/>
      <c r="C59" s="14"/>
      <c r="D59" s="14"/>
      <c r="E59" s="14"/>
      <c r="F59" s="14"/>
      <c r="G59" s="14"/>
      <c r="H59" s="14"/>
      <c r="I59" s="14"/>
      <c r="J59" s="14"/>
      <c r="K59" s="14"/>
      <c r="L59" s="13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x14ac:dyDescent="0.25">
      <c r="A60" s="19" t="s">
        <v>20</v>
      </c>
      <c r="B60" s="20" t="s">
        <v>21</v>
      </c>
      <c r="C60" s="19">
        <v>1</v>
      </c>
      <c r="D60" s="19">
        <v>2</v>
      </c>
      <c r="E60" s="19">
        <v>3</v>
      </c>
      <c r="F60" s="19">
        <v>4</v>
      </c>
      <c r="G60" s="19">
        <v>5</v>
      </c>
      <c r="H60" s="19">
        <v>6</v>
      </c>
      <c r="I60" s="19">
        <v>7</v>
      </c>
      <c r="J60" s="19">
        <v>8</v>
      </c>
      <c r="K60" s="19">
        <v>9</v>
      </c>
      <c r="L60" s="19" t="s">
        <v>22</v>
      </c>
      <c r="M60" s="19">
        <v>10</v>
      </c>
      <c r="N60" s="19">
        <v>11</v>
      </c>
      <c r="O60" s="19">
        <v>12</v>
      </c>
      <c r="P60" s="19">
        <v>13</v>
      </c>
      <c r="Q60" s="19">
        <v>14</v>
      </c>
      <c r="R60" s="19">
        <v>15</v>
      </c>
      <c r="S60" s="19">
        <v>16</v>
      </c>
      <c r="T60" s="19">
        <v>17</v>
      </c>
      <c r="U60" s="19">
        <v>18</v>
      </c>
      <c r="V60" s="19" t="s">
        <v>23</v>
      </c>
      <c r="W60" s="19" t="s">
        <v>24</v>
      </c>
      <c r="X60" s="19" t="s">
        <v>25</v>
      </c>
    </row>
    <row r="61" spans="1:24" x14ac:dyDescent="0.25">
      <c r="A61" s="21">
        <v>1</v>
      </c>
      <c r="B61" s="22" t="s">
        <v>61</v>
      </c>
      <c r="C61" s="23">
        <v>4</v>
      </c>
      <c r="D61" s="23">
        <v>5</v>
      </c>
      <c r="E61" s="23">
        <v>4</v>
      </c>
      <c r="F61" s="23">
        <v>3</v>
      </c>
      <c r="G61" s="23">
        <v>4</v>
      </c>
      <c r="H61" s="23">
        <v>4</v>
      </c>
      <c r="I61" s="23">
        <v>4</v>
      </c>
      <c r="J61" s="23">
        <v>4</v>
      </c>
      <c r="K61" s="23">
        <v>4</v>
      </c>
      <c r="L61" s="21">
        <f>SUM(C61:K61)</f>
        <v>36</v>
      </c>
      <c r="M61" s="23">
        <v>5</v>
      </c>
      <c r="N61" s="23">
        <v>5</v>
      </c>
      <c r="O61" s="23">
        <v>4</v>
      </c>
      <c r="P61" s="23">
        <v>3</v>
      </c>
      <c r="Q61" s="23">
        <v>4</v>
      </c>
      <c r="R61" s="23">
        <v>5</v>
      </c>
      <c r="S61" s="23">
        <v>4</v>
      </c>
      <c r="T61" s="23">
        <v>3</v>
      </c>
      <c r="U61" s="23">
        <v>6</v>
      </c>
      <c r="V61" s="21">
        <f>SUM(M61:U61)</f>
        <v>39</v>
      </c>
      <c r="W61" s="21">
        <f>L61+V61</f>
        <v>75</v>
      </c>
      <c r="X61" s="30">
        <f>SUM(W61:W65)</f>
        <v>390</v>
      </c>
    </row>
    <row r="62" spans="1:24" x14ac:dyDescent="0.25">
      <c r="A62" s="21"/>
      <c r="B62" s="22" t="s">
        <v>62</v>
      </c>
      <c r="C62" s="23">
        <v>4</v>
      </c>
      <c r="D62" s="23">
        <v>6</v>
      </c>
      <c r="E62" s="23">
        <v>5</v>
      </c>
      <c r="F62" s="23">
        <v>3</v>
      </c>
      <c r="G62" s="23">
        <v>5</v>
      </c>
      <c r="H62" s="23">
        <v>6</v>
      </c>
      <c r="I62" s="23">
        <v>4</v>
      </c>
      <c r="J62" s="23">
        <v>4</v>
      </c>
      <c r="K62" s="23">
        <v>4</v>
      </c>
      <c r="L62" s="21">
        <f>SUM(C62:K62)</f>
        <v>41</v>
      </c>
      <c r="M62" s="23">
        <v>3</v>
      </c>
      <c r="N62" s="23">
        <v>5</v>
      </c>
      <c r="O62" s="23">
        <v>4</v>
      </c>
      <c r="P62" s="23">
        <v>4</v>
      </c>
      <c r="Q62" s="23">
        <v>4</v>
      </c>
      <c r="R62" s="23">
        <v>5</v>
      </c>
      <c r="S62" s="23">
        <v>5</v>
      </c>
      <c r="T62" s="23">
        <v>3</v>
      </c>
      <c r="U62" s="23">
        <v>5</v>
      </c>
      <c r="V62" s="21">
        <f>SUM(M62:U62)</f>
        <v>38</v>
      </c>
      <c r="W62" s="21">
        <f>L62+V62</f>
        <v>79</v>
      </c>
      <c r="X62" s="31"/>
    </row>
    <row r="63" spans="1:24" x14ac:dyDescent="0.25">
      <c r="A63" s="21"/>
      <c r="B63" s="22" t="s">
        <v>63</v>
      </c>
      <c r="C63" s="23">
        <v>5</v>
      </c>
      <c r="D63" s="23">
        <v>5</v>
      </c>
      <c r="E63" s="23">
        <v>4</v>
      </c>
      <c r="F63" s="23">
        <v>3</v>
      </c>
      <c r="G63" s="23">
        <v>4</v>
      </c>
      <c r="H63" s="23">
        <v>6</v>
      </c>
      <c r="I63" s="23">
        <v>3</v>
      </c>
      <c r="J63" s="23">
        <v>4</v>
      </c>
      <c r="K63" s="23">
        <v>5</v>
      </c>
      <c r="L63" s="21">
        <f>SUM(C63:K63)</f>
        <v>39</v>
      </c>
      <c r="M63" s="23">
        <v>4</v>
      </c>
      <c r="N63" s="23">
        <v>5</v>
      </c>
      <c r="O63" s="23">
        <v>3</v>
      </c>
      <c r="P63" s="23">
        <v>4</v>
      </c>
      <c r="Q63" s="23">
        <v>4</v>
      </c>
      <c r="R63" s="23">
        <v>4</v>
      </c>
      <c r="S63" s="23">
        <v>4</v>
      </c>
      <c r="T63" s="23">
        <v>2</v>
      </c>
      <c r="U63" s="23">
        <v>4</v>
      </c>
      <c r="V63" s="21">
        <f>SUM(M63:U63)</f>
        <v>34</v>
      </c>
      <c r="W63" s="21">
        <f>L63+V63</f>
        <v>73</v>
      </c>
      <c r="X63" s="31"/>
    </row>
    <row r="64" spans="1:24" x14ac:dyDescent="0.25">
      <c r="A64" s="21"/>
      <c r="B64" s="22" t="s">
        <v>64</v>
      </c>
      <c r="C64" s="23">
        <v>4</v>
      </c>
      <c r="D64" s="23">
        <v>4</v>
      </c>
      <c r="E64" s="23">
        <v>4</v>
      </c>
      <c r="F64" s="23">
        <v>3</v>
      </c>
      <c r="G64" s="23">
        <v>5</v>
      </c>
      <c r="H64" s="23">
        <v>6</v>
      </c>
      <c r="I64" s="23">
        <v>4</v>
      </c>
      <c r="J64" s="23">
        <v>3</v>
      </c>
      <c r="K64" s="23">
        <v>5</v>
      </c>
      <c r="L64" s="21">
        <f>SUM(C64:K64)</f>
        <v>38</v>
      </c>
      <c r="M64" s="23">
        <v>4</v>
      </c>
      <c r="N64" s="23">
        <v>6</v>
      </c>
      <c r="O64" s="23">
        <v>3</v>
      </c>
      <c r="P64" s="23">
        <v>3</v>
      </c>
      <c r="Q64" s="23">
        <v>5</v>
      </c>
      <c r="R64" s="23">
        <v>5</v>
      </c>
      <c r="S64" s="23">
        <v>4</v>
      </c>
      <c r="T64" s="23">
        <v>3</v>
      </c>
      <c r="U64" s="23">
        <v>5</v>
      </c>
      <c r="V64" s="21">
        <f>SUM(M64:U64)</f>
        <v>38</v>
      </c>
      <c r="W64" s="21">
        <f>L64+V64</f>
        <v>76</v>
      </c>
      <c r="X64" s="31"/>
    </row>
    <row r="65" spans="1:24" x14ac:dyDescent="0.25">
      <c r="A65" s="21"/>
      <c r="B65" s="22" t="s">
        <v>65</v>
      </c>
      <c r="C65" s="23">
        <v>4</v>
      </c>
      <c r="D65" s="23">
        <v>5</v>
      </c>
      <c r="E65" s="23">
        <v>6</v>
      </c>
      <c r="F65" s="23">
        <v>3</v>
      </c>
      <c r="G65" s="23">
        <v>4</v>
      </c>
      <c r="H65" s="23">
        <v>6</v>
      </c>
      <c r="I65" s="23">
        <v>5</v>
      </c>
      <c r="J65" s="23">
        <v>4</v>
      </c>
      <c r="K65" s="23">
        <v>5</v>
      </c>
      <c r="L65" s="21">
        <f>SUM(C65:K65)</f>
        <v>42</v>
      </c>
      <c r="M65" s="23">
        <v>5</v>
      </c>
      <c r="N65" s="23">
        <v>5</v>
      </c>
      <c r="O65" s="23">
        <v>6</v>
      </c>
      <c r="P65" s="23">
        <v>3</v>
      </c>
      <c r="Q65" s="23">
        <v>5</v>
      </c>
      <c r="R65" s="23">
        <v>7</v>
      </c>
      <c r="S65" s="23">
        <v>4</v>
      </c>
      <c r="T65" s="23">
        <v>5</v>
      </c>
      <c r="U65" s="23">
        <v>5</v>
      </c>
      <c r="V65" s="21">
        <f>SUM(M65:U65)</f>
        <v>45</v>
      </c>
      <c r="W65" s="21">
        <f>L65+V65</f>
        <v>87</v>
      </c>
      <c r="X65" s="32"/>
    </row>
    <row r="66" spans="1:24" ht="19.5" x14ac:dyDescent="0.35">
      <c r="A66" s="13"/>
      <c r="B66" s="24"/>
      <c r="C66" s="14"/>
      <c r="D66" s="14"/>
      <c r="E66" s="14"/>
      <c r="F66" s="14"/>
      <c r="G66" s="14"/>
      <c r="H66" s="14"/>
      <c r="I66" s="14"/>
      <c r="J66" s="14"/>
      <c r="K66" s="14"/>
      <c r="L66" s="13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25">
        <f>SUM(W61:W65)</f>
        <v>390</v>
      </c>
    </row>
    <row r="67" spans="1:24" ht="15.75" x14ac:dyDescent="0.25">
      <c r="A67" s="33" t="s">
        <v>14</v>
      </c>
      <c r="B67" s="33"/>
      <c r="C67" s="14"/>
      <c r="D67" s="14"/>
      <c r="E67" s="14"/>
      <c r="F67" s="14"/>
      <c r="G67" s="14"/>
      <c r="H67" s="14"/>
      <c r="I67" s="14"/>
      <c r="J67" s="14"/>
      <c r="K67" s="14"/>
      <c r="L67" s="13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x14ac:dyDescent="0.25">
      <c r="A68" s="19" t="s">
        <v>20</v>
      </c>
      <c r="B68" s="20" t="s">
        <v>21</v>
      </c>
      <c r="C68" s="19">
        <v>1</v>
      </c>
      <c r="D68" s="19">
        <v>2</v>
      </c>
      <c r="E68" s="19">
        <v>3</v>
      </c>
      <c r="F68" s="19">
        <v>4</v>
      </c>
      <c r="G68" s="19">
        <v>5</v>
      </c>
      <c r="H68" s="19">
        <v>6</v>
      </c>
      <c r="I68" s="19">
        <v>7</v>
      </c>
      <c r="J68" s="19">
        <v>8</v>
      </c>
      <c r="K68" s="19">
        <v>9</v>
      </c>
      <c r="L68" s="19" t="s">
        <v>22</v>
      </c>
      <c r="M68" s="19">
        <v>10</v>
      </c>
      <c r="N68" s="19">
        <v>11</v>
      </c>
      <c r="O68" s="19">
        <v>12</v>
      </c>
      <c r="P68" s="19">
        <v>13</v>
      </c>
      <c r="Q68" s="19">
        <v>14</v>
      </c>
      <c r="R68" s="19">
        <v>15</v>
      </c>
      <c r="S68" s="19">
        <v>16</v>
      </c>
      <c r="T68" s="19">
        <v>17</v>
      </c>
      <c r="U68" s="19">
        <v>18</v>
      </c>
      <c r="V68" s="19" t="s">
        <v>23</v>
      </c>
      <c r="W68" s="19" t="s">
        <v>24</v>
      </c>
      <c r="X68" s="19" t="s">
        <v>25</v>
      </c>
    </row>
    <row r="69" spans="1:24" x14ac:dyDescent="0.25">
      <c r="A69" s="21"/>
      <c r="B69" s="22" t="s">
        <v>66</v>
      </c>
      <c r="C69" s="23">
        <v>5</v>
      </c>
      <c r="D69" s="23">
        <v>5</v>
      </c>
      <c r="E69" s="23">
        <v>6</v>
      </c>
      <c r="F69" s="23">
        <v>3</v>
      </c>
      <c r="G69" s="23">
        <v>4</v>
      </c>
      <c r="H69" s="23">
        <v>6</v>
      </c>
      <c r="I69" s="23">
        <v>6</v>
      </c>
      <c r="J69" s="23">
        <v>4</v>
      </c>
      <c r="K69" s="23">
        <v>6</v>
      </c>
      <c r="L69" s="21">
        <f>SUM(C69:K69)</f>
        <v>45</v>
      </c>
      <c r="M69" s="23">
        <v>5</v>
      </c>
      <c r="N69" s="23">
        <v>6</v>
      </c>
      <c r="O69" s="23">
        <v>4</v>
      </c>
      <c r="P69" s="23">
        <v>4</v>
      </c>
      <c r="Q69" s="23">
        <v>6</v>
      </c>
      <c r="R69" s="23">
        <v>4</v>
      </c>
      <c r="S69" s="23">
        <v>5</v>
      </c>
      <c r="T69" s="23">
        <v>6</v>
      </c>
      <c r="U69" s="23">
        <v>5</v>
      </c>
      <c r="V69" s="21">
        <f>SUM(M69:U69)</f>
        <v>45</v>
      </c>
      <c r="W69" s="21">
        <f>L69+V69</f>
        <v>90</v>
      </c>
      <c r="X69" s="30">
        <f>SUM(W69:W73)</f>
        <v>468</v>
      </c>
    </row>
    <row r="70" spans="1:24" x14ac:dyDescent="0.25">
      <c r="A70" s="21"/>
      <c r="B70" s="22" t="s">
        <v>67</v>
      </c>
      <c r="C70" s="23">
        <v>6</v>
      </c>
      <c r="D70" s="23">
        <v>8</v>
      </c>
      <c r="E70" s="23">
        <v>5</v>
      </c>
      <c r="F70" s="23">
        <v>4</v>
      </c>
      <c r="G70" s="23">
        <v>5</v>
      </c>
      <c r="H70" s="23">
        <v>6</v>
      </c>
      <c r="I70" s="23">
        <v>3</v>
      </c>
      <c r="J70" s="23">
        <v>4</v>
      </c>
      <c r="K70" s="23">
        <v>5</v>
      </c>
      <c r="L70" s="21">
        <f>SUM(C70:K70)</f>
        <v>46</v>
      </c>
      <c r="M70" s="23">
        <v>4</v>
      </c>
      <c r="N70" s="23">
        <v>6</v>
      </c>
      <c r="O70" s="23">
        <v>4</v>
      </c>
      <c r="P70" s="23">
        <v>4</v>
      </c>
      <c r="Q70" s="23">
        <v>6</v>
      </c>
      <c r="R70" s="23">
        <v>5</v>
      </c>
      <c r="S70" s="23">
        <v>4</v>
      </c>
      <c r="T70" s="23">
        <v>3</v>
      </c>
      <c r="U70" s="23">
        <v>5</v>
      </c>
      <c r="V70" s="21">
        <f>SUM(M70:U70)</f>
        <v>41</v>
      </c>
      <c r="W70" s="21">
        <f>L70+V70</f>
        <v>87</v>
      </c>
      <c r="X70" s="31"/>
    </row>
    <row r="71" spans="1:24" x14ac:dyDescent="0.25">
      <c r="A71" s="21"/>
      <c r="B71" s="22" t="s">
        <v>68</v>
      </c>
      <c r="C71" s="23">
        <v>6</v>
      </c>
      <c r="D71" s="23">
        <v>7</v>
      </c>
      <c r="E71" s="23">
        <v>5</v>
      </c>
      <c r="F71" s="23">
        <v>3</v>
      </c>
      <c r="G71" s="23">
        <v>5</v>
      </c>
      <c r="H71" s="23">
        <v>6</v>
      </c>
      <c r="I71" s="23">
        <v>5</v>
      </c>
      <c r="J71" s="23">
        <v>4</v>
      </c>
      <c r="K71" s="23">
        <v>5</v>
      </c>
      <c r="L71" s="21">
        <f>SUM(C71:K71)</f>
        <v>46</v>
      </c>
      <c r="M71" s="23">
        <v>4</v>
      </c>
      <c r="N71" s="23">
        <v>6</v>
      </c>
      <c r="O71" s="23">
        <v>4</v>
      </c>
      <c r="P71" s="23">
        <v>4</v>
      </c>
      <c r="Q71" s="23">
        <v>4</v>
      </c>
      <c r="R71" s="23">
        <v>6</v>
      </c>
      <c r="S71" s="23">
        <v>5</v>
      </c>
      <c r="T71" s="23">
        <v>4</v>
      </c>
      <c r="U71" s="23">
        <v>5</v>
      </c>
      <c r="V71" s="21">
        <f>SUM(M71:U71)</f>
        <v>42</v>
      </c>
      <c r="W71" s="21">
        <f>L71+V71</f>
        <v>88</v>
      </c>
      <c r="X71" s="31"/>
    </row>
    <row r="72" spans="1:24" x14ac:dyDescent="0.25">
      <c r="A72" s="21"/>
      <c r="B72" s="22" t="s">
        <v>69</v>
      </c>
      <c r="C72" s="23">
        <v>5</v>
      </c>
      <c r="D72" s="23">
        <v>6</v>
      </c>
      <c r="E72" s="23">
        <v>5</v>
      </c>
      <c r="F72" s="23">
        <v>3</v>
      </c>
      <c r="G72" s="23">
        <v>5</v>
      </c>
      <c r="H72" s="23">
        <v>5</v>
      </c>
      <c r="I72" s="23">
        <v>6</v>
      </c>
      <c r="J72" s="23">
        <v>4</v>
      </c>
      <c r="K72" s="23">
        <v>6</v>
      </c>
      <c r="L72" s="21">
        <f>SUM(C72:K72)</f>
        <v>45</v>
      </c>
      <c r="M72" s="23">
        <v>4</v>
      </c>
      <c r="N72" s="23">
        <v>7</v>
      </c>
      <c r="O72" s="23">
        <v>5</v>
      </c>
      <c r="P72" s="23">
        <v>4</v>
      </c>
      <c r="Q72" s="23">
        <v>7</v>
      </c>
      <c r="R72" s="23">
        <v>6</v>
      </c>
      <c r="S72" s="23">
        <v>5</v>
      </c>
      <c r="T72" s="23">
        <v>4</v>
      </c>
      <c r="U72" s="23">
        <v>6</v>
      </c>
      <c r="V72" s="21">
        <f>SUM(M72:U72)</f>
        <v>48</v>
      </c>
      <c r="W72" s="21">
        <f>L72+V72</f>
        <v>93</v>
      </c>
      <c r="X72" s="31"/>
    </row>
    <row r="73" spans="1:24" x14ac:dyDescent="0.25">
      <c r="A73" s="21"/>
      <c r="B73" s="22" t="s">
        <v>70</v>
      </c>
      <c r="C73" s="23">
        <v>6</v>
      </c>
      <c r="D73" s="23">
        <v>7</v>
      </c>
      <c r="E73" s="23">
        <v>6</v>
      </c>
      <c r="F73" s="23">
        <v>5</v>
      </c>
      <c r="G73" s="23">
        <v>6</v>
      </c>
      <c r="H73" s="23">
        <v>7</v>
      </c>
      <c r="I73" s="23">
        <v>8</v>
      </c>
      <c r="J73" s="23">
        <v>6</v>
      </c>
      <c r="K73" s="23">
        <v>7</v>
      </c>
      <c r="L73" s="21">
        <f>SUM(C73:K73)</f>
        <v>58</v>
      </c>
      <c r="M73" s="23">
        <v>8</v>
      </c>
      <c r="N73" s="23">
        <v>5</v>
      </c>
      <c r="O73" s="23">
        <v>5</v>
      </c>
      <c r="P73" s="23">
        <v>4</v>
      </c>
      <c r="Q73" s="23">
        <v>7</v>
      </c>
      <c r="R73" s="23">
        <v>6</v>
      </c>
      <c r="S73" s="23">
        <v>6</v>
      </c>
      <c r="T73" s="23">
        <v>5</v>
      </c>
      <c r="U73" s="23">
        <v>6</v>
      </c>
      <c r="V73" s="21">
        <f>SUM(M73:U73)</f>
        <v>52</v>
      </c>
      <c r="W73" s="21">
        <f>L73+V73</f>
        <v>110</v>
      </c>
      <c r="X73" s="32"/>
    </row>
    <row r="74" spans="1:24" ht="19.5" x14ac:dyDescent="0.35">
      <c r="A74" s="13"/>
      <c r="B74" s="24"/>
      <c r="C74" s="14"/>
      <c r="D74" s="14"/>
      <c r="E74" s="14"/>
      <c r="F74" s="14"/>
      <c r="G74" s="14"/>
      <c r="H74" s="14"/>
      <c r="I74" s="14"/>
      <c r="J74" s="14"/>
      <c r="K74" s="14"/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25">
        <f>SUM(W69:W73)</f>
        <v>468</v>
      </c>
    </row>
    <row r="75" spans="1:24" ht="15.75" x14ac:dyDescent="0.25">
      <c r="A75" s="33" t="s">
        <v>71</v>
      </c>
      <c r="B75" s="33"/>
      <c r="C75" s="14"/>
      <c r="D75" s="14"/>
      <c r="E75" s="14"/>
      <c r="F75" s="14"/>
      <c r="G75" s="14"/>
      <c r="H75" s="14"/>
      <c r="I75" s="14"/>
      <c r="J75" s="14"/>
      <c r="K75" s="14"/>
      <c r="L75" s="13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x14ac:dyDescent="0.25">
      <c r="A76" s="19" t="s">
        <v>20</v>
      </c>
      <c r="B76" s="20" t="s">
        <v>21</v>
      </c>
      <c r="C76" s="19">
        <v>1</v>
      </c>
      <c r="D76" s="19">
        <v>2</v>
      </c>
      <c r="E76" s="19">
        <v>3</v>
      </c>
      <c r="F76" s="19">
        <v>4</v>
      </c>
      <c r="G76" s="19">
        <v>5</v>
      </c>
      <c r="H76" s="19">
        <v>6</v>
      </c>
      <c r="I76" s="19">
        <v>7</v>
      </c>
      <c r="J76" s="19">
        <v>8</v>
      </c>
      <c r="K76" s="19">
        <v>9</v>
      </c>
      <c r="L76" s="19" t="s">
        <v>22</v>
      </c>
      <c r="M76" s="19">
        <v>10</v>
      </c>
      <c r="N76" s="19">
        <v>11</v>
      </c>
      <c r="O76" s="19">
        <v>12</v>
      </c>
      <c r="P76" s="19">
        <v>13</v>
      </c>
      <c r="Q76" s="19">
        <v>14</v>
      </c>
      <c r="R76" s="19">
        <v>15</v>
      </c>
      <c r="S76" s="19">
        <v>16</v>
      </c>
      <c r="T76" s="19">
        <v>17</v>
      </c>
      <c r="U76" s="19">
        <v>18</v>
      </c>
      <c r="V76" s="19" t="s">
        <v>23</v>
      </c>
      <c r="W76" s="19" t="s">
        <v>24</v>
      </c>
      <c r="X76" s="19" t="s">
        <v>25</v>
      </c>
    </row>
    <row r="77" spans="1:24" ht="15.75" x14ac:dyDescent="0.3">
      <c r="A77" s="21"/>
      <c r="B77" s="27" t="s">
        <v>72</v>
      </c>
      <c r="C77" s="23"/>
      <c r="D77" s="23"/>
      <c r="E77" s="23"/>
      <c r="F77" s="23"/>
      <c r="G77" s="23"/>
      <c r="H77" s="23"/>
      <c r="I77" s="23"/>
      <c r="J77" s="23"/>
      <c r="K77" s="23"/>
      <c r="L77" s="21">
        <f>SUM(C77:K77)</f>
        <v>0</v>
      </c>
      <c r="M77" s="23"/>
      <c r="N77" s="23"/>
      <c r="O77" s="23"/>
      <c r="P77" s="23"/>
      <c r="Q77" s="23"/>
      <c r="R77" s="23"/>
      <c r="S77" s="23"/>
      <c r="T77" s="23"/>
      <c r="U77" s="23" t="s">
        <v>5</v>
      </c>
      <c r="V77" s="21">
        <f>SUM(M77:U77)</f>
        <v>0</v>
      </c>
      <c r="W77" s="21">
        <f>L77+V77</f>
        <v>0</v>
      </c>
      <c r="X77" s="30">
        <f>SUM(W77:W81)</f>
        <v>0</v>
      </c>
    </row>
    <row r="78" spans="1:24" x14ac:dyDescent="0.25">
      <c r="A78" s="21"/>
      <c r="B78" s="22" t="s">
        <v>73</v>
      </c>
      <c r="C78" s="23"/>
      <c r="D78" s="23"/>
      <c r="E78" s="23"/>
      <c r="F78" s="23"/>
      <c r="G78" s="23"/>
      <c r="H78" s="23"/>
      <c r="I78" s="23"/>
      <c r="J78" s="23"/>
      <c r="K78" s="23"/>
      <c r="L78" s="21">
        <f>SUM(C78:K78)</f>
        <v>0</v>
      </c>
      <c r="M78" s="23"/>
      <c r="N78" s="23"/>
      <c r="O78" s="23"/>
      <c r="P78" s="23"/>
      <c r="Q78" s="23"/>
      <c r="R78" s="23"/>
      <c r="S78" s="23"/>
      <c r="T78" s="23"/>
      <c r="U78" s="23"/>
      <c r="V78" s="21">
        <f>SUM(M78:U78)</f>
        <v>0</v>
      </c>
      <c r="W78" s="21">
        <f>L78+V78</f>
        <v>0</v>
      </c>
      <c r="X78" s="31"/>
    </row>
    <row r="79" spans="1:24" x14ac:dyDescent="0.25">
      <c r="A79" s="21"/>
      <c r="B79" s="22" t="s">
        <v>74</v>
      </c>
      <c r="C79" s="23"/>
      <c r="D79" s="23"/>
      <c r="E79" s="23"/>
      <c r="F79" s="23"/>
      <c r="G79" s="23"/>
      <c r="H79" s="23"/>
      <c r="I79" s="23"/>
      <c r="J79" s="23"/>
      <c r="K79" s="23"/>
      <c r="L79" s="21">
        <f>SUM(C79:K79)</f>
        <v>0</v>
      </c>
      <c r="M79" s="23"/>
      <c r="N79" s="23"/>
      <c r="O79" s="23"/>
      <c r="P79" s="23"/>
      <c r="Q79" s="23"/>
      <c r="R79" s="23"/>
      <c r="S79" s="23"/>
      <c r="T79" s="23"/>
      <c r="U79" s="23"/>
      <c r="V79" s="21">
        <f>SUM(M79:U79)</f>
        <v>0</v>
      </c>
      <c r="W79" s="21">
        <f>L79+V79</f>
        <v>0</v>
      </c>
      <c r="X79" s="31"/>
    </row>
    <row r="80" spans="1:24" x14ac:dyDescent="0.25">
      <c r="A80" s="21"/>
      <c r="B80" s="22" t="s">
        <v>75</v>
      </c>
      <c r="C80" s="23"/>
      <c r="D80" s="23"/>
      <c r="E80" s="23"/>
      <c r="F80" s="23"/>
      <c r="G80" s="23"/>
      <c r="H80" s="23"/>
      <c r="I80" s="23"/>
      <c r="J80" s="23"/>
      <c r="K80" s="23"/>
      <c r="L80" s="21">
        <f>SUM(C80:K80)</f>
        <v>0</v>
      </c>
      <c r="M80" s="23"/>
      <c r="N80" s="23"/>
      <c r="O80" s="23"/>
      <c r="P80" s="23"/>
      <c r="Q80" s="23"/>
      <c r="R80" s="23"/>
      <c r="S80" s="23"/>
      <c r="T80" s="23"/>
      <c r="U80" s="23"/>
      <c r="V80" s="21">
        <f>SUM(M80:U80)</f>
        <v>0</v>
      </c>
      <c r="W80" s="21">
        <f>L80+V80</f>
        <v>0</v>
      </c>
      <c r="X80" s="31"/>
    </row>
    <row r="81" spans="1:24" x14ac:dyDescent="0.25">
      <c r="A81" s="21"/>
      <c r="B81" s="22" t="s">
        <v>5</v>
      </c>
      <c r="C81" s="23"/>
      <c r="D81" s="23"/>
      <c r="E81" s="23"/>
      <c r="F81" s="23"/>
      <c r="G81" s="23"/>
      <c r="H81" s="23"/>
      <c r="I81" s="23"/>
      <c r="J81" s="23"/>
      <c r="K81" s="23"/>
      <c r="L81" s="21">
        <f>SUM(C81:K81)</f>
        <v>0</v>
      </c>
      <c r="M81" s="23"/>
      <c r="N81" s="23"/>
      <c r="O81" s="23"/>
      <c r="P81" s="23"/>
      <c r="Q81" s="23"/>
      <c r="R81" s="23"/>
      <c r="S81" s="23"/>
      <c r="T81" s="23"/>
      <c r="U81" s="23"/>
      <c r="V81" s="21">
        <f>SUM(M81:U81)</f>
        <v>0</v>
      </c>
      <c r="W81" s="21">
        <f>L81+V81</f>
        <v>0</v>
      </c>
      <c r="X81" s="32"/>
    </row>
    <row r="82" spans="1:24" ht="19.5" x14ac:dyDescent="0.35">
      <c r="A82" s="13"/>
      <c r="B82" s="24"/>
      <c r="C82" s="14"/>
      <c r="D82" s="14"/>
      <c r="E82" s="14"/>
      <c r="F82" s="14"/>
      <c r="G82" s="14"/>
      <c r="H82" s="14"/>
      <c r="I82" s="14"/>
      <c r="J82" s="14"/>
      <c r="K82" s="14"/>
      <c r="L82" s="13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25">
        <f>SUM(W77:W81)</f>
        <v>0</v>
      </c>
    </row>
    <row r="83" spans="1:24" ht="15.75" x14ac:dyDescent="0.25">
      <c r="A83" s="26" t="s">
        <v>76</v>
      </c>
      <c r="B83" s="24"/>
      <c r="C83" s="14"/>
      <c r="D83" s="14"/>
      <c r="E83" s="14"/>
      <c r="F83" s="14"/>
      <c r="G83" s="14"/>
      <c r="H83" s="14"/>
      <c r="I83" s="14"/>
      <c r="J83" s="14"/>
      <c r="K83" s="14"/>
      <c r="L83" s="13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x14ac:dyDescent="0.25">
      <c r="A84" s="19" t="s">
        <v>20</v>
      </c>
      <c r="B84" s="20" t="s">
        <v>21</v>
      </c>
      <c r="C84" s="19">
        <v>1</v>
      </c>
      <c r="D84" s="19">
        <v>2</v>
      </c>
      <c r="E84" s="19">
        <v>3</v>
      </c>
      <c r="F84" s="19">
        <v>4</v>
      </c>
      <c r="G84" s="19">
        <v>5</v>
      </c>
      <c r="H84" s="19">
        <v>6</v>
      </c>
      <c r="I84" s="19">
        <v>7</v>
      </c>
      <c r="J84" s="19">
        <v>8</v>
      </c>
      <c r="K84" s="19">
        <v>9</v>
      </c>
      <c r="L84" s="19" t="s">
        <v>22</v>
      </c>
      <c r="M84" s="19">
        <v>10</v>
      </c>
      <c r="N84" s="19">
        <v>11</v>
      </c>
      <c r="O84" s="19">
        <v>12</v>
      </c>
      <c r="P84" s="19">
        <v>13</v>
      </c>
      <c r="Q84" s="19">
        <v>14</v>
      </c>
      <c r="R84" s="19">
        <v>15</v>
      </c>
      <c r="S84" s="19">
        <v>16</v>
      </c>
      <c r="T84" s="19">
        <v>17</v>
      </c>
      <c r="U84" s="19">
        <v>18</v>
      </c>
      <c r="V84" s="19" t="s">
        <v>23</v>
      </c>
      <c r="W84" s="19" t="s">
        <v>24</v>
      </c>
      <c r="X84" s="19" t="s">
        <v>25</v>
      </c>
    </row>
    <row r="85" spans="1:24" x14ac:dyDescent="0.25">
      <c r="A85" s="21"/>
      <c r="B85" s="22" t="s">
        <v>77</v>
      </c>
      <c r="C85" s="23">
        <v>4</v>
      </c>
      <c r="D85" s="23">
        <v>6</v>
      </c>
      <c r="E85" s="23">
        <v>4</v>
      </c>
      <c r="F85" s="23">
        <v>2</v>
      </c>
      <c r="G85" s="23">
        <v>5</v>
      </c>
      <c r="H85" s="23">
        <v>4</v>
      </c>
      <c r="I85" s="23">
        <v>5</v>
      </c>
      <c r="J85" s="23">
        <v>4</v>
      </c>
      <c r="K85" s="23">
        <v>5</v>
      </c>
      <c r="L85" s="21">
        <f>SUM(C85:K85)</f>
        <v>39</v>
      </c>
      <c r="M85" s="23">
        <v>5</v>
      </c>
      <c r="N85" s="23">
        <v>6</v>
      </c>
      <c r="O85" s="23">
        <v>5</v>
      </c>
      <c r="P85" s="23">
        <v>4</v>
      </c>
      <c r="Q85" s="23">
        <v>5</v>
      </c>
      <c r="R85" s="23">
        <v>5</v>
      </c>
      <c r="S85" s="23">
        <v>6</v>
      </c>
      <c r="T85" s="23">
        <v>3</v>
      </c>
      <c r="U85" s="23">
        <v>5</v>
      </c>
      <c r="V85" s="21">
        <f>SUM(M85:U85)</f>
        <v>44</v>
      </c>
      <c r="W85" s="21">
        <f>L85+V85</f>
        <v>83</v>
      </c>
      <c r="X85" s="30">
        <f>SUM(W85:W89)</f>
        <v>398</v>
      </c>
    </row>
    <row r="86" spans="1:24" x14ac:dyDescent="0.25">
      <c r="A86" s="21"/>
      <c r="B86" s="22" t="s">
        <v>78</v>
      </c>
      <c r="C86" s="23">
        <v>5</v>
      </c>
      <c r="D86" s="23">
        <v>8</v>
      </c>
      <c r="E86" s="23">
        <v>5</v>
      </c>
      <c r="F86" s="23">
        <v>3</v>
      </c>
      <c r="G86" s="23">
        <v>6</v>
      </c>
      <c r="H86" s="23">
        <v>5</v>
      </c>
      <c r="I86" s="23">
        <v>6</v>
      </c>
      <c r="J86" s="23">
        <v>4</v>
      </c>
      <c r="K86" s="23">
        <v>6</v>
      </c>
      <c r="L86" s="21">
        <f>SUM(C86:K86)</f>
        <v>48</v>
      </c>
      <c r="M86" s="23">
        <v>5</v>
      </c>
      <c r="N86" s="23">
        <v>6</v>
      </c>
      <c r="O86" s="23">
        <v>5</v>
      </c>
      <c r="P86" s="23">
        <v>4</v>
      </c>
      <c r="Q86" s="23">
        <v>5</v>
      </c>
      <c r="R86" s="23">
        <v>6</v>
      </c>
      <c r="S86" s="23">
        <v>5</v>
      </c>
      <c r="T86" s="23">
        <v>4</v>
      </c>
      <c r="U86" s="23">
        <v>5</v>
      </c>
      <c r="V86" s="21">
        <f>SUM(M86:U86)</f>
        <v>45</v>
      </c>
      <c r="W86" s="21">
        <f>L86+V86</f>
        <v>93</v>
      </c>
      <c r="X86" s="31"/>
    </row>
    <row r="87" spans="1:24" x14ac:dyDescent="0.25">
      <c r="A87" s="21"/>
      <c r="B87" s="22" t="s">
        <v>79</v>
      </c>
      <c r="C87" s="23">
        <v>6</v>
      </c>
      <c r="D87" s="23">
        <v>7</v>
      </c>
      <c r="E87" s="23">
        <v>6</v>
      </c>
      <c r="F87" s="23">
        <v>3</v>
      </c>
      <c r="G87" s="23">
        <v>6</v>
      </c>
      <c r="H87" s="23">
        <v>8</v>
      </c>
      <c r="I87" s="23">
        <v>7</v>
      </c>
      <c r="J87" s="23">
        <v>5</v>
      </c>
      <c r="K87" s="23">
        <v>6</v>
      </c>
      <c r="L87" s="21">
        <f>SUM(C87:K87)</f>
        <v>54</v>
      </c>
      <c r="M87" s="23">
        <v>7</v>
      </c>
      <c r="N87" s="23">
        <v>7</v>
      </c>
      <c r="O87" s="23">
        <v>7</v>
      </c>
      <c r="P87" s="23">
        <v>5</v>
      </c>
      <c r="Q87" s="23">
        <v>8</v>
      </c>
      <c r="R87" s="23">
        <v>7</v>
      </c>
      <c r="S87" s="23">
        <v>7</v>
      </c>
      <c r="T87" s="23">
        <v>4</v>
      </c>
      <c r="U87" s="23">
        <v>6</v>
      </c>
      <c r="V87" s="21">
        <f>SUM(M87:U87)</f>
        <v>58</v>
      </c>
      <c r="W87" s="21">
        <f>L87+V87</f>
        <v>112</v>
      </c>
      <c r="X87" s="31"/>
    </row>
    <row r="88" spans="1:24" x14ac:dyDescent="0.25">
      <c r="A88" s="21"/>
      <c r="B88" s="22" t="s">
        <v>80</v>
      </c>
      <c r="C88" s="23">
        <v>6</v>
      </c>
      <c r="D88" s="23">
        <v>6</v>
      </c>
      <c r="E88" s="23">
        <v>6</v>
      </c>
      <c r="F88" s="23">
        <v>6</v>
      </c>
      <c r="G88" s="23">
        <v>6</v>
      </c>
      <c r="H88" s="23">
        <v>6</v>
      </c>
      <c r="I88" s="23">
        <v>7</v>
      </c>
      <c r="J88" s="23">
        <v>6</v>
      </c>
      <c r="K88" s="23">
        <v>5</v>
      </c>
      <c r="L88" s="21">
        <f>SUM(C88:K88)</f>
        <v>54</v>
      </c>
      <c r="M88" s="23">
        <v>8</v>
      </c>
      <c r="N88" s="23">
        <v>6</v>
      </c>
      <c r="O88" s="23">
        <v>5</v>
      </c>
      <c r="P88" s="23">
        <v>5</v>
      </c>
      <c r="Q88" s="23">
        <v>6</v>
      </c>
      <c r="R88" s="23">
        <v>7</v>
      </c>
      <c r="S88" s="23">
        <v>6</v>
      </c>
      <c r="T88" s="23">
        <v>4</v>
      </c>
      <c r="U88" s="23">
        <v>9</v>
      </c>
      <c r="V88" s="21">
        <f>SUM(M88:U88)</f>
        <v>56</v>
      </c>
      <c r="W88" s="21">
        <f>L88+V88</f>
        <v>110</v>
      </c>
      <c r="X88" s="31"/>
    </row>
    <row r="89" spans="1:24" x14ac:dyDescent="0.25">
      <c r="A89" s="21"/>
      <c r="B89" s="22" t="s">
        <v>80</v>
      </c>
      <c r="C89" s="23"/>
      <c r="D89" s="23"/>
      <c r="E89" s="23"/>
      <c r="F89" s="23"/>
      <c r="G89" s="23"/>
      <c r="H89" s="23"/>
      <c r="I89" s="23"/>
      <c r="J89" s="23"/>
      <c r="K89" s="23"/>
      <c r="L89" s="21">
        <f>SUM(C89:K89)</f>
        <v>0</v>
      </c>
      <c r="M89" s="23"/>
      <c r="N89" s="23"/>
      <c r="O89" s="23"/>
      <c r="P89" s="23"/>
      <c r="Q89" s="23"/>
      <c r="R89" s="23"/>
      <c r="S89" s="23"/>
      <c r="T89" s="23"/>
      <c r="U89" s="23"/>
      <c r="V89" s="21">
        <v>0</v>
      </c>
      <c r="W89" s="21">
        <f>L89+V89</f>
        <v>0</v>
      </c>
      <c r="X89" s="32"/>
    </row>
    <row r="90" spans="1:24" ht="19.5" x14ac:dyDescent="0.35">
      <c r="A90" s="13"/>
      <c r="B90" s="24"/>
      <c r="C90" s="14"/>
      <c r="D90" s="14"/>
      <c r="E90" s="14"/>
      <c r="F90" s="14"/>
      <c r="G90" s="14"/>
      <c r="H90" s="14"/>
      <c r="I90" s="14"/>
      <c r="J90" s="14"/>
      <c r="K90" s="14"/>
      <c r="L90" s="13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25">
        <f>SUM(W85:W89)</f>
        <v>398</v>
      </c>
    </row>
    <row r="91" spans="1:24" ht="15.75" x14ac:dyDescent="0.25">
      <c r="A91" s="33" t="s">
        <v>15</v>
      </c>
      <c r="B91" s="33"/>
      <c r="C91" s="14"/>
      <c r="D91" s="14"/>
      <c r="E91" s="14"/>
      <c r="F91" s="14"/>
      <c r="G91" s="14"/>
      <c r="H91" s="14"/>
      <c r="I91" s="14"/>
      <c r="J91" s="14"/>
      <c r="K91" s="14"/>
      <c r="L91" s="1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x14ac:dyDescent="0.25">
      <c r="A92" s="19" t="s">
        <v>20</v>
      </c>
      <c r="B92" s="20" t="s">
        <v>21</v>
      </c>
      <c r="C92" s="19">
        <v>1</v>
      </c>
      <c r="D92" s="19">
        <v>2</v>
      </c>
      <c r="E92" s="19">
        <v>3</v>
      </c>
      <c r="F92" s="19">
        <v>4</v>
      </c>
      <c r="G92" s="19">
        <v>5</v>
      </c>
      <c r="H92" s="19">
        <v>6</v>
      </c>
      <c r="I92" s="19">
        <v>7</v>
      </c>
      <c r="J92" s="19">
        <v>8</v>
      </c>
      <c r="K92" s="19">
        <v>9</v>
      </c>
      <c r="L92" s="19" t="s">
        <v>22</v>
      </c>
      <c r="M92" s="19">
        <v>10</v>
      </c>
      <c r="N92" s="19">
        <v>11</v>
      </c>
      <c r="O92" s="19">
        <v>12</v>
      </c>
      <c r="P92" s="19">
        <v>13</v>
      </c>
      <c r="Q92" s="19">
        <v>14</v>
      </c>
      <c r="R92" s="19">
        <v>15</v>
      </c>
      <c r="S92" s="19">
        <v>16</v>
      </c>
      <c r="T92" s="19">
        <v>17</v>
      </c>
      <c r="U92" s="19">
        <v>18</v>
      </c>
      <c r="V92" s="19" t="s">
        <v>23</v>
      </c>
      <c r="W92" s="19" t="s">
        <v>24</v>
      </c>
      <c r="X92" s="19" t="s">
        <v>25</v>
      </c>
    </row>
    <row r="93" spans="1:24" x14ac:dyDescent="0.25">
      <c r="A93" s="21"/>
      <c r="B93" s="22" t="s">
        <v>81</v>
      </c>
      <c r="C93" s="23">
        <v>5</v>
      </c>
      <c r="D93" s="23">
        <v>5</v>
      </c>
      <c r="E93" s="23">
        <v>5</v>
      </c>
      <c r="F93" s="23">
        <v>4</v>
      </c>
      <c r="G93" s="23">
        <v>4</v>
      </c>
      <c r="H93" s="23">
        <v>5</v>
      </c>
      <c r="I93" s="23">
        <v>6</v>
      </c>
      <c r="J93" s="23">
        <v>4</v>
      </c>
      <c r="K93" s="23">
        <v>6</v>
      </c>
      <c r="L93" s="21">
        <f>SUM(C93:K93)</f>
        <v>44</v>
      </c>
      <c r="M93" s="23">
        <v>6</v>
      </c>
      <c r="N93" s="23">
        <v>7</v>
      </c>
      <c r="O93" s="23">
        <v>7</v>
      </c>
      <c r="P93" s="23">
        <v>4</v>
      </c>
      <c r="Q93" s="23">
        <v>5</v>
      </c>
      <c r="R93" s="23">
        <v>6</v>
      </c>
      <c r="S93" s="23">
        <v>4</v>
      </c>
      <c r="T93" s="23">
        <v>4</v>
      </c>
      <c r="U93" s="23">
        <v>5</v>
      </c>
      <c r="V93" s="21">
        <f>SUM(M93:U93)</f>
        <v>48</v>
      </c>
      <c r="W93" s="21">
        <f>L93+V93</f>
        <v>92</v>
      </c>
      <c r="X93" s="30">
        <f>SUM(W93:W97)</f>
        <v>495</v>
      </c>
    </row>
    <row r="94" spans="1:24" x14ac:dyDescent="0.25">
      <c r="A94" s="21"/>
      <c r="B94" s="22" t="s">
        <v>82</v>
      </c>
      <c r="C94" s="23">
        <v>6</v>
      </c>
      <c r="D94" s="23">
        <v>6</v>
      </c>
      <c r="E94" s="23">
        <v>4</v>
      </c>
      <c r="F94" s="23">
        <v>3</v>
      </c>
      <c r="G94" s="23">
        <v>6</v>
      </c>
      <c r="H94" s="23">
        <v>5</v>
      </c>
      <c r="I94" s="23">
        <v>3</v>
      </c>
      <c r="J94" s="23">
        <v>8</v>
      </c>
      <c r="K94" s="23">
        <v>6</v>
      </c>
      <c r="L94" s="21">
        <f>SUM(C94:K94)</f>
        <v>47</v>
      </c>
      <c r="M94" s="23">
        <v>7</v>
      </c>
      <c r="N94" s="23">
        <v>4</v>
      </c>
      <c r="O94" s="23">
        <v>6</v>
      </c>
      <c r="P94" s="23">
        <v>4</v>
      </c>
      <c r="Q94" s="23">
        <v>6</v>
      </c>
      <c r="R94" s="23">
        <v>6</v>
      </c>
      <c r="S94" s="23">
        <v>6</v>
      </c>
      <c r="T94" s="23">
        <v>4</v>
      </c>
      <c r="U94" s="23">
        <v>8</v>
      </c>
      <c r="V94" s="21">
        <f>SUM(M94:U94)</f>
        <v>51</v>
      </c>
      <c r="W94" s="21">
        <f>L94+V94</f>
        <v>98</v>
      </c>
      <c r="X94" s="31"/>
    </row>
    <row r="95" spans="1:24" x14ac:dyDescent="0.25">
      <c r="A95" s="21"/>
      <c r="B95" s="22" t="s">
        <v>83</v>
      </c>
      <c r="C95" s="23">
        <v>5</v>
      </c>
      <c r="D95" s="23">
        <v>8</v>
      </c>
      <c r="E95" s="23">
        <v>5</v>
      </c>
      <c r="F95" s="23">
        <v>3</v>
      </c>
      <c r="G95" s="23">
        <v>5</v>
      </c>
      <c r="H95" s="23">
        <v>6</v>
      </c>
      <c r="I95" s="23">
        <v>5</v>
      </c>
      <c r="J95" s="23">
        <v>6</v>
      </c>
      <c r="K95" s="23">
        <v>4</v>
      </c>
      <c r="L95" s="21">
        <f>SUM(C95:K95)</f>
        <v>47</v>
      </c>
      <c r="M95" s="23">
        <v>5</v>
      </c>
      <c r="N95" s="23">
        <v>6</v>
      </c>
      <c r="O95" s="23">
        <v>4</v>
      </c>
      <c r="P95" s="23">
        <v>3</v>
      </c>
      <c r="Q95" s="23">
        <v>6</v>
      </c>
      <c r="R95" s="23">
        <v>6</v>
      </c>
      <c r="S95" s="23">
        <v>5</v>
      </c>
      <c r="T95" s="23">
        <v>4</v>
      </c>
      <c r="U95" s="23">
        <v>5</v>
      </c>
      <c r="V95" s="21">
        <f>SUM(M95:U95)</f>
        <v>44</v>
      </c>
      <c r="W95" s="21">
        <f>L95+V95</f>
        <v>91</v>
      </c>
      <c r="X95" s="31"/>
    </row>
    <row r="96" spans="1:24" x14ac:dyDescent="0.25">
      <c r="A96" s="21"/>
      <c r="B96" s="22" t="s">
        <v>84</v>
      </c>
      <c r="C96" s="23">
        <v>11</v>
      </c>
      <c r="D96" s="23">
        <v>7</v>
      </c>
      <c r="E96" s="23">
        <v>6</v>
      </c>
      <c r="F96" s="23">
        <v>4</v>
      </c>
      <c r="G96" s="23">
        <v>4</v>
      </c>
      <c r="H96" s="23">
        <v>5</v>
      </c>
      <c r="I96" s="23">
        <v>5</v>
      </c>
      <c r="J96" s="23">
        <v>5</v>
      </c>
      <c r="K96" s="23">
        <v>5</v>
      </c>
      <c r="L96" s="21">
        <f>SUM(C96:K96)</f>
        <v>52</v>
      </c>
      <c r="M96" s="23">
        <v>5</v>
      </c>
      <c r="N96" s="23">
        <v>8</v>
      </c>
      <c r="O96" s="23">
        <v>8</v>
      </c>
      <c r="P96" s="23">
        <v>4</v>
      </c>
      <c r="Q96" s="23">
        <v>6</v>
      </c>
      <c r="R96" s="23">
        <v>7</v>
      </c>
      <c r="S96" s="23">
        <v>6</v>
      </c>
      <c r="T96" s="23">
        <v>3</v>
      </c>
      <c r="U96" s="23">
        <v>5</v>
      </c>
      <c r="V96" s="21">
        <f>SUM(M96:U96)</f>
        <v>52</v>
      </c>
      <c r="W96" s="21">
        <f>L96+V96</f>
        <v>104</v>
      </c>
      <c r="X96" s="31"/>
    </row>
    <row r="97" spans="1:24" x14ac:dyDescent="0.25">
      <c r="A97" s="21"/>
      <c r="B97" s="22" t="s">
        <v>85</v>
      </c>
      <c r="C97" s="23">
        <v>8</v>
      </c>
      <c r="D97" s="23">
        <v>8</v>
      </c>
      <c r="E97" s="23">
        <v>5</v>
      </c>
      <c r="F97" s="23">
        <v>3</v>
      </c>
      <c r="G97" s="23">
        <v>6</v>
      </c>
      <c r="H97" s="23">
        <v>7</v>
      </c>
      <c r="I97" s="23">
        <v>6</v>
      </c>
      <c r="J97" s="23">
        <v>4</v>
      </c>
      <c r="K97" s="23">
        <v>6</v>
      </c>
      <c r="L97" s="21">
        <f>SUM(C97:K97)</f>
        <v>53</v>
      </c>
      <c r="M97" s="23">
        <v>5</v>
      </c>
      <c r="N97" s="23">
        <v>8</v>
      </c>
      <c r="O97" s="23">
        <v>6</v>
      </c>
      <c r="P97" s="23">
        <v>6</v>
      </c>
      <c r="Q97" s="23">
        <v>5</v>
      </c>
      <c r="R97" s="23">
        <v>10</v>
      </c>
      <c r="S97" s="23">
        <v>8</v>
      </c>
      <c r="T97" s="23">
        <v>4</v>
      </c>
      <c r="U97" s="23">
        <v>5</v>
      </c>
      <c r="V97" s="21">
        <f>SUM(M97:U97)</f>
        <v>57</v>
      </c>
      <c r="W97" s="21">
        <f>L97+V97</f>
        <v>110</v>
      </c>
      <c r="X97" s="32"/>
    </row>
    <row r="98" spans="1:24" ht="19.5" x14ac:dyDescent="0.35">
      <c r="A98" s="13"/>
      <c r="B98" s="24"/>
      <c r="C98" s="14"/>
      <c r="D98" s="14"/>
      <c r="E98" s="14"/>
      <c r="F98" s="14"/>
      <c r="G98" s="14"/>
      <c r="H98" s="14"/>
      <c r="I98" s="14"/>
      <c r="J98" s="14"/>
      <c r="K98" s="14"/>
      <c r="L98" s="13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25">
        <f>SUM(W93:W97)</f>
        <v>495</v>
      </c>
    </row>
    <row r="99" spans="1:24" ht="15.75" x14ac:dyDescent="0.25">
      <c r="A99" s="33" t="s">
        <v>10</v>
      </c>
      <c r="B99" s="33"/>
      <c r="C99" s="14"/>
      <c r="D99" s="14"/>
      <c r="E99" s="14"/>
      <c r="F99" s="14"/>
      <c r="G99" s="14"/>
      <c r="H99" s="14"/>
      <c r="I99" s="14"/>
      <c r="J99" s="14"/>
      <c r="K99" s="14"/>
      <c r="L99" s="13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x14ac:dyDescent="0.25">
      <c r="A100" s="19" t="s">
        <v>20</v>
      </c>
      <c r="B100" s="20" t="s">
        <v>21</v>
      </c>
      <c r="C100" s="19">
        <v>1</v>
      </c>
      <c r="D100" s="19">
        <v>2</v>
      </c>
      <c r="E100" s="19">
        <v>3</v>
      </c>
      <c r="F100" s="19">
        <v>4</v>
      </c>
      <c r="G100" s="19">
        <v>5</v>
      </c>
      <c r="H100" s="19">
        <v>6</v>
      </c>
      <c r="I100" s="19">
        <v>7</v>
      </c>
      <c r="J100" s="19">
        <v>8</v>
      </c>
      <c r="K100" s="19">
        <v>9</v>
      </c>
      <c r="L100" s="19" t="s">
        <v>22</v>
      </c>
      <c r="M100" s="19">
        <v>10</v>
      </c>
      <c r="N100" s="19">
        <v>11</v>
      </c>
      <c r="O100" s="19">
        <v>12</v>
      </c>
      <c r="P100" s="19">
        <v>13</v>
      </c>
      <c r="Q100" s="19">
        <v>14</v>
      </c>
      <c r="R100" s="19">
        <v>15</v>
      </c>
      <c r="S100" s="19">
        <v>16</v>
      </c>
      <c r="T100" s="19">
        <v>17</v>
      </c>
      <c r="U100" s="19">
        <v>18</v>
      </c>
      <c r="V100" s="19" t="s">
        <v>23</v>
      </c>
      <c r="W100" s="19" t="s">
        <v>24</v>
      </c>
      <c r="X100" s="19" t="s">
        <v>25</v>
      </c>
    </row>
    <row r="101" spans="1:24" x14ac:dyDescent="0.25">
      <c r="A101" s="21"/>
      <c r="B101" s="22" t="s">
        <v>86</v>
      </c>
      <c r="C101" s="23">
        <v>4</v>
      </c>
      <c r="D101" s="23">
        <v>6</v>
      </c>
      <c r="E101" s="23">
        <v>4</v>
      </c>
      <c r="F101" s="23">
        <v>3</v>
      </c>
      <c r="G101" s="23">
        <v>4</v>
      </c>
      <c r="H101" s="23">
        <v>4</v>
      </c>
      <c r="I101" s="23">
        <v>3</v>
      </c>
      <c r="J101" s="23">
        <v>3</v>
      </c>
      <c r="K101" s="23">
        <v>4</v>
      </c>
      <c r="L101" s="21">
        <f>SUM(C101:K101)</f>
        <v>35</v>
      </c>
      <c r="M101" s="23">
        <v>5</v>
      </c>
      <c r="N101" s="23">
        <v>5</v>
      </c>
      <c r="O101" s="23">
        <v>4</v>
      </c>
      <c r="P101" s="23">
        <v>4</v>
      </c>
      <c r="Q101" s="23">
        <v>5</v>
      </c>
      <c r="R101" s="23">
        <v>6</v>
      </c>
      <c r="S101" s="23">
        <v>4</v>
      </c>
      <c r="T101" s="23">
        <v>4</v>
      </c>
      <c r="U101" s="23">
        <v>5</v>
      </c>
      <c r="V101" s="21">
        <f>SUM(M101:U101)</f>
        <v>42</v>
      </c>
      <c r="W101" s="21">
        <f>L101+V101</f>
        <v>77</v>
      </c>
      <c r="X101" s="30">
        <f>SUM(W101:W105)</f>
        <v>438</v>
      </c>
    </row>
    <row r="102" spans="1:24" x14ac:dyDescent="0.25">
      <c r="A102" s="21"/>
      <c r="B102" s="22" t="s">
        <v>87</v>
      </c>
      <c r="C102" s="23">
        <v>5</v>
      </c>
      <c r="D102" s="23">
        <v>6</v>
      </c>
      <c r="E102" s="23">
        <v>6</v>
      </c>
      <c r="F102" s="23">
        <v>3</v>
      </c>
      <c r="G102" s="23">
        <v>7</v>
      </c>
      <c r="H102" s="23">
        <v>5</v>
      </c>
      <c r="I102" s="23">
        <v>3</v>
      </c>
      <c r="J102" s="23">
        <v>3</v>
      </c>
      <c r="K102" s="23">
        <v>7</v>
      </c>
      <c r="L102" s="21">
        <f>SUM(C102:K102)</f>
        <v>45</v>
      </c>
      <c r="M102" s="23">
        <v>4</v>
      </c>
      <c r="N102" s="23">
        <v>6</v>
      </c>
      <c r="O102" s="23">
        <v>4</v>
      </c>
      <c r="P102" s="23">
        <v>3</v>
      </c>
      <c r="Q102" s="23">
        <v>5</v>
      </c>
      <c r="R102" s="23">
        <v>7</v>
      </c>
      <c r="S102" s="23">
        <v>5</v>
      </c>
      <c r="T102" s="23">
        <v>4</v>
      </c>
      <c r="U102" s="23">
        <v>5</v>
      </c>
      <c r="V102" s="21">
        <f>SUM(M102:U102)</f>
        <v>43</v>
      </c>
      <c r="W102" s="21">
        <f>L102+V102</f>
        <v>88</v>
      </c>
      <c r="X102" s="31"/>
    </row>
    <row r="103" spans="1:24" x14ac:dyDescent="0.25">
      <c r="A103" s="21"/>
      <c r="B103" s="22" t="s">
        <v>88</v>
      </c>
      <c r="C103" s="23">
        <v>4</v>
      </c>
      <c r="D103" s="23">
        <v>6</v>
      </c>
      <c r="E103" s="23">
        <v>5</v>
      </c>
      <c r="F103" s="23">
        <v>4</v>
      </c>
      <c r="G103" s="23">
        <v>5</v>
      </c>
      <c r="H103" s="23">
        <v>6</v>
      </c>
      <c r="I103" s="23">
        <v>5</v>
      </c>
      <c r="J103" s="23">
        <v>3</v>
      </c>
      <c r="K103" s="23">
        <v>5</v>
      </c>
      <c r="L103" s="21">
        <f>SUM(C103:K103)</f>
        <v>43</v>
      </c>
      <c r="M103" s="23">
        <v>6</v>
      </c>
      <c r="N103" s="23">
        <v>8</v>
      </c>
      <c r="O103" s="23">
        <v>4</v>
      </c>
      <c r="P103" s="23">
        <v>6</v>
      </c>
      <c r="Q103" s="23">
        <v>5</v>
      </c>
      <c r="R103" s="23">
        <v>5</v>
      </c>
      <c r="S103" s="23">
        <v>5</v>
      </c>
      <c r="T103" s="23">
        <v>5</v>
      </c>
      <c r="U103" s="23">
        <v>8</v>
      </c>
      <c r="V103" s="21">
        <f>SUM(M103:U103)</f>
        <v>52</v>
      </c>
      <c r="W103" s="21">
        <f>L103+V103</f>
        <v>95</v>
      </c>
      <c r="X103" s="31"/>
    </row>
    <row r="104" spans="1:24" x14ac:dyDescent="0.25">
      <c r="A104" s="21"/>
      <c r="B104" s="22" t="s">
        <v>89</v>
      </c>
      <c r="C104" s="23">
        <v>6</v>
      </c>
      <c r="D104" s="23">
        <v>5</v>
      </c>
      <c r="E104" s="23">
        <v>5</v>
      </c>
      <c r="F104" s="23">
        <v>3</v>
      </c>
      <c r="G104" s="23">
        <v>3</v>
      </c>
      <c r="H104" s="23">
        <v>6</v>
      </c>
      <c r="I104" s="23">
        <v>5</v>
      </c>
      <c r="J104" s="23">
        <v>4</v>
      </c>
      <c r="K104" s="23">
        <v>4</v>
      </c>
      <c r="L104" s="21">
        <f>SUM(C104:K104)</f>
        <v>41</v>
      </c>
      <c r="M104" s="23">
        <v>5</v>
      </c>
      <c r="N104" s="23">
        <v>5</v>
      </c>
      <c r="O104" s="23">
        <v>5</v>
      </c>
      <c r="P104" s="23">
        <v>5</v>
      </c>
      <c r="Q104" s="23">
        <v>4</v>
      </c>
      <c r="R104" s="23">
        <v>5</v>
      </c>
      <c r="S104" s="23">
        <v>5</v>
      </c>
      <c r="T104" s="23">
        <v>3</v>
      </c>
      <c r="U104" s="23">
        <v>5</v>
      </c>
      <c r="V104" s="21">
        <f>SUM(M104:U104)</f>
        <v>42</v>
      </c>
      <c r="W104" s="21">
        <f>L104+V104</f>
        <v>83</v>
      </c>
      <c r="X104" s="31"/>
    </row>
    <row r="105" spans="1:24" x14ac:dyDescent="0.25">
      <c r="A105" s="21"/>
      <c r="B105" s="22" t="s">
        <v>90</v>
      </c>
      <c r="C105" s="23">
        <v>8</v>
      </c>
      <c r="D105" s="23">
        <v>6</v>
      </c>
      <c r="E105" s="23">
        <v>6</v>
      </c>
      <c r="F105" s="23">
        <v>4</v>
      </c>
      <c r="G105" s="23">
        <v>5</v>
      </c>
      <c r="H105" s="23">
        <v>5</v>
      </c>
      <c r="I105" s="23">
        <v>5</v>
      </c>
      <c r="J105" s="23">
        <v>4</v>
      </c>
      <c r="K105" s="23">
        <v>6</v>
      </c>
      <c r="L105" s="21">
        <f>SUM(C105:K105)</f>
        <v>49</v>
      </c>
      <c r="M105" s="23">
        <v>5</v>
      </c>
      <c r="N105" s="23">
        <v>6</v>
      </c>
      <c r="O105" s="23">
        <v>4</v>
      </c>
      <c r="P105" s="23">
        <v>4</v>
      </c>
      <c r="Q105" s="23">
        <v>6</v>
      </c>
      <c r="R105" s="23">
        <v>6</v>
      </c>
      <c r="S105" s="23">
        <v>6</v>
      </c>
      <c r="T105" s="23">
        <v>3</v>
      </c>
      <c r="U105" s="23">
        <v>6</v>
      </c>
      <c r="V105" s="21">
        <f>SUM(M105:U105)</f>
        <v>46</v>
      </c>
      <c r="W105" s="21">
        <f>L105+V105</f>
        <v>95</v>
      </c>
      <c r="X105" s="32"/>
    </row>
    <row r="106" spans="1:24" ht="19.5" x14ac:dyDescent="0.35">
      <c r="A106" s="13"/>
      <c r="B106" s="24"/>
      <c r="C106" s="14"/>
      <c r="D106" s="14"/>
      <c r="E106" s="14"/>
      <c r="F106" s="14"/>
      <c r="G106" s="14"/>
      <c r="H106" s="14"/>
      <c r="I106" s="14"/>
      <c r="J106" s="14"/>
      <c r="K106" s="14"/>
      <c r="L106" s="13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25">
        <f>SUM(W101:W105)</f>
        <v>438</v>
      </c>
    </row>
  </sheetData>
  <mergeCells count="25">
    <mergeCell ref="X21:X25"/>
    <mergeCell ref="A99:B99"/>
    <mergeCell ref="X101:X105"/>
    <mergeCell ref="X53:X57"/>
    <mergeCell ref="A59:B59"/>
    <mergeCell ref="X61:X65"/>
    <mergeCell ref="A67:B67"/>
    <mergeCell ref="X69:X73"/>
    <mergeCell ref="A75:B75"/>
    <mergeCell ref="A1:X1"/>
    <mergeCell ref="X77:X81"/>
    <mergeCell ref="X85:X89"/>
    <mergeCell ref="A91:B91"/>
    <mergeCell ref="X93:X97"/>
    <mergeCell ref="A27:B27"/>
    <mergeCell ref="X29:X33"/>
    <mergeCell ref="A35:B35"/>
    <mergeCell ref="X37:X41"/>
    <mergeCell ref="A43:B43"/>
    <mergeCell ref="X45:X49"/>
    <mergeCell ref="A3:B3"/>
    <mergeCell ref="X5:X9"/>
    <mergeCell ref="A11:B11"/>
    <mergeCell ref="X13:X17"/>
    <mergeCell ref="A19:B19"/>
  </mergeCells>
  <pageMargins left="0.7" right="0.7" top="0.75" bottom="0.75" header="0.3" footer="0.3"/>
  <pageSetup scale="6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Team Scores</vt:lpstr>
      <vt:lpstr>Top 10 Individual</vt:lpstr>
      <vt:lpstr>Individual Scores</vt:lpstr>
      <vt:lpstr>'Individual Scores'!Print_Area</vt:lpstr>
      <vt:lpstr>'Top 10 Individual'!Print_Area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Gabrielse, Thad</cp:lastModifiedBy>
  <cp:lastPrinted>2016-05-01T12:54:32Z</cp:lastPrinted>
  <dcterms:created xsi:type="dcterms:W3CDTF">2016-04-29T21:28:49Z</dcterms:created>
  <dcterms:modified xsi:type="dcterms:W3CDTF">2016-05-03T12:48:55Z</dcterms:modified>
</cp:coreProperties>
</file>