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8800" windowHeight="1468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<sst xmlns="http://schemas.openxmlformats.org/spreadsheetml/2006/main" count="247" uniqueCount="147">
  <si>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</si>
  <si>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</si>
  <si>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</si>
  <si>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</si>
  <si>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</si>
  <si>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</si>
  <si>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</si>
  <si>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</si>
  <si>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</si>
  <si>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</si>
  <si>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</si>
  <si>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</si>
  <si>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</si>
  <si>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</si>
  <si>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23]</t>
  </si>
  <si>
    <t>[Team 24]</t>
  </si>
  <si>
    <t>[Team 25]</t>
  </si>
  <si>
    <t>2016 Beloit Invitational</t>
  </si>
  <si>
    <t>Krueger-Haskell Golf Course</t>
  </si>
  <si>
    <t>May 6th, 2016</t>
  </si>
  <si>
    <t>Sunny and warm</t>
  </si>
  <si>
    <t>6,460 yards</t>
  </si>
  <si>
    <t>Rating 71.5</t>
  </si>
  <si>
    <t>Badger High School</t>
  </si>
  <si>
    <t>Beloit Memorial</t>
  </si>
  <si>
    <t>Beloit Turner</t>
  </si>
  <si>
    <t>Broadhead</t>
  </si>
  <si>
    <t>DeForest</t>
  </si>
  <si>
    <t>Delevan-Darien</t>
  </si>
  <si>
    <t>Elkhorn</t>
  </si>
  <si>
    <t>Fort Atkinson</t>
  </si>
  <si>
    <t>Indian Trails</t>
  </si>
  <si>
    <t>Janesville Craig</t>
  </si>
  <si>
    <t>Janesville Parker</t>
  </si>
  <si>
    <t>Kenosha Bradford</t>
  </si>
  <si>
    <t>Kenosha Tremper</t>
  </si>
  <si>
    <t>Madison LaFollette</t>
  </si>
  <si>
    <t>Madison Memorial</t>
  </si>
  <si>
    <t>Milton</t>
  </si>
  <si>
    <t>Monroe</t>
  </si>
  <si>
    <t>Parkview</t>
  </si>
  <si>
    <t>Racine Horlick</t>
  </si>
  <si>
    <t>Racine Park</t>
  </si>
  <si>
    <t>Racine St. Catherine</t>
  </si>
  <si>
    <t>Sun Prairie</t>
  </si>
  <si>
    <t>Jack Klobucar</t>
  </si>
  <si>
    <t>Brady Wright</t>
  </si>
  <si>
    <t>Nate Polglaze</t>
  </si>
  <si>
    <t>Jack Eldred</t>
  </si>
  <si>
    <t>Noah Davis</t>
  </si>
  <si>
    <t>Carter Simon (11)</t>
  </si>
  <si>
    <t>Brenden Thomsen (12)</t>
  </si>
  <si>
    <t>Michael Fredenberg (12)</t>
  </si>
  <si>
    <t>Ethan Carrick (9)</t>
  </si>
  <si>
    <t>Beau Wisniewski (12)</t>
  </si>
  <si>
    <t>Brian Kolaczewski (12)</t>
  </si>
  <si>
    <t>Steven Baker (11)</t>
  </si>
  <si>
    <t>Tony Baruffi (12)</t>
  </si>
  <si>
    <t>Nathan Stine (10)</t>
  </si>
  <si>
    <t>Max Winslow (9)</t>
  </si>
  <si>
    <t>Adam Raith (12)</t>
  </si>
  <si>
    <t>Gordon Hudson (11)</t>
  </si>
  <si>
    <t>Mike Giese (11)</t>
  </si>
  <si>
    <t>Alec Ruffolo (9)</t>
  </si>
  <si>
    <t>John Mauser (9)</t>
  </si>
  <si>
    <t>Max Maegaard (11)</t>
  </si>
  <si>
    <t>John Daavettila (12)</t>
  </si>
  <si>
    <t>Kolden Johnson (10)</t>
  </si>
  <si>
    <t>Sam Johnson (10)</t>
  </si>
  <si>
    <t>Aaron Schlitz (10)</t>
  </si>
  <si>
    <t>Nolan Adas (10)</t>
  </si>
  <si>
    <t>Noah Sweet (9)</t>
  </si>
  <si>
    <t>Brandon Hanaman (12)</t>
  </si>
  <si>
    <t>Jacob Pittner (11)</t>
  </si>
  <si>
    <t>Nate Johnson (10)</t>
  </si>
  <si>
    <t>Bentley Glass</t>
  </si>
  <si>
    <t>Mason Kent</t>
  </si>
  <si>
    <t>Sam Majewski</t>
  </si>
  <si>
    <t>Eli Rawinski</t>
  </si>
  <si>
    <t>Nathan Schultz</t>
  </si>
  <si>
    <t>Nick Baumann (11)</t>
  </si>
  <si>
    <t>Tanner Thompson (12)</t>
  </si>
  <si>
    <t>Devon Boeck (11)</t>
  </si>
  <si>
    <t>Collyn Wilde (10)</t>
  </si>
  <si>
    <t>Jack Rogerson (9)</t>
  </si>
  <si>
    <t>Dalton Ryan (12)</t>
  </si>
  <si>
    <t>Cooper Burtness (9)</t>
  </si>
  <si>
    <t>Madi Vine (9)</t>
  </si>
  <si>
    <t>Kaleb Meredith (12)</t>
  </si>
  <si>
    <t>Colt Peterson (11)</t>
  </si>
  <si>
    <t>Tyler Fenwick (12)</t>
  </si>
  <si>
    <t>Derrick Oborne (9)</t>
  </si>
  <si>
    <t>Spencer Sowatzke (12)</t>
  </si>
  <si>
    <t>Megan Olson (10)</t>
  </si>
  <si>
    <t>Presley Hale (10)</t>
  </si>
  <si>
    <t>Ryan Nelson (10)</t>
  </si>
  <si>
    <t>AJ Gray (9)</t>
  </si>
  <si>
    <t>Tucker Dunk (10)</t>
  </si>
  <si>
    <t>Dylan Swerig (12)</t>
  </si>
  <si>
    <t>Cam Pumilia (11)</t>
  </si>
  <si>
    <t>Tyler Trickle (12)</t>
  </si>
  <si>
    <t>Joe Cayer (10)</t>
  </si>
  <si>
    <t>Ryan Busey (12)</t>
  </si>
  <si>
    <t>Jack O'Brien (11)</t>
  </si>
  <si>
    <t>Sam Rozzoni (12)</t>
  </si>
  <si>
    <t>Grant Wininger (9)</t>
  </si>
  <si>
    <t>Tyler Monosa (10)</t>
  </si>
  <si>
    <t>Luke Bourneuf (12)</t>
  </si>
  <si>
    <t>Jonathan Duggan (11)</t>
  </si>
  <si>
    <t>Connor Duggan (10)</t>
  </si>
  <si>
    <t>Jackson Rademaker (11)</t>
  </si>
  <si>
    <t>Blake Wisdom (9)</t>
  </si>
  <si>
    <t>Matt Pierson (9)</t>
  </si>
  <si>
    <t>Nathan Johnson (12)</t>
  </si>
  <si>
    <t>Christian Wichman (10)</t>
  </si>
  <si>
    <t>Ethan Price (12)</t>
  </si>
  <si>
    <t>Mitchell Lewis (10)</t>
  </si>
  <si>
    <t>Matt Zimmerman (10)</t>
  </si>
  <si>
    <t>Spencer Orley (10)</t>
  </si>
  <si>
    <t>Nik Sitter (10)</t>
  </si>
  <si>
    <t>Michael Henry (10)</t>
  </si>
  <si>
    <t>Graham Wynes (10)</t>
  </si>
  <si>
    <t>Ryan Fador (10)</t>
  </si>
  <si>
    <t>Ben Rosinski (10)</t>
  </si>
  <si>
    <t>Rueben Rosinski (10)</t>
  </si>
  <si>
    <t>Mitch Jaeck (11)</t>
  </si>
  <si>
    <t>Kevin Leslie (9)</t>
  </si>
  <si>
    <t>Nick Keller (9)</t>
  </si>
  <si>
    <t>Nolan Shirk (9)</t>
  </si>
  <si>
    <t>Dayne Fisher (12)</t>
  </si>
  <si>
    <t>Cory Loveless (11)</t>
  </si>
  <si>
    <t>Kyle Strait (11)</t>
  </si>
  <si>
    <t>Matt Unger (11)</t>
  </si>
  <si>
    <t>Tyler Ray (11)</t>
  </si>
  <si>
    <t>Mason Brethower (11)</t>
  </si>
  <si>
    <t>Steve Mulcahy (12)</t>
  </si>
  <si>
    <t>Brock Suchomel (12)</t>
  </si>
  <si>
    <t>Nick Kaufman (11)</t>
  </si>
  <si>
    <t>Sawyer Hrycay (12)</t>
  </si>
  <si>
    <t>Anthony Schrader (10)</t>
  </si>
  <si>
    <t>Kade Salemi (10)</t>
  </si>
  <si>
    <t>Daniel Thomsen (9)</t>
  </si>
  <si>
    <t>Will Buhler (11)</t>
  </si>
  <si>
    <t>Zack Wilson (12)</t>
  </si>
  <si>
    <t>Jeff Kanetske (12)</t>
  </si>
  <si>
    <t>Zack Topel (12)</t>
  </si>
  <si>
    <t>Josh Topel (12)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</si>
</sst>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mmmm\ d\,\ yyyy;@"/>
  </numFmts>
  <fonts count="42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72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2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72" fontId="24" fillId="0" borderId="0" xfId="0" applyNumberFormat="1" applyFont="1" applyAlignment="1">
      <alignment horizontal="left"/>
    </xf>
    <xf numFmtId="0" fontId="2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200" zoomScaleNormal="200" workbookViewId="0" topLeftCell="A138">
      <selection activeCell="U160" sqref="U160"/>
    </sheetView>
  </sheetViews>
  <sheetFormatPr defaultColWidth="11.57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17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18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 t="s">
        <v>19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 t="s">
        <v>22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 t="s">
        <v>21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 t="s">
        <v>20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7</v>
      </c>
      <c r="C9" s="35">
        <v>4</v>
      </c>
      <c r="D9" s="16">
        <v>4</v>
      </c>
      <c r="E9" s="16">
        <v>4</v>
      </c>
      <c r="F9" s="16">
        <v>3</v>
      </c>
      <c r="G9" s="16">
        <v>4</v>
      </c>
      <c r="H9" s="16">
        <v>5</v>
      </c>
      <c r="I9" s="16">
        <v>4</v>
      </c>
      <c r="J9" s="16">
        <v>4</v>
      </c>
      <c r="K9" s="16">
        <v>4</v>
      </c>
      <c r="L9" s="17">
        <f>IF(COUNTBLANK(C9:K9)&gt;0,"",SUM(C9:K9))</f>
        <v>36</v>
      </c>
      <c r="M9" s="33">
        <v>5</v>
      </c>
      <c r="N9" s="16">
        <v>3</v>
      </c>
      <c r="O9" s="16">
        <v>4</v>
      </c>
      <c r="P9" s="16">
        <v>4</v>
      </c>
      <c r="Q9" s="16">
        <v>3</v>
      </c>
      <c r="R9" s="16">
        <v>4</v>
      </c>
      <c r="S9" s="16">
        <v>4</v>
      </c>
      <c r="T9" s="16">
        <v>3</v>
      </c>
      <c r="U9" s="16">
        <v>4</v>
      </c>
      <c r="V9" s="17">
        <f>IF(COUNTBLANK(M9:U9)&gt;0,"",SUM(M9:U9))</f>
        <v>34</v>
      </c>
      <c r="W9" s="18">
        <f>IF(COUNT(L9,V9)&gt;0,SUM(L9,V9),0)</f>
        <v>70</v>
      </c>
    </row>
    <row r="10" spans="1:23" ht="12">
      <c r="A10" s="7" t="s">
        <v>23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">
      <c r="A12" s="29">
        <v>1</v>
      </c>
      <c r="B12" s="15" t="s">
        <v>107</v>
      </c>
      <c r="C12" s="16">
        <v>4</v>
      </c>
      <c r="D12" s="16">
        <v>4</v>
      </c>
      <c r="E12" s="16">
        <v>6</v>
      </c>
      <c r="F12" s="16">
        <v>3</v>
      </c>
      <c r="G12" s="16">
        <v>5</v>
      </c>
      <c r="H12" s="16">
        <v>7</v>
      </c>
      <c r="I12" s="16">
        <v>4</v>
      </c>
      <c r="J12" s="16">
        <v>6</v>
      </c>
      <c r="K12" s="16">
        <v>4</v>
      </c>
      <c r="L12" s="17">
        <f>IF(COUNTBLANK(C12:K12)&gt;0,"",SUM(C12:K12))</f>
        <v>43</v>
      </c>
      <c r="M12" s="16">
        <v>4</v>
      </c>
      <c r="N12" s="16">
        <v>3</v>
      </c>
      <c r="O12" s="16">
        <v>4</v>
      </c>
      <c r="P12" s="16">
        <v>5</v>
      </c>
      <c r="Q12" s="16">
        <v>3</v>
      </c>
      <c r="R12" s="16">
        <v>4</v>
      </c>
      <c r="S12" s="16">
        <v>4</v>
      </c>
      <c r="T12" s="16">
        <v>3</v>
      </c>
      <c r="U12" s="16">
        <v>4</v>
      </c>
      <c r="V12" s="17">
        <f>IF(COUNTBLANK(M12:U12)&gt;0,"",SUM(M12:U12))</f>
        <v>34</v>
      </c>
      <c r="W12" s="18">
        <f>IF(COUNT(L12,V12)&gt;0,SUM(L12,V12),0)</f>
        <v>77</v>
      </c>
    </row>
    <row r="13" spans="1:23" ht="12">
      <c r="A13" s="29">
        <v>2</v>
      </c>
      <c r="B13" s="19" t="s">
        <v>108</v>
      </c>
      <c r="C13" s="16">
        <v>5</v>
      </c>
      <c r="D13" s="16">
        <v>6</v>
      </c>
      <c r="E13" s="16">
        <v>4</v>
      </c>
      <c r="F13" s="16">
        <v>4</v>
      </c>
      <c r="G13" s="16">
        <v>5</v>
      </c>
      <c r="H13" s="16">
        <v>5</v>
      </c>
      <c r="I13" s="16">
        <v>3</v>
      </c>
      <c r="J13" s="16">
        <v>5</v>
      </c>
      <c r="K13" s="16">
        <v>6</v>
      </c>
      <c r="L13" s="17">
        <f>IF(COUNTBLANK(C13:K13)&gt;0,"",SUM(C13:K13))</f>
        <v>43</v>
      </c>
      <c r="M13" s="16">
        <v>5</v>
      </c>
      <c r="N13" s="16">
        <v>3</v>
      </c>
      <c r="O13" s="16">
        <v>5</v>
      </c>
      <c r="P13" s="20">
        <v>6</v>
      </c>
      <c r="Q13" s="20">
        <v>3</v>
      </c>
      <c r="R13" s="20">
        <v>5</v>
      </c>
      <c r="S13" s="20">
        <v>4</v>
      </c>
      <c r="T13" s="20">
        <v>4</v>
      </c>
      <c r="U13" s="20">
        <v>5</v>
      </c>
      <c r="V13" s="17">
        <f>IF(COUNTBLANK(M13:U13)&gt;0,"",SUM(M13:U13))</f>
        <v>40</v>
      </c>
      <c r="W13" s="18">
        <f>IF(COUNT(L13,V13)&gt;0,SUM(L13,V13),0)</f>
        <v>83</v>
      </c>
    </row>
    <row r="14" spans="1:23" ht="12">
      <c r="A14" s="29">
        <v>3</v>
      </c>
      <c r="B14" s="19" t="s">
        <v>109</v>
      </c>
      <c r="C14" s="16">
        <v>4</v>
      </c>
      <c r="D14" s="16">
        <v>4</v>
      </c>
      <c r="E14" s="16">
        <v>5</v>
      </c>
      <c r="F14" s="16">
        <v>3</v>
      </c>
      <c r="G14" s="16">
        <v>5</v>
      </c>
      <c r="H14" s="16">
        <v>5</v>
      </c>
      <c r="I14" s="16">
        <v>4</v>
      </c>
      <c r="J14" s="16">
        <v>5</v>
      </c>
      <c r="K14" s="16">
        <v>4</v>
      </c>
      <c r="L14" s="17">
        <f>IF(COUNTBLANK(C14:K14)&gt;0,"",SUM(C14:K14))</f>
        <v>39</v>
      </c>
      <c r="M14" s="16">
        <v>6</v>
      </c>
      <c r="N14" s="16">
        <v>3</v>
      </c>
      <c r="O14" s="16">
        <v>3</v>
      </c>
      <c r="P14" s="20">
        <v>4</v>
      </c>
      <c r="Q14" s="20">
        <v>3</v>
      </c>
      <c r="R14" s="20">
        <v>6</v>
      </c>
      <c r="S14" s="20">
        <v>4</v>
      </c>
      <c r="T14" s="20">
        <v>4</v>
      </c>
      <c r="U14" s="20">
        <v>5</v>
      </c>
      <c r="V14" s="17">
        <f>IF(COUNTBLANK(M14:U14)&gt;0,"",SUM(M14:U14))</f>
        <v>38</v>
      </c>
      <c r="W14" s="18">
        <f>IF(COUNT(L14,V14)&gt;0,SUM(L14,V14),0)</f>
        <v>77</v>
      </c>
    </row>
    <row r="15" spans="1:23" ht="12">
      <c r="A15" s="29">
        <v>4</v>
      </c>
      <c r="B15" s="19" t="s">
        <v>110</v>
      </c>
      <c r="C15" s="16">
        <v>5</v>
      </c>
      <c r="D15" s="16">
        <v>4</v>
      </c>
      <c r="E15" s="16">
        <v>6</v>
      </c>
      <c r="F15" s="16">
        <v>4</v>
      </c>
      <c r="G15" s="16">
        <v>4</v>
      </c>
      <c r="H15" s="16">
        <v>6</v>
      </c>
      <c r="I15" s="16">
        <v>4</v>
      </c>
      <c r="J15" s="16">
        <v>4</v>
      </c>
      <c r="K15" s="16">
        <v>5</v>
      </c>
      <c r="L15" s="17">
        <f>IF(COUNTBLANK(C15:K15)&gt;0,"",SUM(C15:K15))</f>
        <v>42</v>
      </c>
      <c r="M15" s="16">
        <v>6</v>
      </c>
      <c r="N15" s="16">
        <v>3</v>
      </c>
      <c r="O15" s="16">
        <v>4</v>
      </c>
      <c r="P15" s="20">
        <v>5</v>
      </c>
      <c r="Q15" s="20">
        <v>3</v>
      </c>
      <c r="R15" s="20">
        <v>3</v>
      </c>
      <c r="S15" s="20">
        <v>6</v>
      </c>
      <c r="T15" s="20">
        <v>4</v>
      </c>
      <c r="U15" s="20">
        <v>6</v>
      </c>
      <c r="V15" s="17">
        <f>IF(COUNTBLANK(M15:U15)&gt;0,"",SUM(M15:U15))</f>
        <v>40</v>
      </c>
      <c r="W15" s="18">
        <f>IF(COUNT(L15,V15)&gt;0,SUM(L15,V15),0)</f>
        <v>82</v>
      </c>
    </row>
    <row r="16" spans="1:23" ht="12">
      <c r="A16" s="29">
        <v>5</v>
      </c>
      <c r="B16" s="19" t="s">
        <v>111</v>
      </c>
      <c r="C16" s="16">
        <v>4</v>
      </c>
      <c r="D16" s="16">
        <v>4</v>
      </c>
      <c r="E16" s="16">
        <v>5</v>
      </c>
      <c r="F16" s="16">
        <v>3</v>
      </c>
      <c r="G16" s="16">
        <v>4</v>
      </c>
      <c r="H16" s="16">
        <v>5</v>
      </c>
      <c r="I16" s="16">
        <v>3</v>
      </c>
      <c r="J16" s="16">
        <v>5</v>
      </c>
      <c r="K16" s="16">
        <v>5</v>
      </c>
      <c r="L16" s="17">
        <f>IF(COUNTBLANK(C16:K16)&gt;0,"",SUM(C16:K16))</f>
        <v>38</v>
      </c>
      <c r="M16" s="16">
        <v>5</v>
      </c>
      <c r="N16" s="16">
        <v>3</v>
      </c>
      <c r="O16" s="16">
        <v>5</v>
      </c>
      <c r="P16" s="20">
        <v>5</v>
      </c>
      <c r="Q16" s="20">
        <v>4</v>
      </c>
      <c r="R16" s="20">
        <v>5</v>
      </c>
      <c r="S16" s="20">
        <v>4</v>
      </c>
      <c r="T16" s="20">
        <v>3</v>
      </c>
      <c r="U16" s="20">
        <v>5</v>
      </c>
      <c r="V16" s="17">
        <f>IF(COUNTBLANK(M16:U16)&gt;0,"",SUM(M16:U16))</f>
        <v>39</v>
      </c>
      <c r="W16" s="18">
        <f>IF(COUNT(L16,V16)&gt;0,SUM(L16,V16),0)</f>
        <v>77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162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313</v>
      </c>
    </row>
    <row r="18" spans="1:23" ht="12">
      <c r="A18" s="7" t="s">
        <v>24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">
      <c r="A20" s="29">
        <v>1</v>
      </c>
      <c r="B20" s="15" t="s">
        <v>45</v>
      </c>
      <c r="C20" s="16">
        <v>5</v>
      </c>
      <c r="D20" s="16">
        <v>3</v>
      </c>
      <c r="E20" s="16">
        <v>5</v>
      </c>
      <c r="F20" s="16">
        <v>3</v>
      </c>
      <c r="G20" s="16">
        <v>4</v>
      </c>
      <c r="H20" s="16">
        <v>6</v>
      </c>
      <c r="I20" s="16">
        <v>3</v>
      </c>
      <c r="J20" s="16">
        <v>5</v>
      </c>
      <c r="K20" s="16">
        <v>4</v>
      </c>
      <c r="L20" s="17">
        <f>IF(COUNTBLANK(C20:K20)&gt;0,"",SUM(C20:K20))</f>
        <v>38</v>
      </c>
      <c r="M20" s="16">
        <v>5</v>
      </c>
      <c r="N20" s="16">
        <v>4</v>
      </c>
      <c r="O20" s="16">
        <v>3</v>
      </c>
      <c r="P20" s="16">
        <v>5</v>
      </c>
      <c r="Q20" s="16">
        <v>4</v>
      </c>
      <c r="R20" s="16">
        <v>4</v>
      </c>
      <c r="S20" s="16">
        <v>4</v>
      </c>
      <c r="T20" s="16">
        <v>3</v>
      </c>
      <c r="U20" s="16">
        <v>5</v>
      </c>
      <c r="V20" s="17">
        <f>IF(COUNTBLANK(M20:U20)&gt;0,"",SUM(M20:U20))</f>
        <v>37</v>
      </c>
      <c r="W20" s="18">
        <f>IF(COUNT(L20,V20)&gt;0,SUM(L20,V20),0)</f>
        <v>75</v>
      </c>
    </row>
    <row r="21" spans="1:23" ht="12">
      <c r="A21" s="29">
        <v>2</v>
      </c>
      <c r="B21" s="19" t="s">
        <v>47</v>
      </c>
      <c r="C21" s="16">
        <v>5</v>
      </c>
      <c r="D21" s="16">
        <v>5</v>
      </c>
      <c r="E21" s="16">
        <v>5</v>
      </c>
      <c r="F21" s="16">
        <v>5</v>
      </c>
      <c r="G21" s="16">
        <v>5</v>
      </c>
      <c r="H21" s="16">
        <v>4</v>
      </c>
      <c r="I21" s="16">
        <v>4</v>
      </c>
      <c r="J21" s="16">
        <v>4</v>
      </c>
      <c r="K21" s="16">
        <v>5</v>
      </c>
      <c r="L21" s="17">
        <f>IF(COUNTBLANK(C21:K21)&gt;0,"",SUM(C21:K21))</f>
        <v>42</v>
      </c>
      <c r="M21" s="16">
        <v>5</v>
      </c>
      <c r="N21" s="16">
        <v>4</v>
      </c>
      <c r="O21" s="16">
        <v>5</v>
      </c>
      <c r="P21" s="20">
        <v>4</v>
      </c>
      <c r="Q21" s="20">
        <v>5</v>
      </c>
      <c r="R21" s="20">
        <v>4</v>
      </c>
      <c r="S21" s="20">
        <v>4</v>
      </c>
      <c r="T21" s="20">
        <v>4</v>
      </c>
      <c r="U21" s="20">
        <v>4</v>
      </c>
      <c r="V21" s="17">
        <f>IF(COUNTBLANK(M21:U21)&gt;0,"",SUM(M21:U21))</f>
        <v>39</v>
      </c>
      <c r="W21" s="18">
        <f>IF(COUNT(L21,V21)&gt;0,SUM(L21,V21),0)</f>
        <v>81</v>
      </c>
    </row>
    <row r="22" spans="1:23" ht="12">
      <c r="A22" s="29">
        <v>3</v>
      </c>
      <c r="B22" s="19" t="s">
        <v>48</v>
      </c>
      <c r="C22" s="16">
        <v>5</v>
      </c>
      <c r="D22" s="16">
        <v>4</v>
      </c>
      <c r="E22" s="16">
        <v>5</v>
      </c>
      <c r="F22" s="16">
        <v>5</v>
      </c>
      <c r="G22" s="16">
        <v>6</v>
      </c>
      <c r="H22" s="16">
        <v>6</v>
      </c>
      <c r="I22" s="16">
        <v>6</v>
      </c>
      <c r="J22" s="16">
        <v>5</v>
      </c>
      <c r="K22" s="16">
        <v>5</v>
      </c>
      <c r="L22" s="17">
        <f>IF(COUNTBLANK(C22:K22)&gt;0,"",SUM(C22:K22))</f>
        <v>47</v>
      </c>
      <c r="M22" s="16">
        <v>6</v>
      </c>
      <c r="N22" s="16">
        <v>3</v>
      </c>
      <c r="O22" s="16">
        <v>5</v>
      </c>
      <c r="P22" s="20">
        <v>5</v>
      </c>
      <c r="Q22" s="20">
        <v>4</v>
      </c>
      <c r="R22" s="20">
        <v>5</v>
      </c>
      <c r="S22" s="20">
        <v>5</v>
      </c>
      <c r="T22" s="20">
        <v>3</v>
      </c>
      <c r="U22" s="20">
        <v>6</v>
      </c>
      <c r="V22" s="17">
        <f>IF(COUNTBLANK(M22:U22)&gt;0,"",SUM(M22:U22))</f>
        <v>42</v>
      </c>
      <c r="W22" s="18">
        <f>IF(COUNT(L22,V22)&gt;0,SUM(L22,V22),0)</f>
        <v>89</v>
      </c>
    </row>
    <row r="23" spans="1:23" ht="12">
      <c r="A23" s="29">
        <v>4</v>
      </c>
      <c r="B23" s="19" t="s">
        <v>49</v>
      </c>
      <c r="C23" s="16">
        <v>4</v>
      </c>
      <c r="D23" s="16">
        <v>6</v>
      </c>
      <c r="E23" s="16">
        <v>5</v>
      </c>
      <c r="F23" s="16">
        <v>4</v>
      </c>
      <c r="G23" s="16">
        <v>5</v>
      </c>
      <c r="H23" s="16">
        <v>7</v>
      </c>
      <c r="I23" s="16">
        <v>5</v>
      </c>
      <c r="J23" s="16">
        <v>4</v>
      </c>
      <c r="K23" s="16">
        <v>4</v>
      </c>
      <c r="L23" s="17">
        <f>IF(COUNTBLANK(C23:K23)&gt;0,"",SUM(C23:K23))</f>
        <v>44</v>
      </c>
      <c r="M23" s="16">
        <v>5</v>
      </c>
      <c r="N23" s="16">
        <v>4</v>
      </c>
      <c r="O23" s="16">
        <v>5</v>
      </c>
      <c r="P23" s="20">
        <v>4</v>
      </c>
      <c r="Q23" s="20">
        <v>4</v>
      </c>
      <c r="R23" s="20">
        <v>4</v>
      </c>
      <c r="S23" s="20">
        <v>5</v>
      </c>
      <c r="T23" s="20">
        <v>5</v>
      </c>
      <c r="U23" s="20">
        <v>5</v>
      </c>
      <c r="V23" s="17">
        <f>IF(COUNTBLANK(M23:U23)&gt;0,"",SUM(M23:U23))</f>
        <v>41</v>
      </c>
      <c r="W23" s="18">
        <f>IF(COUNT(L23,V23)&gt;0,SUM(L23,V23),0)</f>
        <v>85</v>
      </c>
    </row>
    <row r="24" spans="1:23" ht="12">
      <c r="A24" s="29">
        <v>5</v>
      </c>
      <c r="B24" s="19" t="s">
        <v>46</v>
      </c>
      <c r="C24" s="16">
        <v>6</v>
      </c>
      <c r="D24" s="16">
        <v>6</v>
      </c>
      <c r="E24" s="16">
        <v>10</v>
      </c>
      <c r="F24" s="16">
        <v>4</v>
      </c>
      <c r="G24" s="16">
        <v>5</v>
      </c>
      <c r="H24" s="16">
        <v>9</v>
      </c>
      <c r="I24" s="16">
        <v>5</v>
      </c>
      <c r="J24" s="16">
        <v>4</v>
      </c>
      <c r="K24" s="16">
        <v>5</v>
      </c>
      <c r="L24" s="17">
        <f>IF(COUNTBLANK(C24:K24)&gt;0,"",SUM(C24:K24))</f>
        <v>54</v>
      </c>
      <c r="M24" s="16">
        <v>7</v>
      </c>
      <c r="N24" s="16">
        <v>4</v>
      </c>
      <c r="O24" s="16">
        <v>5</v>
      </c>
      <c r="P24" s="20">
        <v>7</v>
      </c>
      <c r="Q24" s="20">
        <v>6</v>
      </c>
      <c r="R24" s="20">
        <v>6</v>
      </c>
      <c r="S24" s="20">
        <v>6</v>
      </c>
      <c r="T24" s="20">
        <v>5</v>
      </c>
      <c r="U24" s="20">
        <v>7</v>
      </c>
      <c r="V24" s="17">
        <f>IF(COUNTBLANK(M24:U24)&gt;0,"",SUM(M24:U24))</f>
        <v>53</v>
      </c>
      <c r="W24" s="18">
        <f>IF(COUNT(L24,V24)&gt;0,SUM(L24,V24),0)</f>
        <v>107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171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330</v>
      </c>
    </row>
    <row r="26" spans="1:23" ht="15" customHeight="1">
      <c r="A26" s="7" t="s">
        <v>25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">
      <c r="A28" s="29">
        <v>1</v>
      </c>
      <c r="B28" s="15" t="s">
        <v>70</v>
      </c>
      <c r="C28" s="16">
        <v>5</v>
      </c>
      <c r="D28" s="16">
        <v>5</v>
      </c>
      <c r="E28" s="16">
        <v>5</v>
      </c>
      <c r="F28" s="16">
        <v>3</v>
      </c>
      <c r="G28" s="16">
        <v>5</v>
      </c>
      <c r="H28" s="16">
        <v>6</v>
      </c>
      <c r="I28" s="16">
        <v>5</v>
      </c>
      <c r="J28" s="16">
        <v>4</v>
      </c>
      <c r="K28" s="16">
        <v>7</v>
      </c>
      <c r="L28" s="17">
        <f>IF(COUNTBLANK(C28:K28)&gt;0,"",SUM(C28:K28))</f>
        <v>45</v>
      </c>
      <c r="M28" s="16">
        <v>5</v>
      </c>
      <c r="N28" s="16">
        <v>3</v>
      </c>
      <c r="O28" s="16">
        <v>5</v>
      </c>
      <c r="P28" s="16">
        <v>5</v>
      </c>
      <c r="Q28" s="16">
        <v>5</v>
      </c>
      <c r="R28" s="16">
        <v>7</v>
      </c>
      <c r="S28" s="16">
        <v>4</v>
      </c>
      <c r="T28" s="16">
        <v>5</v>
      </c>
      <c r="U28" s="16">
        <v>6</v>
      </c>
      <c r="V28" s="17">
        <f>IF(COUNTBLANK(M28:U28)&gt;0,"",SUM(M28:U28))</f>
        <v>45</v>
      </c>
      <c r="W28" s="18">
        <f>IF(COUNT(L28,V28)&gt;0,SUM(L28,V28),0)</f>
        <v>90</v>
      </c>
    </row>
    <row r="29" spans="1:23" ht="12">
      <c r="A29" s="29">
        <v>2</v>
      </c>
      <c r="B29" s="19" t="s">
        <v>71</v>
      </c>
      <c r="C29" s="16">
        <v>6</v>
      </c>
      <c r="D29" s="16">
        <v>5</v>
      </c>
      <c r="E29" s="16">
        <v>9</v>
      </c>
      <c r="F29" s="16">
        <v>4</v>
      </c>
      <c r="G29" s="16">
        <v>6</v>
      </c>
      <c r="H29" s="16">
        <v>6</v>
      </c>
      <c r="I29" s="16">
        <v>5</v>
      </c>
      <c r="J29" s="16">
        <v>5</v>
      </c>
      <c r="K29" s="16">
        <v>7</v>
      </c>
      <c r="L29" s="17">
        <f>IF(COUNTBLANK(C29:K29)&gt;0,"",SUM(C29:K29))</f>
        <v>53</v>
      </c>
      <c r="M29" s="16">
        <v>7</v>
      </c>
      <c r="N29" s="16">
        <v>4</v>
      </c>
      <c r="O29" s="16">
        <v>8</v>
      </c>
      <c r="P29" s="20">
        <v>7</v>
      </c>
      <c r="Q29" s="20">
        <v>2</v>
      </c>
      <c r="R29" s="20">
        <v>6</v>
      </c>
      <c r="S29" s="20">
        <v>8</v>
      </c>
      <c r="T29" s="20">
        <v>3</v>
      </c>
      <c r="U29" s="20">
        <v>8</v>
      </c>
      <c r="V29" s="17">
        <f>IF(COUNTBLANK(M29:U29)&gt;0,"",SUM(M29:U29))</f>
        <v>53</v>
      </c>
      <c r="W29" s="18">
        <f>IF(COUNT(L29,V29)&gt;0,SUM(L29,V29),0)</f>
        <v>106</v>
      </c>
    </row>
    <row r="30" spans="1:23" ht="12">
      <c r="A30" s="29">
        <v>3</v>
      </c>
      <c r="B30" s="19" t="s">
        <v>72</v>
      </c>
      <c r="C30" s="16">
        <v>5</v>
      </c>
      <c r="D30" s="16">
        <v>5</v>
      </c>
      <c r="E30" s="16">
        <v>7</v>
      </c>
      <c r="F30" s="16">
        <v>6</v>
      </c>
      <c r="G30" s="16">
        <v>6</v>
      </c>
      <c r="H30" s="16">
        <v>7</v>
      </c>
      <c r="I30" s="16">
        <v>6</v>
      </c>
      <c r="J30" s="16">
        <v>5</v>
      </c>
      <c r="K30" s="16">
        <v>6</v>
      </c>
      <c r="L30" s="17">
        <f>IF(COUNTBLANK(C30:K30)&gt;0,"",SUM(C30:K30))</f>
        <v>53</v>
      </c>
      <c r="M30" s="16">
        <v>6</v>
      </c>
      <c r="N30" s="16">
        <v>5</v>
      </c>
      <c r="O30" s="16">
        <v>6</v>
      </c>
      <c r="P30" s="20">
        <v>6</v>
      </c>
      <c r="Q30" s="20">
        <v>4</v>
      </c>
      <c r="R30" s="20">
        <v>7</v>
      </c>
      <c r="S30" s="20">
        <v>5</v>
      </c>
      <c r="T30" s="20">
        <v>5</v>
      </c>
      <c r="U30" s="20">
        <v>6</v>
      </c>
      <c r="V30" s="17">
        <f>IF(COUNTBLANK(M30:U30)&gt;0,"",SUM(M30:U30))</f>
        <v>50</v>
      </c>
      <c r="W30" s="18">
        <f>IF(COUNT(L30,V30)&gt;0,SUM(L30,V30),0)</f>
        <v>103</v>
      </c>
    </row>
    <row r="31" spans="1:23" ht="12">
      <c r="A31" s="29">
        <v>4</v>
      </c>
      <c r="B31" s="19" t="s">
        <v>73</v>
      </c>
      <c r="C31" s="16">
        <v>6</v>
      </c>
      <c r="D31" s="16">
        <v>5</v>
      </c>
      <c r="E31" s="16">
        <v>6</v>
      </c>
      <c r="F31" s="16">
        <v>5</v>
      </c>
      <c r="G31" s="16">
        <v>5</v>
      </c>
      <c r="H31" s="16">
        <v>7</v>
      </c>
      <c r="I31" s="16">
        <v>7</v>
      </c>
      <c r="J31" s="16">
        <v>6</v>
      </c>
      <c r="K31" s="16">
        <v>6</v>
      </c>
      <c r="L31" s="17">
        <f>IF(COUNTBLANK(C31:K31)&gt;0,"",SUM(C31:K31))</f>
        <v>53</v>
      </c>
      <c r="M31" s="16">
        <v>5</v>
      </c>
      <c r="N31" s="16">
        <v>6</v>
      </c>
      <c r="O31" s="16">
        <v>6</v>
      </c>
      <c r="P31" s="20">
        <v>6</v>
      </c>
      <c r="Q31" s="20">
        <v>4</v>
      </c>
      <c r="R31" s="20">
        <v>7</v>
      </c>
      <c r="S31" s="20">
        <v>8</v>
      </c>
      <c r="T31" s="20">
        <v>3</v>
      </c>
      <c r="U31" s="20">
        <v>7</v>
      </c>
      <c r="V31" s="17">
        <f>IF(COUNTBLANK(M31:U31)&gt;0,"",SUM(M31:U31))</f>
        <v>52</v>
      </c>
      <c r="W31" s="18">
        <f>IF(COUNT(L31,V31)&gt;0,SUM(L31,V31),0)</f>
        <v>105</v>
      </c>
    </row>
    <row r="32" spans="1:23" ht="12">
      <c r="A32" s="29">
        <v>5</v>
      </c>
      <c r="B32" s="19" t="s">
        <v>74</v>
      </c>
      <c r="C32" s="16">
        <v>7</v>
      </c>
      <c r="D32" s="16">
        <v>6</v>
      </c>
      <c r="E32" s="16">
        <v>8</v>
      </c>
      <c r="F32" s="16">
        <v>6</v>
      </c>
      <c r="G32" s="16">
        <v>5</v>
      </c>
      <c r="H32" s="16">
        <v>8</v>
      </c>
      <c r="I32" s="16">
        <v>6</v>
      </c>
      <c r="J32" s="16">
        <v>7</v>
      </c>
      <c r="K32" s="16">
        <v>7</v>
      </c>
      <c r="L32" s="17">
        <f>IF(COUNTBLANK(C32:K32)&gt;0,"",SUM(C32:K32))</f>
        <v>60</v>
      </c>
      <c r="M32" s="16">
        <v>8</v>
      </c>
      <c r="N32" s="16">
        <v>5</v>
      </c>
      <c r="O32" s="16">
        <v>8</v>
      </c>
      <c r="P32" s="20">
        <v>7</v>
      </c>
      <c r="Q32" s="20">
        <v>9</v>
      </c>
      <c r="R32" s="20">
        <v>9</v>
      </c>
      <c r="S32" s="20">
        <v>7</v>
      </c>
      <c r="T32" s="20">
        <v>4</v>
      </c>
      <c r="U32" s="20">
        <v>6</v>
      </c>
      <c r="V32" s="17">
        <f>IF(COUNTBLANK(M32:U32)&gt;0,"",SUM(M32:U32))</f>
        <v>63</v>
      </c>
      <c r="W32" s="18">
        <f>IF(COUNT(L32,V32)&gt;0,SUM(L32,V32),0)</f>
        <v>123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204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404</v>
      </c>
    </row>
    <row r="34" spans="1:23" ht="12">
      <c r="A34" s="7" t="s">
        <v>26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">
      <c r="A36" s="29">
        <v>1</v>
      </c>
      <c r="B36" s="15" t="s">
        <v>90</v>
      </c>
      <c r="C36" s="16">
        <v>10</v>
      </c>
      <c r="D36" s="16">
        <v>9</v>
      </c>
      <c r="E36" s="16">
        <v>7</v>
      </c>
      <c r="F36" s="16">
        <v>9</v>
      </c>
      <c r="G36" s="16">
        <v>7</v>
      </c>
      <c r="H36" s="16">
        <v>10</v>
      </c>
      <c r="I36" s="16">
        <v>7</v>
      </c>
      <c r="J36" s="16">
        <v>6</v>
      </c>
      <c r="K36" s="16">
        <v>7</v>
      </c>
      <c r="L36" s="17">
        <f>IF(COUNTBLANK(C36:K36)&gt;0,"",SUM(C36:K36))</f>
        <v>72</v>
      </c>
      <c r="M36" s="16">
        <v>8</v>
      </c>
      <c r="N36" s="16">
        <v>5</v>
      </c>
      <c r="O36" s="16">
        <v>7</v>
      </c>
      <c r="P36" s="16">
        <v>8</v>
      </c>
      <c r="Q36" s="16">
        <v>3</v>
      </c>
      <c r="R36" s="16">
        <v>9</v>
      </c>
      <c r="S36" s="16">
        <v>9</v>
      </c>
      <c r="T36" s="16">
        <v>5</v>
      </c>
      <c r="U36" s="16">
        <v>8</v>
      </c>
      <c r="V36" s="17">
        <f>IF(COUNTBLANK(M36:U36)&gt;0,"",SUM(M36:U36))</f>
        <v>62</v>
      </c>
      <c r="W36" s="18">
        <f>IF(COUNT(L36,V36)&gt;0,SUM(L36,V36),0)</f>
        <v>134</v>
      </c>
    </row>
    <row r="37" spans="1:23" ht="12">
      <c r="A37" s="29">
        <v>2</v>
      </c>
      <c r="B37" s="19" t="s">
        <v>91</v>
      </c>
      <c r="C37" s="16">
        <v>13</v>
      </c>
      <c r="D37" s="16">
        <v>7</v>
      </c>
      <c r="E37" s="16">
        <v>7</v>
      </c>
      <c r="F37" s="16">
        <v>8</v>
      </c>
      <c r="G37" s="16">
        <v>7</v>
      </c>
      <c r="H37" s="16">
        <v>7</v>
      </c>
      <c r="I37" s="16">
        <v>7</v>
      </c>
      <c r="J37" s="16">
        <v>6</v>
      </c>
      <c r="K37" s="16">
        <v>7</v>
      </c>
      <c r="L37" s="17">
        <f>IF(COUNTBLANK(C37:K37)&gt;0,"",SUM(C37:K37))</f>
        <v>69</v>
      </c>
      <c r="M37" s="16">
        <v>10</v>
      </c>
      <c r="N37" s="16">
        <v>5</v>
      </c>
      <c r="O37" s="16">
        <v>7</v>
      </c>
      <c r="P37" s="20">
        <v>7</v>
      </c>
      <c r="Q37" s="20">
        <v>4</v>
      </c>
      <c r="R37" s="20">
        <v>8</v>
      </c>
      <c r="S37" s="20">
        <v>6</v>
      </c>
      <c r="T37" s="20">
        <v>4</v>
      </c>
      <c r="U37" s="20">
        <v>7</v>
      </c>
      <c r="V37" s="17">
        <f>IF(COUNTBLANK(M37:U37)&gt;0,"",SUM(M37:U37))</f>
        <v>58</v>
      </c>
      <c r="W37" s="18">
        <f>IF(COUNT(L37,V37)&gt;0,SUM(L37,V37),0)</f>
        <v>127</v>
      </c>
    </row>
    <row r="38" spans="1:24" ht="12">
      <c r="A38" s="29">
        <v>3</v>
      </c>
      <c r="B38" s="19" t="s">
        <v>92</v>
      </c>
      <c r="C38" s="16">
        <v>6</v>
      </c>
      <c r="D38" s="16">
        <v>5</v>
      </c>
      <c r="E38" s="16">
        <v>5</v>
      </c>
      <c r="F38" s="16">
        <v>4</v>
      </c>
      <c r="G38" s="16">
        <v>7</v>
      </c>
      <c r="H38" s="16">
        <v>7</v>
      </c>
      <c r="I38" s="16">
        <v>6</v>
      </c>
      <c r="J38" s="16">
        <v>6</v>
      </c>
      <c r="K38" s="16">
        <v>7</v>
      </c>
      <c r="L38" s="17">
        <f>IF(COUNTBLANK(C38:K38)&gt;0,"",SUM(C38:K38))</f>
        <v>53</v>
      </c>
      <c r="M38" s="16">
        <v>6</v>
      </c>
      <c r="N38" s="16">
        <v>5</v>
      </c>
      <c r="O38" s="16">
        <v>5</v>
      </c>
      <c r="P38" s="20">
        <v>6</v>
      </c>
      <c r="Q38" s="20">
        <v>5</v>
      </c>
      <c r="R38" s="20">
        <v>6</v>
      </c>
      <c r="S38" s="20">
        <v>7</v>
      </c>
      <c r="T38" s="20">
        <v>4</v>
      </c>
      <c r="U38" s="20">
        <v>8</v>
      </c>
      <c r="V38" s="17">
        <f>IF(COUNTBLANK(M38:U38)&gt;0,"",SUM(M38:U38))</f>
        <v>52</v>
      </c>
      <c r="W38" s="18">
        <f>IF(COUNT(L38,V38)&gt;0,SUM(L38,V38),0)</f>
        <v>105</v>
      </c>
      <c r="X38" s="36"/>
    </row>
    <row r="39" spans="1:23" ht="12">
      <c r="A39" s="29">
        <v>4</v>
      </c>
      <c r="B39" s="19" t="s">
        <v>93</v>
      </c>
      <c r="C39" s="16">
        <v>9</v>
      </c>
      <c r="D39" s="16">
        <v>5</v>
      </c>
      <c r="E39" s="16">
        <v>8</v>
      </c>
      <c r="F39" s="16">
        <v>7</v>
      </c>
      <c r="G39" s="16">
        <v>9</v>
      </c>
      <c r="H39" s="16">
        <v>7</v>
      </c>
      <c r="I39" s="16">
        <v>6</v>
      </c>
      <c r="J39" s="16">
        <v>8</v>
      </c>
      <c r="K39" s="16">
        <v>9</v>
      </c>
      <c r="L39" s="17">
        <f>IF(COUNTBLANK(C39:K39)&gt;0,"",SUM(C39:K39))</f>
        <v>68</v>
      </c>
      <c r="M39" s="16">
        <v>8</v>
      </c>
      <c r="N39" s="16">
        <v>4</v>
      </c>
      <c r="O39" s="16">
        <v>7</v>
      </c>
      <c r="P39" s="20">
        <v>6</v>
      </c>
      <c r="Q39" s="20">
        <v>9</v>
      </c>
      <c r="R39" s="20">
        <v>7</v>
      </c>
      <c r="S39" s="20">
        <v>7</v>
      </c>
      <c r="T39" s="20">
        <v>4</v>
      </c>
      <c r="U39" s="20">
        <v>8</v>
      </c>
      <c r="V39" s="17">
        <f>IF(COUNTBLANK(M39:U39)&gt;0,"",SUM(M39:U39))</f>
        <v>60</v>
      </c>
      <c r="W39" s="18">
        <f>IF(COUNT(L39,V39)&gt;0,SUM(L39,V39),0)</f>
        <v>128</v>
      </c>
    </row>
    <row r="40" spans="1:23" ht="12">
      <c r="A40" s="29">
        <v>5</v>
      </c>
      <c r="B40" s="19" t="s">
        <v>94</v>
      </c>
      <c r="C40" s="16">
        <v>9</v>
      </c>
      <c r="D40" s="16">
        <v>13</v>
      </c>
      <c r="E40" s="16">
        <v>9</v>
      </c>
      <c r="F40" s="16">
        <v>5</v>
      </c>
      <c r="G40" s="16">
        <v>6</v>
      </c>
      <c r="H40" s="16">
        <v>7</v>
      </c>
      <c r="I40" s="16">
        <v>6</v>
      </c>
      <c r="J40" s="16">
        <v>8</v>
      </c>
      <c r="K40" s="16">
        <v>9</v>
      </c>
      <c r="L40" s="17">
        <f>IF(COUNTBLANK(C40:K40)&gt;0,"",SUM(C40:K40))</f>
        <v>72</v>
      </c>
      <c r="M40" s="16">
        <v>11</v>
      </c>
      <c r="N40" s="16">
        <v>3</v>
      </c>
      <c r="O40" s="16">
        <v>8</v>
      </c>
      <c r="P40" s="20">
        <v>13</v>
      </c>
      <c r="Q40" s="20">
        <v>6</v>
      </c>
      <c r="R40" s="20">
        <v>8</v>
      </c>
      <c r="S40" s="20">
        <v>8</v>
      </c>
      <c r="T40" s="20">
        <v>4</v>
      </c>
      <c r="U40" s="20">
        <v>9</v>
      </c>
      <c r="V40" s="17">
        <f>IF(COUNTBLANK(M40:U40)&gt;0,"",SUM(M40:U40))</f>
        <v>70</v>
      </c>
      <c r="W40" s="18">
        <f>IF(COUNT(L40,V40)&gt;0,SUM(L40,V40),0)</f>
        <v>142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262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494</v>
      </c>
    </row>
    <row r="42" spans="1:23" ht="12">
      <c r="A42" s="7" t="s">
        <v>27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">
      <c r="A44" s="29">
        <v>1</v>
      </c>
      <c r="B44" s="15" t="s">
        <v>132</v>
      </c>
      <c r="C44" s="16">
        <v>4</v>
      </c>
      <c r="D44" s="16">
        <v>3</v>
      </c>
      <c r="E44" s="16">
        <v>4</v>
      </c>
      <c r="F44" s="16">
        <v>3</v>
      </c>
      <c r="G44" s="16">
        <v>5</v>
      </c>
      <c r="H44" s="16">
        <v>5</v>
      </c>
      <c r="I44" s="16">
        <v>3</v>
      </c>
      <c r="J44" s="16">
        <v>4</v>
      </c>
      <c r="K44" s="16">
        <v>5</v>
      </c>
      <c r="L44" s="17">
        <f>IF(COUNTBLANK(C44:K44)&gt;0,"",SUM(C44:K44))</f>
        <v>36</v>
      </c>
      <c r="M44" s="16">
        <v>4</v>
      </c>
      <c r="N44" s="16">
        <v>3</v>
      </c>
      <c r="O44" s="16">
        <v>5</v>
      </c>
      <c r="P44" s="16">
        <v>4</v>
      </c>
      <c r="Q44" s="16">
        <v>4</v>
      </c>
      <c r="R44" s="16">
        <v>4</v>
      </c>
      <c r="S44" s="16">
        <v>3</v>
      </c>
      <c r="T44" s="16">
        <v>3</v>
      </c>
      <c r="U44" s="16">
        <v>4</v>
      </c>
      <c r="V44" s="17">
        <f>IF(COUNTBLANK(M44:U44)&gt;0,"",SUM(M44:U44))</f>
        <v>34</v>
      </c>
      <c r="W44" s="18">
        <f>IF(COUNT(L44,V44)&gt;0,SUM(L44,V44),0)</f>
        <v>70</v>
      </c>
    </row>
    <row r="45" spans="1:23" ht="12">
      <c r="A45" s="29">
        <v>2</v>
      </c>
      <c r="B45" s="19" t="s">
        <v>133</v>
      </c>
      <c r="C45" s="16">
        <v>4</v>
      </c>
      <c r="D45" s="16">
        <v>4</v>
      </c>
      <c r="E45" s="16">
        <v>4</v>
      </c>
      <c r="F45" s="16">
        <v>5</v>
      </c>
      <c r="G45" s="16">
        <v>4</v>
      </c>
      <c r="H45" s="16">
        <v>5</v>
      </c>
      <c r="I45" s="16">
        <v>4</v>
      </c>
      <c r="J45" s="16">
        <v>4</v>
      </c>
      <c r="K45" s="16">
        <v>5</v>
      </c>
      <c r="L45" s="17">
        <f>IF(COUNTBLANK(C45:K45)&gt;0,"",SUM(C45:K45))</f>
        <v>39</v>
      </c>
      <c r="M45" s="16">
        <v>6</v>
      </c>
      <c r="N45" s="16">
        <v>3</v>
      </c>
      <c r="O45" s="16">
        <v>3</v>
      </c>
      <c r="P45" s="20">
        <v>5</v>
      </c>
      <c r="Q45" s="20">
        <v>4</v>
      </c>
      <c r="R45" s="20">
        <v>4</v>
      </c>
      <c r="S45" s="20">
        <v>3</v>
      </c>
      <c r="T45" s="20">
        <v>3</v>
      </c>
      <c r="U45" s="20">
        <v>6</v>
      </c>
      <c r="V45" s="17">
        <f>IF(COUNTBLANK(M45:U45)&gt;0,"",SUM(M45:U45))</f>
        <v>37</v>
      </c>
      <c r="W45" s="18">
        <f>IF(COUNT(L45,V45)&gt;0,SUM(L45,V45),0)</f>
        <v>76</v>
      </c>
    </row>
    <row r="46" spans="1:23" ht="12">
      <c r="A46" s="29">
        <v>3</v>
      </c>
      <c r="B46" s="19" t="s">
        <v>134</v>
      </c>
      <c r="C46" s="16">
        <v>4</v>
      </c>
      <c r="D46" s="16">
        <v>4</v>
      </c>
      <c r="E46" s="16">
        <v>5</v>
      </c>
      <c r="F46" s="16">
        <v>4</v>
      </c>
      <c r="G46" s="16">
        <v>6</v>
      </c>
      <c r="H46" s="16">
        <v>6</v>
      </c>
      <c r="I46" s="16">
        <v>5</v>
      </c>
      <c r="J46" s="16">
        <v>5</v>
      </c>
      <c r="K46" s="16">
        <v>5</v>
      </c>
      <c r="L46" s="17">
        <f>IF(COUNTBLANK(C46:K46)&gt;0,"",SUM(C46:K46))</f>
        <v>44</v>
      </c>
      <c r="M46" s="16">
        <v>6</v>
      </c>
      <c r="N46" s="16">
        <v>7</v>
      </c>
      <c r="O46" s="16">
        <v>4</v>
      </c>
      <c r="P46" s="20">
        <v>5</v>
      </c>
      <c r="Q46" s="20">
        <v>2</v>
      </c>
      <c r="R46" s="20">
        <v>4</v>
      </c>
      <c r="S46" s="20">
        <v>7</v>
      </c>
      <c r="T46" s="20">
        <v>3</v>
      </c>
      <c r="U46" s="20">
        <v>4</v>
      </c>
      <c r="V46" s="17">
        <f>IF(COUNTBLANK(M46:U46)&gt;0,"",SUM(M46:U46))</f>
        <v>42</v>
      </c>
      <c r="W46" s="18">
        <f>IF(COUNT(L46,V46)&gt;0,SUM(L46,V46),0)</f>
        <v>86</v>
      </c>
    </row>
    <row r="47" spans="1:23" ht="12">
      <c r="A47" s="29">
        <v>4</v>
      </c>
      <c r="B47" s="19" t="s">
        <v>135</v>
      </c>
      <c r="C47" s="16">
        <v>5</v>
      </c>
      <c r="D47" s="16">
        <v>5</v>
      </c>
      <c r="E47" s="16">
        <v>6</v>
      </c>
      <c r="F47" s="16">
        <v>3</v>
      </c>
      <c r="G47" s="16">
        <v>5</v>
      </c>
      <c r="H47" s="16">
        <v>6</v>
      </c>
      <c r="I47" s="16">
        <v>5</v>
      </c>
      <c r="J47" s="16">
        <v>5</v>
      </c>
      <c r="K47" s="16">
        <v>5</v>
      </c>
      <c r="L47" s="17">
        <f>IF(COUNTBLANK(C47:K47)&gt;0,"",SUM(C47:K47))</f>
        <v>45</v>
      </c>
      <c r="M47" s="16">
        <v>6</v>
      </c>
      <c r="N47" s="16">
        <v>4</v>
      </c>
      <c r="O47" s="16">
        <v>4</v>
      </c>
      <c r="P47" s="20">
        <v>5</v>
      </c>
      <c r="Q47" s="20">
        <v>5</v>
      </c>
      <c r="R47" s="20">
        <v>5</v>
      </c>
      <c r="S47" s="20">
        <v>6</v>
      </c>
      <c r="T47" s="20">
        <v>3</v>
      </c>
      <c r="U47" s="20">
        <v>4</v>
      </c>
      <c r="V47" s="17">
        <f>IF(COUNTBLANK(M47:U47)&gt;0,"",SUM(M47:U47))</f>
        <v>42</v>
      </c>
      <c r="W47" s="18">
        <f>IF(COUNT(L47,V47)&gt;0,SUM(L47,V47),0)</f>
        <v>87</v>
      </c>
    </row>
    <row r="48" spans="1:23" ht="12">
      <c r="A48" s="29">
        <v>5</v>
      </c>
      <c r="B48" s="19" t="s">
        <v>136</v>
      </c>
      <c r="C48" s="16">
        <v>6</v>
      </c>
      <c r="D48" s="16">
        <v>6</v>
      </c>
      <c r="E48" s="16">
        <v>6</v>
      </c>
      <c r="F48" s="16">
        <v>4</v>
      </c>
      <c r="G48" s="16">
        <v>5</v>
      </c>
      <c r="H48" s="16">
        <v>6</v>
      </c>
      <c r="I48" s="16">
        <v>5</v>
      </c>
      <c r="J48" s="16">
        <v>6</v>
      </c>
      <c r="K48" s="16">
        <v>5</v>
      </c>
      <c r="L48" s="17">
        <f>IF(COUNTBLANK(C48:K48)&gt;0,"",SUM(C48:K48))</f>
        <v>49</v>
      </c>
      <c r="M48" s="16">
        <v>5</v>
      </c>
      <c r="N48" s="16">
        <v>4</v>
      </c>
      <c r="O48" s="16">
        <v>5</v>
      </c>
      <c r="P48" s="20">
        <v>5</v>
      </c>
      <c r="Q48" s="20">
        <v>6</v>
      </c>
      <c r="R48" s="20">
        <v>5</v>
      </c>
      <c r="S48" s="20">
        <v>6</v>
      </c>
      <c r="T48" s="20">
        <v>3</v>
      </c>
      <c r="U48" s="20">
        <v>5</v>
      </c>
      <c r="V48" s="17">
        <f>IF(COUNTBLANK(M48:U48)&gt;0,"",SUM(M48:U48))</f>
        <v>44</v>
      </c>
      <c r="W48" s="18">
        <f>IF(COUNT(L48,V48)&gt;0,SUM(L48,V48),0)</f>
        <v>93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164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319</v>
      </c>
    </row>
    <row r="50" spans="1:23" ht="12">
      <c r="A50" s="7" t="s">
        <v>28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">
      <c r="A52" s="29">
        <v>1</v>
      </c>
      <c r="B52" s="15" t="s">
        <v>112</v>
      </c>
      <c r="C52" s="16">
        <v>6</v>
      </c>
      <c r="D52" s="16">
        <v>6</v>
      </c>
      <c r="E52" s="16">
        <v>6</v>
      </c>
      <c r="F52" s="16">
        <v>5</v>
      </c>
      <c r="G52" s="16">
        <v>5</v>
      </c>
      <c r="H52" s="16">
        <v>7</v>
      </c>
      <c r="I52" s="16">
        <v>4</v>
      </c>
      <c r="J52" s="16">
        <v>6</v>
      </c>
      <c r="K52" s="16">
        <v>6</v>
      </c>
      <c r="L52" s="17">
        <f>IF(COUNTBLANK(C52:K52)&gt;0,"",SUM(C52:K52))</f>
        <v>51</v>
      </c>
      <c r="M52" s="16">
        <v>8</v>
      </c>
      <c r="N52" s="16">
        <v>3</v>
      </c>
      <c r="O52" s="16">
        <v>4</v>
      </c>
      <c r="P52" s="16">
        <v>6</v>
      </c>
      <c r="Q52" s="16">
        <v>3</v>
      </c>
      <c r="R52" s="16">
        <v>4</v>
      </c>
      <c r="S52" s="16">
        <v>6</v>
      </c>
      <c r="T52" s="16">
        <v>5</v>
      </c>
      <c r="U52" s="16">
        <v>5</v>
      </c>
      <c r="V52" s="17">
        <f>IF(COUNTBLANK(M52:U52)&gt;0,"",SUM(M52:U52))</f>
        <v>44</v>
      </c>
      <c r="W52" s="18">
        <f>IF(COUNT(L52,V52)&gt;0,SUM(L52,V52),0)</f>
        <v>95</v>
      </c>
    </row>
    <row r="53" spans="1:23" ht="12">
      <c r="A53" s="29">
        <v>2</v>
      </c>
      <c r="B53" s="19" t="s">
        <v>113</v>
      </c>
      <c r="C53" s="16">
        <v>6</v>
      </c>
      <c r="D53" s="16">
        <v>7</v>
      </c>
      <c r="E53" s="16">
        <v>6</v>
      </c>
      <c r="F53" s="16">
        <v>5</v>
      </c>
      <c r="G53" s="16">
        <v>6</v>
      </c>
      <c r="H53" s="16">
        <v>7</v>
      </c>
      <c r="I53" s="16">
        <v>4</v>
      </c>
      <c r="J53" s="16">
        <v>6</v>
      </c>
      <c r="K53" s="16">
        <v>6</v>
      </c>
      <c r="L53" s="17">
        <f>IF(COUNTBLANK(C53:K53)&gt;0,"",SUM(C53:K53))</f>
        <v>53</v>
      </c>
      <c r="M53" s="16">
        <v>8</v>
      </c>
      <c r="N53" s="16">
        <v>5</v>
      </c>
      <c r="O53" s="16">
        <v>6</v>
      </c>
      <c r="P53" s="20">
        <v>9</v>
      </c>
      <c r="Q53" s="20">
        <v>5</v>
      </c>
      <c r="R53" s="20">
        <v>6</v>
      </c>
      <c r="S53" s="20">
        <v>8</v>
      </c>
      <c r="T53" s="20">
        <v>4</v>
      </c>
      <c r="U53" s="20">
        <v>4</v>
      </c>
      <c r="V53" s="17">
        <f>IF(COUNTBLANK(M53:U53)&gt;0,"",SUM(M53:U53))</f>
        <v>55</v>
      </c>
      <c r="W53" s="18">
        <f>IF(COUNT(L53,V53)&gt;0,SUM(L53,V53),0)</f>
        <v>108</v>
      </c>
    </row>
    <row r="54" spans="1:23" ht="12">
      <c r="A54" s="29">
        <v>3</v>
      </c>
      <c r="B54" s="19" t="s">
        <v>114</v>
      </c>
      <c r="C54" s="16">
        <v>5</v>
      </c>
      <c r="D54" s="16">
        <v>7</v>
      </c>
      <c r="E54" s="16">
        <v>5</v>
      </c>
      <c r="F54" s="16">
        <v>4</v>
      </c>
      <c r="G54" s="16">
        <v>7</v>
      </c>
      <c r="H54" s="16">
        <v>6</v>
      </c>
      <c r="I54" s="16">
        <v>6</v>
      </c>
      <c r="J54" s="16">
        <v>6</v>
      </c>
      <c r="K54" s="16">
        <v>5</v>
      </c>
      <c r="L54" s="17">
        <f>IF(COUNTBLANK(C54:K54)&gt;0,"",SUM(C54:K54))</f>
        <v>51</v>
      </c>
      <c r="M54" s="16">
        <v>6</v>
      </c>
      <c r="N54" s="16">
        <v>5</v>
      </c>
      <c r="O54" s="16">
        <v>6</v>
      </c>
      <c r="P54" s="20">
        <v>6</v>
      </c>
      <c r="Q54" s="20">
        <v>5</v>
      </c>
      <c r="R54" s="20">
        <v>6</v>
      </c>
      <c r="S54" s="20">
        <v>7</v>
      </c>
      <c r="T54" s="20">
        <v>5</v>
      </c>
      <c r="U54" s="20">
        <v>7</v>
      </c>
      <c r="V54" s="17">
        <f>IF(COUNTBLANK(M54:U54)&gt;0,"",SUM(M54:U54))</f>
        <v>53</v>
      </c>
      <c r="W54" s="18">
        <f>IF(COUNT(L54,V54)&gt;0,SUM(L54,V54),0)</f>
        <v>104</v>
      </c>
    </row>
    <row r="55" spans="1:23" ht="12">
      <c r="A55" s="29">
        <v>4</v>
      </c>
      <c r="B55" s="19" t="s">
        <v>115</v>
      </c>
      <c r="C55" s="16">
        <v>6</v>
      </c>
      <c r="D55" s="16">
        <v>6</v>
      </c>
      <c r="E55" s="16">
        <v>8</v>
      </c>
      <c r="F55" s="16">
        <v>5</v>
      </c>
      <c r="G55" s="16">
        <v>5</v>
      </c>
      <c r="H55" s="16">
        <v>7</v>
      </c>
      <c r="I55" s="16">
        <v>7</v>
      </c>
      <c r="J55" s="16">
        <v>5</v>
      </c>
      <c r="K55" s="16">
        <v>5</v>
      </c>
      <c r="L55" s="17">
        <f>IF(COUNTBLANK(C55:K55)&gt;0,"",SUM(C55:K55))</f>
        <v>54</v>
      </c>
      <c r="M55" s="16">
        <v>6</v>
      </c>
      <c r="N55" s="16">
        <v>3</v>
      </c>
      <c r="O55" s="16">
        <v>7</v>
      </c>
      <c r="P55" s="20">
        <v>5</v>
      </c>
      <c r="Q55" s="20">
        <v>4</v>
      </c>
      <c r="R55" s="20">
        <v>6</v>
      </c>
      <c r="S55" s="20">
        <v>8</v>
      </c>
      <c r="T55" s="20">
        <v>6</v>
      </c>
      <c r="U55" s="20">
        <v>8</v>
      </c>
      <c r="V55" s="17">
        <f>IF(COUNTBLANK(M55:U55)&gt;0,"",SUM(M55:U55))</f>
        <v>53</v>
      </c>
      <c r="W55" s="18">
        <f>IF(COUNT(L55,V55)&gt;0,SUM(L55,V55),0)</f>
        <v>107</v>
      </c>
    </row>
    <row r="56" spans="1:23" ht="12">
      <c r="A56" s="29">
        <v>5</v>
      </c>
      <c r="B56" s="19" t="s">
        <v>116</v>
      </c>
      <c r="C56" s="16">
        <v>5</v>
      </c>
      <c r="D56" s="16">
        <v>5</v>
      </c>
      <c r="E56" s="16">
        <v>8</v>
      </c>
      <c r="F56" s="16">
        <v>3</v>
      </c>
      <c r="G56" s="16">
        <v>7</v>
      </c>
      <c r="H56" s="16">
        <v>8</v>
      </c>
      <c r="I56" s="16">
        <v>7</v>
      </c>
      <c r="J56" s="16">
        <v>6</v>
      </c>
      <c r="K56" s="16">
        <v>6</v>
      </c>
      <c r="L56" s="17">
        <f>IF(COUNTBLANK(C56:K56)&gt;0,"",SUM(C56:K56))</f>
        <v>55</v>
      </c>
      <c r="M56" s="16">
        <v>6</v>
      </c>
      <c r="N56" s="16">
        <v>3</v>
      </c>
      <c r="O56" s="16">
        <v>6</v>
      </c>
      <c r="P56" s="20">
        <v>7</v>
      </c>
      <c r="Q56" s="20">
        <v>7</v>
      </c>
      <c r="R56" s="20">
        <v>9</v>
      </c>
      <c r="S56" s="20">
        <v>6</v>
      </c>
      <c r="T56" s="20">
        <v>7</v>
      </c>
      <c r="U56" s="20">
        <v>7</v>
      </c>
      <c r="V56" s="17">
        <f>IF(COUNTBLANK(M56:U56)&gt;0,"",SUM(M56:U56))</f>
        <v>58</v>
      </c>
      <c r="W56" s="18">
        <f>IF(COUNT(L56,V56)&gt;0,SUM(L56,V56),0)</f>
        <v>113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209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414</v>
      </c>
    </row>
    <row r="58" spans="1:23" ht="12">
      <c r="A58" s="7" t="s">
        <v>29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">
      <c r="A60" s="29">
        <v>1</v>
      </c>
      <c r="B60" s="15" t="s">
        <v>127</v>
      </c>
      <c r="C60" s="16">
        <v>6</v>
      </c>
      <c r="D60" s="16">
        <v>5</v>
      </c>
      <c r="E60" s="16">
        <v>5</v>
      </c>
      <c r="F60" s="16">
        <v>3</v>
      </c>
      <c r="G60" s="16">
        <v>5</v>
      </c>
      <c r="H60" s="16">
        <v>5</v>
      </c>
      <c r="I60" s="16">
        <v>6</v>
      </c>
      <c r="J60" s="16">
        <v>5</v>
      </c>
      <c r="K60" s="16">
        <v>6</v>
      </c>
      <c r="L60" s="17">
        <f>IF(COUNTBLANK(C60:K60)&gt;0,"",SUM(C60:K60))</f>
        <v>46</v>
      </c>
      <c r="M60" s="16">
        <v>6</v>
      </c>
      <c r="N60" s="16">
        <v>4</v>
      </c>
      <c r="O60" s="16">
        <v>6</v>
      </c>
      <c r="P60" s="16">
        <v>5</v>
      </c>
      <c r="Q60" s="16">
        <v>3</v>
      </c>
      <c r="R60" s="16">
        <v>7</v>
      </c>
      <c r="S60" s="16">
        <v>4</v>
      </c>
      <c r="T60" s="16">
        <v>4</v>
      </c>
      <c r="U60" s="16">
        <v>6</v>
      </c>
      <c r="V60" s="17">
        <f>IF(COUNTBLANK(M60:U60)&gt;0,"",SUM(M60:U60))</f>
        <v>45</v>
      </c>
      <c r="W60" s="18">
        <f>IF(COUNT(L60,V60)&gt;0,SUM(L60,V60),0)</f>
        <v>91</v>
      </c>
    </row>
    <row r="61" spans="1:23" ht="12">
      <c r="A61" s="29">
        <v>2</v>
      </c>
      <c r="B61" s="19" t="s">
        <v>128</v>
      </c>
      <c r="C61" s="16">
        <v>5</v>
      </c>
      <c r="D61" s="16">
        <v>6</v>
      </c>
      <c r="E61" s="16">
        <v>6</v>
      </c>
      <c r="F61" s="16">
        <v>3</v>
      </c>
      <c r="G61" s="16">
        <v>6</v>
      </c>
      <c r="H61" s="16">
        <v>6</v>
      </c>
      <c r="I61" s="16">
        <v>6</v>
      </c>
      <c r="J61" s="16">
        <v>4</v>
      </c>
      <c r="K61" s="16">
        <v>6</v>
      </c>
      <c r="L61" s="17">
        <f>IF(COUNTBLANK(C61:K61)&gt;0,"",SUM(C61:K61))</f>
        <v>48</v>
      </c>
      <c r="M61" s="16">
        <v>7</v>
      </c>
      <c r="N61" s="16">
        <v>4</v>
      </c>
      <c r="O61" s="16">
        <v>6</v>
      </c>
      <c r="P61" s="20">
        <v>7</v>
      </c>
      <c r="Q61" s="20">
        <v>5</v>
      </c>
      <c r="R61" s="20">
        <v>6</v>
      </c>
      <c r="S61" s="20">
        <v>5</v>
      </c>
      <c r="T61" s="20">
        <v>4</v>
      </c>
      <c r="U61" s="20">
        <v>6</v>
      </c>
      <c r="V61" s="17">
        <f>IF(COUNTBLANK(M61:U61)&gt;0,"",SUM(M61:U61))</f>
        <v>50</v>
      </c>
      <c r="W61" s="18">
        <f>IF(COUNT(L61,V61)&gt;0,SUM(L61,V61),0)</f>
        <v>98</v>
      </c>
    </row>
    <row r="62" spans="1:23" ht="12">
      <c r="A62" s="29">
        <v>3</v>
      </c>
      <c r="B62" s="19" t="s">
        <v>129</v>
      </c>
      <c r="C62" s="16">
        <v>4</v>
      </c>
      <c r="D62" s="16">
        <v>5</v>
      </c>
      <c r="E62" s="16">
        <v>6</v>
      </c>
      <c r="F62" s="16">
        <v>3</v>
      </c>
      <c r="G62" s="16">
        <v>5</v>
      </c>
      <c r="H62" s="16">
        <v>7</v>
      </c>
      <c r="I62" s="16">
        <v>4</v>
      </c>
      <c r="J62" s="16">
        <v>6</v>
      </c>
      <c r="K62" s="16">
        <v>5</v>
      </c>
      <c r="L62" s="17">
        <f>IF(COUNTBLANK(C62:K62)&gt;0,"",SUM(C62:K62))</f>
        <v>45</v>
      </c>
      <c r="M62" s="16">
        <v>6</v>
      </c>
      <c r="N62" s="16">
        <v>6</v>
      </c>
      <c r="O62" s="16">
        <v>6</v>
      </c>
      <c r="P62" s="20">
        <v>4</v>
      </c>
      <c r="Q62" s="20">
        <v>5</v>
      </c>
      <c r="R62" s="20">
        <v>5</v>
      </c>
      <c r="S62" s="20">
        <v>6</v>
      </c>
      <c r="T62" s="20">
        <v>7</v>
      </c>
      <c r="U62" s="20">
        <v>6</v>
      </c>
      <c r="V62" s="17">
        <f>IF(COUNTBLANK(M62:U62)&gt;0,"",SUM(M62:U62))</f>
        <v>51</v>
      </c>
      <c r="W62" s="18">
        <f>IF(COUNT(L62,V62)&gt;0,SUM(L62,V62),0)</f>
        <v>96</v>
      </c>
    </row>
    <row r="63" spans="1:23" ht="12">
      <c r="A63" s="29">
        <v>4</v>
      </c>
      <c r="B63" s="19" t="s">
        <v>130</v>
      </c>
      <c r="C63" s="16">
        <v>7</v>
      </c>
      <c r="D63" s="16">
        <v>7</v>
      </c>
      <c r="E63" s="16">
        <v>4</v>
      </c>
      <c r="F63" s="16">
        <v>5</v>
      </c>
      <c r="G63" s="16">
        <v>5</v>
      </c>
      <c r="H63" s="16">
        <v>5</v>
      </c>
      <c r="I63" s="16">
        <v>4</v>
      </c>
      <c r="J63" s="16">
        <v>4</v>
      </c>
      <c r="K63" s="16">
        <v>5</v>
      </c>
      <c r="L63" s="17">
        <f>IF(COUNTBLANK(C63:K63)&gt;0,"",SUM(C63:K63))</f>
        <v>46</v>
      </c>
      <c r="M63" s="16">
        <v>6</v>
      </c>
      <c r="N63" s="16">
        <v>5</v>
      </c>
      <c r="O63" s="16">
        <v>5</v>
      </c>
      <c r="P63" s="20">
        <v>4</v>
      </c>
      <c r="Q63" s="20">
        <v>4</v>
      </c>
      <c r="R63" s="20">
        <v>7</v>
      </c>
      <c r="S63" s="20">
        <v>5</v>
      </c>
      <c r="T63" s="20">
        <v>4</v>
      </c>
      <c r="U63" s="20">
        <v>9</v>
      </c>
      <c r="V63" s="17">
        <f>IF(COUNTBLANK(M63:U63)&gt;0,"",SUM(M63:U63))</f>
        <v>49</v>
      </c>
      <c r="W63" s="18">
        <f>IF(COUNT(L63,V63)&gt;0,SUM(L63,V63),0)</f>
        <v>95</v>
      </c>
    </row>
    <row r="64" spans="1:23" ht="12">
      <c r="A64" s="29">
        <v>5</v>
      </c>
      <c r="B64" s="19" t="s">
        <v>131</v>
      </c>
      <c r="C64" s="16">
        <v>6</v>
      </c>
      <c r="D64" s="16">
        <v>5</v>
      </c>
      <c r="E64" s="16">
        <v>6</v>
      </c>
      <c r="F64" s="16">
        <v>5</v>
      </c>
      <c r="G64" s="16">
        <v>6</v>
      </c>
      <c r="H64" s="16">
        <v>6</v>
      </c>
      <c r="I64" s="16">
        <v>6</v>
      </c>
      <c r="J64" s="16">
        <v>5</v>
      </c>
      <c r="K64" s="16">
        <v>6</v>
      </c>
      <c r="L64" s="17">
        <f>IF(COUNTBLANK(C64:K64)&gt;0,"",SUM(C64:K64))</f>
        <v>51</v>
      </c>
      <c r="M64" s="16">
        <v>7</v>
      </c>
      <c r="N64" s="16">
        <v>4</v>
      </c>
      <c r="O64" s="16">
        <v>5</v>
      </c>
      <c r="P64" s="20">
        <v>5</v>
      </c>
      <c r="Q64" s="20">
        <v>4</v>
      </c>
      <c r="R64" s="20">
        <v>5</v>
      </c>
      <c r="S64" s="20">
        <v>10</v>
      </c>
      <c r="T64" s="20">
        <v>3</v>
      </c>
      <c r="U64" s="20">
        <v>9</v>
      </c>
      <c r="V64" s="17">
        <f>IF(COUNTBLANK(M64:U64)&gt;0,"",SUM(M64:U64))</f>
        <v>52</v>
      </c>
      <c r="W64" s="18">
        <f>IF(COUNT(L64,V64)&gt;0,SUM(L64,V64),0)</f>
        <v>103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185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380</v>
      </c>
    </row>
    <row r="66" spans="1:23" ht="12">
      <c r="A66" s="7" t="s">
        <v>30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">
      <c r="A68" s="29">
        <v>1</v>
      </c>
      <c r="B68" s="15" t="s">
        <v>75</v>
      </c>
      <c r="C68" s="16">
        <v>4</v>
      </c>
      <c r="D68" s="16">
        <v>3</v>
      </c>
      <c r="E68" s="16">
        <v>5</v>
      </c>
      <c r="F68" s="16">
        <v>3</v>
      </c>
      <c r="G68" s="16">
        <v>4</v>
      </c>
      <c r="H68" s="16">
        <v>5</v>
      </c>
      <c r="I68" s="16">
        <v>5</v>
      </c>
      <c r="J68" s="16">
        <v>4</v>
      </c>
      <c r="K68" s="16">
        <v>5</v>
      </c>
      <c r="L68" s="17">
        <f>IF(COUNTBLANK(C68:K68)&gt;0,"",SUM(C68:K68))</f>
        <v>38</v>
      </c>
      <c r="M68" s="16">
        <v>3</v>
      </c>
      <c r="N68" s="16">
        <v>6</v>
      </c>
      <c r="O68" s="16">
        <v>3</v>
      </c>
      <c r="P68" s="16">
        <v>6</v>
      </c>
      <c r="Q68" s="16">
        <v>2</v>
      </c>
      <c r="R68" s="16">
        <v>4</v>
      </c>
      <c r="S68" s="16">
        <v>4</v>
      </c>
      <c r="T68" s="16">
        <v>3</v>
      </c>
      <c r="U68" s="16">
        <v>4</v>
      </c>
      <c r="V68" s="17">
        <f>IF(COUNTBLANK(M68:U68)&gt;0,"",SUM(M68:U68))</f>
        <v>35</v>
      </c>
      <c r="W68" s="18">
        <f>IF(COUNT(L68,V68)&gt;0,SUM(L68,V68),0)</f>
        <v>73</v>
      </c>
    </row>
    <row r="69" spans="1:23" ht="12">
      <c r="A69" s="29">
        <v>2</v>
      </c>
      <c r="B69" s="19" t="s">
        <v>76</v>
      </c>
      <c r="C69" s="16">
        <v>5</v>
      </c>
      <c r="D69" s="16">
        <v>4</v>
      </c>
      <c r="E69" s="16">
        <v>6</v>
      </c>
      <c r="F69" s="16">
        <v>5</v>
      </c>
      <c r="G69" s="16">
        <v>4</v>
      </c>
      <c r="H69" s="16">
        <v>6</v>
      </c>
      <c r="I69" s="16">
        <v>5</v>
      </c>
      <c r="J69" s="16">
        <v>5</v>
      </c>
      <c r="K69" s="16">
        <v>5</v>
      </c>
      <c r="L69" s="17">
        <f>IF(COUNTBLANK(C69:K69)&gt;0,"",SUM(C69:K69))</f>
        <v>45</v>
      </c>
      <c r="M69" s="16">
        <v>4</v>
      </c>
      <c r="N69" s="16">
        <v>3</v>
      </c>
      <c r="O69" s="16">
        <v>4</v>
      </c>
      <c r="P69" s="20">
        <v>4</v>
      </c>
      <c r="Q69" s="20">
        <v>3</v>
      </c>
      <c r="R69" s="20">
        <v>4</v>
      </c>
      <c r="S69" s="20">
        <v>4</v>
      </c>
      <c r="T69" s="20">
        <v>5</v>
      </c>
      <c r="U69" s="20">
        <v>6</v>
      </c>
      <c r="V69" s="17">
        <f>IF(COUNTBLANK(M69:U69)&gt;0,"",SUM(M69:U69))</f>
        <v>37</v>
      </c>
      <c r="W69" s="18">
        <f>IF(COUNT(L69,V69)&gt;0,SUM(L69,V69),0)</f>
        <v>82</v>
      </c>
    </row>
    <row r="70" spans="1:23" ht="12">
      <c r="A70" s="29">
        <v>3</v>
      </c>
      <c r="B70" s="19" t="s">
        <v>77</v>
      </c>
      <c r="C70" s="16">
        <v>6</v>
      </c>
      <c r="D70" s="16">
        <v>4</v>
      </c>
      <c r="E70" s="16">
        <v>5</v>
      </c>
      <c r="F70" s="16">
        <v>3</v>
      </c>
      <c r="G70" s="16">
        <v>5</v>
      </c>
      <c r="H70" s="16">
        <v>5</v>
      </c>
      <c r="I70" s="16">
        <v>5</v>
      </c>
      <c r="J70" s="16">
        <v>4</v>
      </c>
      <c r="K70" s="16">
        <v>5</v>
      </c>
      <c r="L70" s="17">
        <f>IF(COUNTBLANK(C70:K70)&gt;0,"",SUM(C70:K70))</f>
        <v>42</v>
      </c>
      <c r="M70" s="16">
        <v>5</v>
      </c>
      <c r="N70" s="16">
        <v>4</v>
      </c>
      <c r="O70" s="16">
        <v>4</v>
      </c>
      <c r="P70" s="20">
        <v>4</v>
      </c>
      <c r="Q70" s="20">
        <v>4</v>
      </c>
      <c r="R70" s="20">
        <v>6</v>
      </c>
      <c r="S70" s="20">
        <v>4</v>
      </c>
      <c r="T70" s="20">
        <v>4</v>
      </c>
      <c r="U70" s="20">
        <v>5</v>
      </c>
      <c r="V70" s="17">
        <f>IF(COUNTBLANK(M70:U70)&gt;0,"",SUM(M70:U70))</f>
        <v>40</v>
      </c>
      <c r="W70" s="18">
        <f>IF(COUNT(L70,V70)&gt;0,SUM(L70,V70),0)</f>
        <v>82</v>
      </c>
    </row>
    <row r="71" spans="1:23" ht="12">
      <c r="A71" s="29">
        <v>4</v>
      </c>
      <c r="B71" s="19" t="s">
        <v>78</v>
      </c>
      <c r="C71" s="16">
        <v>4</v>
      </c>
      <c r="D71" s="16">
        <v>5</v>
      </c>
      <c r="E71" s="16">
        <v>4</v>
      </c>
      <c r="F71" s="16">
        <v>4</v>
      </c>
      <c r="G71" s="16">
        <v>5</v>
      </c>
      <c r="H71" s="16">
        <v>7</v>
      </c>
      <c r="I71" s="16">
        <v>5</v>
      </c>
      <c r="J71" s="16">
        <v>6</v>
      </c>
      <c r="K71" s="16">
        <v>5</v>
      </c>
      <c r="L71" s="17">
        <f>IF(COUNTBLANK(C71:K71)&gt;0,"",SUM(C71:K71))</f>
        <v>45</v>
      </c>
      <c r="M71" s="16">
        <v>6</v>
      </c>
      <c r="N71" s="16">
        <v>4</v>
      </c>
      <c r="O71" s="16">
        <v>5</v>
      </c>
      <c r="P71" s="20">
        <v>5</v>
      </c>
      <c r="Q71" s="20">
        <v>3</v>
      </c>
      <c r="R71" s="20">
        <v>5</v>
      </c>
      <c r="S71" s="20">
        <v>5</v>
      </c>
      <c r="T71" s="20">
        <v>4</v>
      </c>
      <c r="U71" s="20">
        <v>6</v>
      </c>
      <c r="V71" s="17">
        <f>IF(COUNTBLANK(M71:U71)&gt;0,"",SUM(M71:U71))</f>
        <v>43</v>
      </c>
      <c r="W71" s="18">
        <f>IF(COUNT(L71,V71)&gt;0,SUM(L71,V71),0)</f>
        <v>88</v>
      </c>
    </row>
    <row r="72" spans="1:23" ht="12">
      <c r="A72" s="29">
        <v>5</v>
      </c>
      <c r="B72" s="19" t="s">
        <v>79</v>
      </c>
      <c r="C72" s="16">
        <v>6</v>
      </c>
      <c r="D72" s="16">
        <v>5</v>
      </c>
      <c r="E72" s="16">
        <v>9</v>
      </c>
      <c r="F72" s="16">
        <v>5</v>
      </c>
      <c r="G72" s="16">
        <v>7</v>
      </c>
      <c r="H72" s="16">
        <v>6</v>
      </c>
      <c r="I72" s="16">
        <v>5</v>
      </c>
      <c r="J72" s="16">
        <v>5</v>
      </c>
      <c r="K72" s="16">
        <v>6</v>
      </c>
      <c r="L72" s="17">
        <f>IF(COUNTBLANK(C72:K72)&gt;0,"",SUM(C72:K72))</f>
        <v>54</v>
      </c>
      <c r="M72" s="16">
        <v>5</v>
      </c>
      <c r="N72" s="16">
        <v>6</v>
      </c>
      <c r="O72" s="16">
        <v>6</v>
      </c>
      <c r="P72" s="20">
        <v>5</v>
      </c>
      <c r="Q72" s="20">
        <v>4</v>
      </c>
      <c r="R72" s="20">
        <v>4</v>
      </c>
      <c r="S72" s="20">
        <v>7</v>
      </c>
      <c r="T72" s="20">
        <v>3</v>
      </c>
      <c r="U72" s="20">
        <v>6</v>
      </c>
      <c r="V72" s="17">
        <f>IF(COUNTBLANK(M72:U72)&gt;0,"",SUM(M72:U72))</f>
        <v>46</v>
      </c>
      <c r="W72" s="18">
        <f>IF(COUNT(L72,V72)&gt;0,SUM(L72,V72),0)</f>
        <v>100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325</v>
      </c>
    </row>
    <row r="74" spans="1:23" ht="12">
      <c r="A74" s="7" t="s">
        <v>31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">
      <c r="A76" s="29">
        <v>1</v>
      </c>
      <c r="B76" s="15" t="s">
        <v>55</v>
      </c>
      <c r="C76" s="16">
        <v>6</v>
      </c>
      <c r="D76" s="16">
        <v>5</v>
      </c>
      <c r="E76" s="16">
        <v>5</v>
      </c>
      <c r="F76" s="16">
        <v>3</v>
      </c>
      <c r="G76" s="16">
        <v>5</v>
      </c>
      <c r="H76" s="16">
        <v>5</v>
      </c>
      <c r="I76" s="16">
        <v>6</v>
      </c>
      <c r="J76" s="16">
        <v>5</v>
      </c>
      <c r="K76" s="16">
        <v>5</v>
      </c>
      <c r="L76" s="17">
        <f>IF(COUNTBLANK(C76:K76)&gt;0,"",SUM(C76:K76))</f>
        <v>45</v>
      </c>
      <c r="M76" s="16">
        <v>4</v>
      </c>
      <c r="N76" s="16">
        <v>3</v>
      </c>
      <c r="O76" s="16">
        <v>5</v>
      </c>
      <c r="P76" s="16">
        <v>7</v>
      </c>
      <c r="Q76" s="16">
        <v>3</v>
      </c>
      <c r="R76" s="16">
        <v>5</v>
      </c>
      <c r="S76" s="16">
        <v>5</v>
      </c>
      <c r="T76" s="16">
        <v>7</v>
      </c>
      <c r="U76" s="16">
        <v>6</v>
      </c>
      <c r="V76" s="17">
        <f>IF(COUNTBLANK(M76:U76)&gt;0,"",SUM(M76:U76))</f>
        <v>45</v>
      </c>
      <c r="W76" s="18">
        <f>IF(COUNT(L76,V76)&gt;0,SUM(L76,V76),0)</f>
        <v>90</v>
      </c>
    </row>
    <row r="77" spans="1:23" ht="12">
      <c r="A77" s="29">
        <v>2</v>
      </c>
      <c r="B77" s="19" t="s">
        <v>56</v>
      </c>
      <c r="C77" s="16">
        <v>5</v>
      </c>
      <c r="D77" s="16">
        <v>5</v>
      </c>
      <c r="E77" s="16">
        <v>8</v>
      </c>
      <c r="F77" s="16">
        <v>4</v>
      </c>
      <c r="G77" s="16">
        <v>4</v>
      </c>
      <c r="H77" s="16">
        <v>7</v>
      </c>
      <c r="I77" s="16">
        <v>6</v>
      </c>
      <c r="J77" s="16">
        <v>6</v>
      </c>
      <c r="K77" s="16">
        <v>5</v>
      </c>
      <c r="L77" s="17">
        <f>IF(COUNTBLANK(C77:K77)&gt;0,"",SUM(C77:K77))</f>
        <v>50</v>
      </c>
      <c r="M77" s="16">
        <v>7</v>
      </c>
      <c r="N77" s="16">
        <v>4</v>
      </c>
      <c r="O77" s="16">
        <v>7</v>
      </c>
      <c r="P77" s="20">
        <v>4</v>
      </c>
      <c r="Q77" s="20">
        <v>4</v>
      </c>
      <c r="R77" s="20">
        <v>9</v>
      </c>
      <c r="S77" s="20">
        <v>8</v>
      </c>
      <c r="T77" s="20">
        <v>3</v>
      </c>
      <c r="U77" s="20">
        <v>6</v>
      </c>
      <c r="V77" s="17">
        <f>IF(COUNTBLANK(M77:U77)&gt;0,"",SUM(M77:U77))</f>
        <v>52</v>
      </c>
      <c r="W77" s="18">
        <f>IF(COUNT(L77,V77)&gt;0,SUM(L77,V77),0)</f>
        <v>102</v>
      </c>
    </row>
    <row r="78" spans="1:23" ht="12">
      <c r="A78" s="29">
        <v>3</v>
      </c>
      <c r="B78" s="19" t="s">
        <v>57</v>
      </c>
      <c r="C78" s="16">
        <v>6</v>
      </c>
      <c r="D78" s="16">
        <v>6</v>
      </c>
      <c r="E78" s="16">
        <v>7</v>
      </c>
      <c r="F78" s="16">
        <v>5</v>
      </c>
      <c r="G78" s="16">
        <v>6</v>
      </c>
      <c r="H78" s="16">
        <v>6</v>
      </c>
      <c r="I78" s="16">
        <v>5</v>
      </c>
      <c r="J78" s="16">
        <v>5</v>
      </c>
      <c r="K78" s="16">
        <v>6</v>
      </c>
      <c r="L78" s="17">
        <f>IF(COUNTBLANK(C78:K78)&gt;0,"",SUM(C78:K78))</f>
        <v>52</v>
      </c>
      <c r="M78" s="16">
        <v>6</v>
      </c>
      <c r="N78" s="16">
        <v>4</v>
      </c>
      <c r="O78" s="16">
        <v>6</v>
      </c>
      <c r="P78" s="20">
        <v>7</v>
      </c>
      <c r="Q78" s="20">
        <v>4</v>
      </c>
      <c r="R78" s="20">
        <v>4</v>
      </c>
      <c r="S78" s="20">
        <v>6</v>
      </c>
      <c r="T78" s="20">
        <v>4</v>
      </c>
      <c r="U78" s="20">
        <v>7</v>
      </c>
      <c r="V78" s="17">
        <f>IF(COUNTBLANK(M78:U78)&gt;0,"",SUM(M78:U78))</f>
        <v>48</v>
      </c>
      <c r="W78" s="18">
        <f>IF(COUNT(L78,V78)&gt;0,SUM(L78,V78),0)</f>
        <v>100</v>
      </c>
    </row>
    <row r="79" spans="1:23" ht="12">
      <c r="A79" s="29">
        <v>4</v>
      </c>
      <c r="B79" s="19" t="s">
        <v>58</v>
      </c>
      <c r="C79" s="16">
        <v>6</v>
      </c>
      <c r="D79" s="16">
        <v>4</v>
      </c>
      <c r="E79" s="16">
        <v>4</v>
      </c>
      <c r="F79" s="16">
        <v>4</v>
      </c>
      <c r="G79" s="16">
        <v>3</v>
      </c>
      <c r="H79" s="16">
        <v>5</v>
      </c>
      <c r="I79" s="16">
        <v>5</v>
      </c>
      <c r="J79" s="16">
        <v>5</v>
      </c>
      <c r="K79" s="16">
        <v>7</v>
      </c>
      <c r="L79" s="17">
        <f>IF(COUNTBLANK(C79:K79)&gt;0,"",SUM(C79:K79))</f>
        <v>43</v>
      </c>
      <c r="M79" s="16">
        <v>5</v>
      </c>
      <c r="N79" s="16">
        <v>4</v>
      </c>
      <c r="O79" s="16">
        <v>4</v>
      </c>
      <c r="P79" s="20">
        <v>5</v>
      </c>
      <c r="Q79" s="20">
        <v>5</v>
      </c>
      <c r="R79" s="20">
        <v>5</v>
      </c>
      <c r="S79" s="20">
        <v>6</v>
      </c>
      <c r="T79" s="20">
        <v>3</v>
      </c>
      <c r="U79" s="20">
        <v>5</v>
      </c>
      <c r="V79" s="17">
        <f>IF(COUNTBLANK(M79:U79)&gt;0,"",SUM(M79:U79))</f>
        <v>42</v>
      </c>
      <c r="W79" s="18">
        <f>IF(COUNT(L79,V79)&gt;0,SUM(L79,V79),0)</f>
        <v>85</v>
      </c>
    </row>
    <row r="80" spans="1:23" ht="12">
      <c r="A80" s="29">
        <v>5</v>
      </c>
      <c r="B80" s="19" t="s">
        <v>59</v>
      </c>
      <c r="C80" s="16">
        <v>7</v>
      </c>
      <c r="D80" s="16">
        <v>5</v>
      </c>
      <c r="E80" s="16">
        <v>4</v>
      </c>
      <c r="F80" s="16">
        <v>5</v>
      </c>
      <c r="G80" s="16">
        <v>5</v>
      </c>
      <c r="H80" s="16">
        <v>7</v>
      </c>
      <c r="I80" s="16">
        <v>5</v>
      </c>
      <c r="J80" s="16">
        <v>5</v>
      </c>
      <c r="K80" s="16">
        <v>5</v>
      </c>
      <c r="L80" s="17">
        <f>IF(COUNTBLANK(C80:K80)&gt;0,"",SUM(C80:K80))</f>
        <v>48</v>
      </c>
      <c r="M80" s="16">
        <v>5</v>
      </c>
      <c r="N80" s="16">
        <v>3</v>
      </c>
      <c r="O80" s="16">
        <v>5</v>
      </c>
      <c r="P80" s="20">
        <v>6</v>
      </c>
      <c r="Q80" s="20">
        <v>5</v>
      </c>
      <c r="R80" s="20">
        <v>4</v>
      </c>
      <c r="S80" s="20">
        <v>7</v>
      </c>
      <c r="T80" s="20">
        <v>5</v>
      </c>
      <c r="U80" s="20">
        <v>6</v>
      </c>
      <c r="V80" s="17">
        <f>IF(COUNTBLANK(M80:U80)&gt;0,"",SUM(M80:U80))</f>
        <v>46</v>
      </c>
      <c r="W80" s="18">
        <f>IF(COUNT(L80,V80)&gt;0,SUM(L80,V80),0)</f>
        <v>94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186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369</v>
      </c>
    </row>
    <row r="82" spans="1:23" ht="12">
      <c r="A82" s="7" t="s">
        <v>32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">
      <c r="A84" s="29">
        <v>1</v>
      </c>
      <c r="B84" s="15" t="s">
        <v>137</v>
      </c>
      <c r="C84" s="16">
        <v>5</v>
      </c>
      <c r="D84" s="16">
        <v>4</v>
      </c>
      <c r="E84" s="16">
        <v>8</v>
      </c>
      <c r="F84" s="16">
        <v>5</v>
      </c>
      <c r="G84" s="16">
        <v>5</v>
      </c>
      <c r="H84" s="16">
        <v>6</v>
      </c>
      <c r="I84" s="16">
        <v>5</v>
      </c>
      <c r="J84" s="16">
        <v>5</v>
      </c>
      <c r="K84" s="16">
        <v>6</v>
      </c>
      <c r="L84" s="17">
        <f>IF(COUNTBLANK(C84:K84)&gt;0,"",SUM(C84:K84))</f>
        <v>49</v>
      </c>
      <c r="M84" s="16">
        <v>6</v>
      </c>
      <c r="N84" s="16">
        <v>4</v>
      </c>
      <c r="O84" s="16">
        <v>4</v>
      </c>
      <c r="P84" s="16">
        <v>5</v>
      </c>
      <c r="Q84" s="16">
        <v>4</v>
      </c>
      <c r="R84" s="16">
        <v>5</v>
      </c>
      <c r="S84" s="16">
        <v>4</v>
      </c>
      <c r="T84" s="16">
        <v>4</v>
      </c>
      <c r="U84" s="16">
        <v>5</v>
      </c>
      <c r="V84" s="17">
        <f>IF(COUNTBLANK(M84:U84)&gt;0,"",SUM(M84:U84))</f>
        <v>41</v>
      </c>
      <c r="W84" s="18">
        <f>IF(COUNT(L84,V84)&gt;0,SUM(L84,V84),0)</f>
        <v>90</v>
      </c>
    </row>
    <row r="85" spans="1:23" ht="12">
      <c r="A85" s="29">
        <v>2</v>
      </c>
      <c r="B85" s="19" t="s">
        <v>138</v>
      </c>
      <c r="C85" s="16">
        <v>4</v>
      </c>
      <c r="D85" s="16">
        <v>5</v>
      </c>
      <c r="E85" s="16">
        <v>6</v>
      </c>
      <c r="F85" s="16">
        <v>4</v>
      </c>
      <c r="G85" s="16">
        <v>6</v>
      </c>
      <c r="H85" s="16">
        <v>5</v>
      </c>
      <c r="I85" s="16">
        <v>5</v>
      </c>
      <c r="J85" s="16">
        <v>6</v>
      </c>
      <c r="K85" s="16">
        <v>4</v>
      </c>
      <c r="L85" s="17">
        <f>IF(COUNTBLANK(C85:K85)&gt;0,"",SUM(C85:K85))</f>
        <v>45</v>
      </c>
      <c r="M85" s="16">
        <v>6</v>
      </c>
      <c r="N85" s="16">
        <v>4</v>
      </c>
      <c r="O85" s="16">
        <v>5</v>
      </c>
      <c r="P85" s="20">
        <v>4</v>
      </c>
      <c r="Q85" s="20">
        <v>5</v>
      </c>
      <c r="R85" s="20">
        <v>4</v>
      </c>
      <c r="S85" s="20">
        <v>4</v>
      </c>
      <c r="T85" s="20">
        <v>4</v>
      </c>
      <c r="U85" s="20">
        <v>6</v>
      </c>
      <c r="V85" s="17">
        <f>IF(COUNTBLANK(M85:U85)&gt;0,"",SUM(M85:U85))</f>
        <v>42</v>
      </c>
      <c r="W85" s="18">
        <f>IF(COUNT(L85,V85)&gt;0,SUM(L85,V85),0)</f>
        <v>87</v>
      </c>
    </row>
    <row r="86" spans="1:23" ht="12">
      <c r="A86" s="29">
        <v>3</v>
      </c>
      <c r="B86" s="19" t="s">
        <v>139</v>
      </c>
      <c r="C86" s="16">
        <v>6</v>
      </c>
      <c r="D86" s="16">
        <v>5</v>
      </c>
      <c r="E86" s="16">
        <v>7</v>
      </c>
      <c r="F86" s="16">
        <v>4</v>
      </c>
      <c r="G86" s="16">
        <v>4</v>
      </c>
      <c r="H86" s="16">
        <v>6</v>
      </c>
      <c r="I86" s="16">
        <v>6</v>
      </c>
      <c r="J86" s="16">
        <v>4</v>
      </c>
      <c r="K86" s="16">
        <v>5</v>
      </c>
      <c r="L86" s="17">
        <f>IF(COUNTBLANK(C86:K86)&gt;0,"",SUM(C86:K86))</f>
        <v>47</v>
      </c>
      <c r="M86" s="16">
        <v>4</v>
      </c>
      <c r="N86" s="16">
        <v>5</v>
      </c>
      <c r="O86" s="16">
        <v>5</v>
      </c>
      <c r="P86" s="20">
        <v>6</v>
      </c>
      <c r="Q86" s="20">
        <v>3</v>
      </c>
      <c r="R86" s="20">
        <v>6</v>
      </c>
      <c r="S86" s="20">
        <v>5</v>
      </c>
      <c r="T86" s="20">
        <v>6</v>
      </c>
      <c r="U86" s="20">
        <v>5</v>
      </c>
      <c r="V86" s="17">
        <f>IF(COUNTBLANK(M86:U86)&gt;0,"",SUM(M86:U86))</f>
        <v>45</v>
      </c>
      <c r="W86" s="18">
        <f>IF(COUNT(L86,V86)&gt;0,SUM(L86,V86),0)</f>
        <v>92</v>
      </c>
    </row>
    <row r="87" spans="1:23" ht="12">
      <c r="A87" s="29">
        <v>4</v>
      </c>
      <c r="B87" s="19" t="s">
        <v>140</v>
      </c>
      <c r="C87" s="16">
        <v>5</v>
      </c>
      <c r="D87" s="16">
        <v>4</v>
      </c>
      <c r="E87" s="16">
        <v>6</v>
      </c>
      <c r="F87" s="16">
        <v>5</v>
      </c>
      <c r="G87" s="16">
        <v>5</v>
      </c>
      <c r="H87" s="16">
        <v>6</v>
      </c>
      <c r="I87" s="16">
        <v>5</v>
      </c>
      <c r="J87" s="16">
        <v>5</v>
      </c>
      <c r="K87" s="16">
        <v>6</v>
      </c>
      <c r="L87" s="17">
        <f>IF(COUNTBLANK(C87:K87)&gt;0,"",SUM(C87:K87))</f>
        <v>47</v>
      </c>
      <c r="M87" s="16">
        <v>6</v>
      </c>
      <c r="N87" s="16">
        <v>4</v>
      </c>
      <c r="O87" s="16">
        <v>5</v>
      </c>
      <c r="P87" s="20">
        <v>9</v>
      </c>
      <c r="Q87" s="20">
        <v>3</v>
      </c>
      <c r="R87" s="20">
        <v>5</v>
      </c>
      <c r="S87" s="20">
        <v>5</v>
      </c>
      <c r="T87" s="20">
        <v>5</v>
      </c>
      <c r="U87" s="20">
        <v>4</v>
      </c>
      <c r="V87" s="17">
        <f>IF(COUNTBLANK(M87:U87)&gt;0,"",SUM(M87:U87))</f>
        <v>46</v>
      </c>
      <c r="W87" s="18">
        <f>IF(COUNT(L87,V87)&gt;0,SUM(L87,V87),0)</f>
        <v>93</v>
      </c>
    </row>
    <row r="88" spans="1:23" ht="12">
      <c r="A88" s="29">
        <v>5</v>
      </c>
      <c r="B88" s="19" t="s">
        <v>141</v>
      </c>
      <c r="C88" s="16">
        <v>7</v>
      </c>
      <c r="D88" s="16">
        <v>5</v>
      </c>
      <c r="E88" s="16">
        <v>7</v>
      </c>
      <c r="F88" s="16">
        <v>4</v>
      </c>
      <c r="G88" s="16">
        <v>7</v>
      </c>
      <c r="H88" s="16">
        <v>6</v>
      </c>
      <c r="I88" s="16">
        <v>5</v>
      </c>
      <c r="J88" s="16">
        <v>6</v>
      </c>
      <c r="K88" s="16">
        <v>5</v>
      </c>
      <c r="L88" s="17">
        <f>IF(COUNTBLANK(C88:K88)&gt;0,"",SUM(C88:K88))</f>
        <v>52</v>
      </c>
      <c r="M88" s="16">
        <v>7</v>
      </c>
      <c r="N88" s="16">
        <v>5</v>
      </c>
      <c r="O88" s="16">
        <v>4</v>
      </c>
      <c r="P88" s="20">
        <v>5</v>
      </c>
      <c r="Q88" s="20">
        <v>5</v>
      </c>
      <c r="R88" s="20">
        <v>4</v>
      </c>
      <c r="S88" s="20">
        <v>5</v>
      </c>
      <c r="T88" s="20">
        <v>4</v>
      </c>
      <c r="U88" s="20">
        <v>6</v>
      </c>
      <c r="V88" s="17">
        <f>IF(COUNTBLANK(M88:U88)&gt;0,"",SUM(M88:U88))</f>
        <v>45</v>
      </c>
      <c r="W88" s="18">
        <f>IF(COUNT(L88,V88)&gt;0,SUM(L88,V88),0)</f>
        <v>97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188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362</v>
      </c>
    </row>
    <row r="90" spans="1:23" ht="12">
      <c r="A90" s="7" t="s">
        <v>33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">
      <c r="A92" s="29">
        <v>1</v>
      </c>
      <c r="B92" s="15" t="s">
        <v>117</v>
      </c>
      <c r="C92" s="16">
        <v>4</v>
      </c>
      <c r="D92" s="16">
        <v>5</v>
      </c>
      <c r="E92" s="16">
        <v>4</v>
      </c>
      <c r="F92" s="16">
        <v>4</v>
      </c>
      <c r="G92" s="16">
        <v>4</v>
      </c>
      <c r="H92" s="16">
        <v>5</v>
      </c>
      <c r="I92" s="16">
        <v>5</v>
      </c>
      <c r="J92" s="16">
        <v>3</v>
      </c>
      <c r="K92" s="16">
        <v>5</v>
      </c>
      <c r="L92" s="17">
        <f>IF(COUNTBLANK(C92:K92)&gt;0,"",SUM(C92:K92))</f>
        <v>39</v>
      </c>
      <c r="M92" s="16">
        <v>6</v>
      </c>
      <c r="N92" s="16">
        <v>4</v>
      </c>
      <c r="O92" s="16">
        <v>5</v>
      </c>
      <c r="P92" s="16">
        <v>5</v>
      </c>
      <c r="Q92" s="16">
        <v>2</v>
      </c>
      <c r="R92" s="16">
        <v>4</v>
      </c>
      <c r="S92" s="16">
        <v>4</v>
      </c>
      <c r="T92" s="16">
        <v>4</v>
      </c>
      <c r="U92" s="16">
        <v>4</v>
      </c>
      <c r="V92" s="17">
        <f>IF(COUNTBLANK(M92:U92)&gt;0,"",SUM(M92:U92))</f>
        <v>38</v>
      </c>
      <c r="W92" s="18">
        <f>IF(COUNT(L92,V92)&gt;0,SUM(L92,V92),0)</f>
        <v>77</v>
      </c>
    </row>
    <row r="93" spans="1:23" ht="12">
      <c r="A93" s="29">
        <v>2</v>
      </c>
      <c r="B93" s="19" t="s">
        <v>118</v>
      </c>
      <c r="C93" s="16">
        <v>5</v>
      </c>
      <c r="D93" s="16">
        <v>5</v>
      </c>
      <c r="E93" s="16">
        <v>5</v>
      </c>
      <c r="F93" s="16">
        <v>5</v>
      </c>
      <c r="G93" s="16">
        <v>5</v>
      </c>
      <c r="H93" s="16">
        <v>7</v>
      </c>
      <c r="I93" s="16">
        <v>4</v>
      </c>
      <c r="J93" s="16">
        <v>5</v>
      </c>
      <c r="K93" s="16">
        <v>5</v>
      </c>
      <c r="L93" s="17">
        <f>IF(COUNTBLANK(C93:K93)&gt;0,"",SUM(C93:K93))</f>
        <v>46</v>
      </c>
      <c r="M93" s="16">
        <v>3</v>
      </c>
      <c r="N93" s="16">
        <v>4</v>
      </c>
      <c r="O93" s="16">
        <v>5</v>
      </c>
      <c r="P93" s="20">
        <v>4</v>
      </c>
      <c r="Q93" s="20">
        <v>3</v>
      </c>
      <c r="R93" s="20">
        <v>6</v>
      </c>
      <c r="S93" s="20">
        <v>6</v>
      </c>
      <c r="T93" s="20">
        <v>5</v>
      </c>
      <c r="U93" s="20">
        <v>4</v>
      </c>
      <c r="V93" s="17">
        <f>IF(COUNTBLANK(M93:U93)&gt;0,"",SUM(M93:U93))</f>
        <v>40</v>
      </c>
      <c r="W93" s="18">
        <f>IF(COUNT(L93,V93)&gt;0,SUM(L93,V93),0)</f>
        <v>86</v>
      </c>
    </row>
    <row r="94" spans="1:23" ht="12">
      <c r="A94" s="29">
        <v>3</v>
      </c>
      <c r="B94" s="19" t="s">
        <v>119</v>
      </c>
      <c r="C94" s="16">
        <v>4</v>
      </c>
      <c r="D94" s="16">
        <v>4</v>
      </c>
      <c r="E94" s="16">
        <v>7</v>
      </c>
      <c r="F94" s="16">
        <v>5</v>
      </c>
      <c r="G94" s="16">
        <v>6</v>
      </c>
      <c r="H94" s="16">
        <v>7</v>
      </c>
      <c r="I94" s="16">
        <v>5</v>
      </c>
      <c r="J94" s="16">
        <v>4</v>
      </c>
      <c r="K94" s="16">
        <v>4</v>
      </c>
      <c r="L94" s="17">
        <f>IF(COUNTBLANK(C94:K94)&gt;0,"",SUM(C94:K94))</f>
        <v>46</v>
      </c>
      <c r="M94" s="16">
        <v>6</v>
      </c>
      <c r="N94" s="16">
        <v>4</v>
      </c>
      <c r="O94" s="16">
        <v>4</v>
      </c>
      <c r="P94" s="20">
        <v>5</v>
      </c>
      <c r="Q94" s="20">
        <v>3</v>
      </c>
      <c r="R94" s="20">
        <v>4</v>
      </c>
      <c r="S94" s="20">
        <v>6</v>
      </c>
      <c r="T94" s="20">
        <v>3</v>
      </c>
      <c r="U94" s="20">
        <v>5</v>
      </c>
      <c r="V94" s="17">
        <f>IF(COUNTBLANK(M94:U94)&gt;0,"",SUM(M94:U94))</f>
        <v>40</v>
      </c>
      <c r="W94" s="18">
        <f>IF(COUNT(L94,V94)&gt;0,SUM(L94,V94),0)</f>
        <v>86</v>
      </c>
    </row>
    <row r="95" spans="1:23" ht="12">
      <c r="A95" s="29">
        <v>4</v>
      </c>
      <c r="B95" s="19" t="s">
        <v>120</v>
      </c>
      <c r="C95" s="16">
        <v>6</v>
      </c>
      <c r="D95" s="16">
        <v>5</v>
      </c>
      <c r="E95" s="16">
        <v>6</v>
      </c>
      <c r="F95" s="16">
        <v>4</v>
      </c>
      <c r="G95" s="16">
        <v>4</v>
      </c>
      <c r="H95" s="16">
        <v>5</v>
      </c>
      <c r="I95" s="16">
        <v>5</v>
      </c>
      <c r="J95" s="16">
        <v>6</v>
      </c>
      <c r="K95" s="16">
        <v>5</v>
      </c>
      <c r="L95" s="17">
        <f>IF(COUNTBLANK(C95:K95)&gt;0,"",SUM(C95:K95))</f>
        <v>46</v>
      </c>
      <c r="M95" s="16">
        <v>7</v>
      </c>
      <c r="N95" s="16">
        <v>3</v>
      </c>
      <c r="O95" s="16">
        <v>4</v>
      </c>
      <c r="P95" s="20">
        <v>4</v>
      </c>
      <c r="Q95" s="20">
        <v>4</v>
      </c>
      <c r="R95" s="20">
        <v>5</v>
      </c>
      <c r="S95" s="20">
        <v>5</v>
      </c>
      <c r="T95" s="20">
        <v>2</v>
      </c>
      <c r="U95" s="20">
        <v>6</v>
      </c>
      <c r="V95" s="17">
        <f>IF(COUNTBLANK(M95:U95)&gt;0,"",SUM(M95:U95))</f>
        <v>40</v>
      </c>
      <c r="W95" s="18">
        <f>IF(COUNT(L95,V95)&gt;0,SUM(L95,V95),0)</f>
        <v>86</v>
      </c>
    </row>
    <row r="96" spans="1:23" ht="12">
      <c r="A96" s="29">
        <v>5</v>
      </c>
      <c r="B96" s="19" t="s">
        <v>121</v>
      </c>
      <c r="C96" s="16">
        <v>7</v>
      </c>
      <c r="D96" s="16">
        <v>8</v>
      </c>
      <c r="E96" s="16">
        <v>4</v>
      </c>
      <c r="F96" s="16">
        <v>5</v>
      </c>
      <c r="G96" s="16">
        <v>4</v>
      </c>
      <c r="H96" s="16">
        <v>6</v>
      </c>
      <c r="I96" s="16">
        <v>5</v>
      </c>
      <c r="J96" s="16">
        <v>5</v>
      </c>
      <c r="K96" s="16">
        <v>5</v>
      </c>
      <c r="L96" s="17">
        <f>IF(COUNTBLANK(C96:K96)&gt;0,"",SUM(C96:K96))</f>
        <v>49</v>
      </c>
      <c r="M96" s="16">
        <v>8</v>
      </c>
      <c r="N96" s="16">
        <v>4</v>
      </c>
      <c r="O96" s="16">
        <v>6</v>
      </c>
      <c r="P96" s="20">
        <v>5</v>
      </c>
      <c r="Q96" s="20">
        <v>4</v>
      </c>
      <c r="R96" s="20">
        <v>5</v>
      </c>
      <c r="S96" s="20">
        <v>5</v>
      </c>
      <c r="T96" s="20">
        <v>3</v>
      </c>
      <c r="U96" s="20">
        <v>6</v>
      </c>
      <c r="V96" s="17">
        <f>IF(COUNTBLANK(M96:U96)&gt;0,"",SUM(M96:U96))</f>
        <v>46</v>
      </c>
      <c r="W96" s="18">
        <f>IF(COUNT(L96,V96)&gt;0,SUM(L96,V96),0)</f>
        <v>95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177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335</v>
      </c>
    </row>
    <row r="98" spans="1:23" ht="12">
      <c r="A98" s="7" t="s">
        <v>34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">
      <c r="A100" s="29">
        <v>1</v>
      </c>
      <c r="B100" s="15" t="s">
        <v>60</v>
      </c>
      <c r="C100" s="16">
        <v>5</v>
      </c>
      <c r="D100" s="16">
        <v>6</v>
      </c>
      <c r="E100" s="16">
        <v>5</v>
      </c>
      <c r="F100" s="16">
        <v>3</v>
      </c>
      <c r="G100" s="16">
        <v>5</v>
      </c>
      <c r="H100" s="16">
        <v>5</v>
      </c>
      <c r="I100" s="16">
        <v>5</v>
      </c>
      <c r="J100" s="16">
        <v>5</v>
      </c>
      <c r="K100" s="16">
        <v>5</v>
      </c>
      <c r="L100" s="17">
        <f>IF(COUNTBLANK(C100:K100)&gt;0,"",SUM(C100:K100))</f>
        <v>44</v>
      </c>
      <c r="M100" s="16">
        <v>6</v>
      </c>
      <c r="N100" s="16">
        <v>4</v>
      </c>
      <c r="O100" s="16">
        <v>4</v>
      </c>
      <c r="P100" s="16">
        <v>5</v>
      </c>
      <c r="Q100" s="16">
        <v>4</v>
      </c>
      <c r="R100" s="16">
        <v>5</v>
      </c>
      <c r="S100" s="16">
        <v>4</v>
      </c>
      <c r="T100" s="16">
        <v>5</v>
      </c>
      <c r="U100" s="16">
        <v>7</v>
      </c>
      <c r="V100" s="17">
        <f>IF(COUNTBLANK(M100:U100)&gt;0,"",SUM(M100:U100))</f>
        <v>44</v>
      </c>
      <c r="W100" s="18">
        <f>IF(COUNT(L100,V100)&gt;0,SUM(L100,V100),0)</f>
        <v>88</v>
      </c>
    </row>
    <row r="101" spans="1:23" ht="12">
      <c r="A101" s="29">
        <v>2</v>
      </c>
      <c r="B101" s="19" t="s">
        <v>61</v>
      </c>
      <c r="C101" s="16">
        <v>5</v>
      </c>
      <c r="D101" s="16">
        <v>4</v>
      </c>
      <c r="E101" s="16">
        <v>6</v>
      </c>
      <c r="F101" s="16">
        <v>4</v>
      </c>
      <c r="G101" s="16">
        <v>7</v>
      </c>
      <c r="H101" s="16">
        <v>6</v>
      </c>
      <c r="I101" s="16">
        <v>6</v>
      </c>
      <c r="J101" s="16">
        <v>5</v>
      </c>
      <c r="K101" s="16">
        <v>7</v>
      </c>
      <c r="L101" s="17">
        <f>IF(COUNTBLANK(C101:K101)&gt;0,"",SUM(C101:K101))</f>
        <v>50</v>
      </c>
      <c r="M101" s="16">
        <v>5</v>
      </c>
      <c r="N101" s="16">
        <v>5</v>
      </c>
      <c r="O101" s="16">
        <v>6</v>
      </c>
      <c r="P101" s="20">
        <v>6</v>
      </c>
      <c r="Q101" s="20">
        <v>3</v>
      </c>
      <c r="R101" s="20">
        <v>5</v>
      </c>
      <c r="S101" s="20">
        <v>7</v>
      </c>
      <c r="T101" s="20">
        <v>4</v>
      </c>
      <c r="U101" s="20">
        <v>6</v>
      </c>
      <c r="V101" s="17">
        <f>IF(COUNTBLANK(M101:U101)&gt;0,"",SUM(M101:U101))</f>
        <v>47</v>
      </c>
      <c r="W101" s="18">
        <f>IF(COUNT(L101,V101)&gt;0,SUM(L101,V101),0)</f>
        <v>97</v>
      </c>
    </row>
    <row r="102" spans="1:23" ht="12">
      <c r="A102" s="29">
        <v>3</v>
      </c>
      <c r="B102" s="19" t="s">
        <v>62</v>
      </c>
      <c r="C102" s="16">
        <v>8</v>
      </c>
      <c r="D102" s="16">
        <v>6</v>
      </c>
      <c r="E102" s="16">
        <v>6</v>
      </c>
      <c r="F102" s="16">
        <v>5</v>
      </c>
      <c r="G102" s="16">
        <v>7</v>
      </c>
      <c r="H102" s="16">
        <v>8</v>
      </c>
      <c r="I102" s="16">
        <v>6</v>
      </c>
      <c r="J102" s="16">
        <v>8</v>
      </c>
      <c r="K102" s="16">
        <v>6</v>
      </c>
      <c r="L102" s="17">
        <f>IF(COUNTBLANK(C102:K102)&gt;0,"",SUM(C102:K102))</f>
        <v>60</v>
      </c>
      <c r="M102" s="16">
        <v>7</v>
      </c>
      <c r="N102" s="16">
        <v>5</v>
      </c>
      <c r="O102" s="16">
        <v>7</v>
      </c>
      <c r="P102" s="20">
        <v>8</v>
      </c>
      <c r="Q102" s="20">
        <v>5</v>
      </c>
      <c r="R102" s="20">
        <v>6</v>
      </c>
      <c r="S102" s="20">
        <v>4</v>
      </c>
      <c r="T102" s="20">
        <v>5</v>
      </c>
      <c r="U102" s="20">
        <v>5</v>
      </c>
      <c r="V102" s="17">
        <f>IF(COUNTBLANK(M102:U102)&gt;0,"",SUM(M102:U102))</f>
        <v>52</v>
      </c>
      <c r="W102" s="18">
        <f>IF(COUNT(L102,V102)&gt;0,SUM(L102,V102),0)</f>
        <v>112</v>
      </c>
    </row>
    <row r="103" spans="1:23" ht="12">
      <c r="A103" s="29">
        <v>4</v>
      </c>
      <c r="B103" s="19" t="s">
        <v>63</v>
      </c>
      <c r="C103" s="16">
        <v>7</v>
      </c>
      <c r="D103" s="16">
        <v>7</v>
      </c>
      <c r="E103" s="16">
        <v>6</v>
      </c>
      <c r="F103" s="16">
        <v>6</v>
      </c>
      <c r="G103" s="16">
        <v>8</v>
      </c>
      <c r="H103" s="16">
        <v>7</v>
      </c>
      <c r="I103" s="16">
        <v>6</v>
      </c>
      <c r="J103" s="16">
        <v>6</v>
      </c>
      <c r="K103" s="16">
        <v>5</v>
      </c>
      <c r="L103" s="17">
        <f>IF(COUNTBLANK(C103:K103)&gt;0,"",SUM(C103:K103))</f>
        <v>58</v>
      </c>
      <c r="M103" s="16">
        <v>7</v>
      </c>
      <c r="N103" s="16">
        <v>4</v>
      </c>
      <c r="O103" s="16">
        <v>5</v>
      </c>
      <c r="P103" s="20">
        <v>5</v>
      </c>
      <c r="Q103" s="20">
        <v>3</v>
      </c>
      <c r="R103" s="20">
        <v>8</v>
      </c>
      <c r="S103" s="20">
        <v>8</v>
      </c>
      <c r="T103" s="20">
        <v>6</v>
      </c>
      <c r="U103" s="20">
        <v>9</v>
      </c>
      <c r="V103" s="17">
        <f>IF(COUNTBLANK(M103:U103)&gt;0,"",SUM(M103:U103))</f>
        <v>55</v>
      </c>
      <c r="W103" s="18">
        <f>IF(COUNT(L103,V103)&gt;0,SUM(L103,V103),0)</f>
        <v>113</v>
      </c>
    </row>
    <row r="104" spans="1:23" ht="12">
      <c r="A104" s="29">
        <v>5</v>
      </c>
      <c r="B104" s="19" t="s">
        <v>64</v>
      </c>
      <c r="C104" s="16">
        <v>5</v>
      </c>
      <c r="D104" s="16">
        <v>5</v>
      </c>
      <c r="E104" s="16">
        <v>8</v>
      </c>
      <c r="F104" s="16">
        <v>3</v>
      </c>
      <c r="G104" s="16">
        <v>6</v>
      </c>
      <c r="H104" s="16">
        <v>7</v>
      </c>
      <c r="I104" s="16">
        <v>5</v>
      </c>
      <c r="J104" s="16">
        <v>5</v>
      </c>
      <c r="K104" s="16">
        <v>8</v>
      </c>
      <c r="L104" s="17">
        <f>IF(COUNTBLANK(C104:K104)&gt;0,"",SUM(C104:K104))</f>
        <v>52</v>
      </c>
      <c r="M104" s="16">
        <v>6</v>
      </c>
      <c r="N104" s="16">
        <v>3</v>
      </c>
      <c r="O104" s="16">
        <v>7</v>
      </c>
      <c r="P104" s="20">
        <v>7</v>
      </c>
      <c r="Q104" s="20">
        <v>4</v>
      </c>
      <c r="R104" s="20">
        <v>5</v>
      </c>
      <c r="S104" s="20">
        <v>7</v>
      </c>
      <c r="T104" s="20">
        <v>4</v>
      </c>
      <c r="U104" s="20">
        <v>9</v>
      </c>
      <c r="V104" s="17">
        <f>IF(COUNTBLANK(M104:U104)&gt;0,"",SUM(M104:U104))</f>
        <v>52</v>
      </c>
      <c r="W104" s="18">
        <f>IF(COUNT(L104,V104)&gt;0,SUM(L104,V104),0)</f>
        <v>104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204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401</v>
      </c>
    </row>
    <row r="106" spans="1:23" ht="12">
      <c r="A106" s="7" t="s">
        <v>35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">
      <c r="A108" s="29">
        <v>1</v>
      </c>
      <c r="B108" s="15" t="s">
        <v>65</v>
      </c>
      <c r="C108" s="16">
        <v>6</v>
      </c>
      <c r="D108" s="16">
        <v>5</v>
      </c>
      <c r="E108" s="16">
        <v>5</v>
      </c>
      <c r="F108" s="16">
        <v>5</v>
      </c>
      <c r="G108" s="16">
        <v>4</v>
      </c>
      <c r="H108" s="16">
        <v>9</v>
      </c>
      <c r="I108" s="16">
        <v>5</v>
      </c>
      <c r="J108" s="16">
        <v>5</v>
      </c>
      <c r="K108" s="16">
        <v>5</v>
      </c>
      <c r="L108" s="17">
        <f>IF(COUNTBLANK(C108:K108)&gt;0,"",SUM(C108:K108))</f>
        <v>49</v>
      </c>
      <c r="M108" s="16">
        <v>4</v>
      </c>
      <c r="N108" s="16">
        <v>3</v>
      </c>
      <c r="O108" s="16">
        <v>4</v>
      </c>
      <c r="P108" s="16">
        <v>6</v>
      </c>
      <c r="Q108" s="16">
        <v>5</v>
      </c>
      <c r="R108" s="16">
        <v>4</v>
      </c>
      <c r="S108" s="16">
        <v>4</v>
      </c>
      <c r="T108" s="16">
        <v>3</v>
      </c>
      <c r="U108" s="16">
        <v>5</v>
      </c>
      <c r="V108" s="17">
        <f>IF(COUNTBLANK(M108:U108)&gt;0,"",SUM(M108:U108))</f>
        <v>38</v>
      </c>
      <c r="W108" s="18">
        <f>IF(COUNT(L108,V108)&gt;0,SUM(L108,V108),0)</f>
        <v>87</v>
      </c>
    </row>
    <row r="109" spans="1:23" ht="12">
      <c r="A109" s="29">
        <v>2</v>
      </c>
      <c r="B109" s="19" t="s">
        <v>66</v>
      </c>
      <c r="C109" s="16">
        <v>7</v>
      </c>
      <c r="D109" s="16">
        <v>5</v>
      </c>
      <c r="E109" s="16">
        <v>5</v>
      </c>
      <c r="F109" s="16">
        <v>3</v>
      </c>
      <c r="G109" s="16">
        <v>5</v>
      </c>
      <c r="H109" s="16">
        <v>6</v>
      </c>
      <c r="I109" s="16">
        <v>9</v>
      </c>
      <c r="J109" s="16">
        <v>4</v>
      </c>
      <c r="K109" s="16">
        <v>5</v>
      </c>
      <c r="L109" s="17">
        <f>IF(COUNTBLANK(C109:K109)&gt;0,"",SUM(C109:K109))</f>
        <v>49</v>
      </c>
      <c r="M109" s="16">
        <v>10</v>
      </c>
      <c r="N109" s="16">
        <v>5</v>
      </c>
      <c r="O109" s="16">
        <v>9</v>
      </c>
      <c r="P109" s="20">
        <v>6</v>
      </c>
      <c r="Q109" s="20">
        <v>5</v>
      </c>
      <c r="R109" s="20">
        <v>3</v>
      </c>
      <c r="S109" s="20">
        <v>6</v>
      </c>
      <c r="T109" s="20">
        <v>6</v>
      </c>
      <c r="U109" s="20">
        <v>4</v>
      </c>
      <c r="V109" s="17">
        <f>IF(COUNTBLANK(M109:U109)&gt;0,"",SUM(M109:U109))</f>
        <v>54</v>
      </c>
      <c r="W109" s="18">
        <f>IF(COUNT(L109,V109)&gt;0,SUM(L109,V109),0)</f>
        <v>103</v>
      </c>
    </row>
    <row r="110" spans="1:23" ht="12">
      <c r="A110" s="29">
        <v>3</v>
      </c>
      <c r="B110" s="19" t="s">
        <v>67</v>
      </c>
      <c r="C110" s="16">
        <v>5</v>
      </c>
      <c r="D110" s="16">
        <v>7</v>
      </c>
      <c r="E110" s="16">
        <v>5</v>
      </c>
      <c r="F110" s="16">
        <v>7</v>
      </c>
      <c r="G110" s="16">
        <v>5</v>
      </c>
      <c r="H110" s="16">
        <v>6</v>
      </c>
      <c r="I110" s="16">
        <v>5</v>
      </c>
      <c r="J110" s="16">
        <v>8</v>
      </c>
      <c r="K110" s="16">
        <v>6</v>
      </c>
      <c r="L110" s="17">
        <f>IF(COUNTBLANK(C110:K110)&gt;0,"",SUM(C110:K110))</f>
        <v>54</v>
      </c>
      <c r="M110" s="16">
        <v>7</v>
      </c>
      <c r="N110" s="16">
        <v>4</v>
      </c>
      <c r="O110" s="16">
        <v>5</v>
      </c>
      <c r="P110" s="20">
        <v>5</v>
      </c>
      <c r="Q110" s="20">
        <v>5</v>
      </c>
      <c r="R110" s="20">
        <v>5</v>
      </c>
      <c r="S110" s="20">
        <v>5</v>
      </c>
      <c r="T110" s="20">
        <v>4</v>
      </c>
      <c r="U110" s="20">
        <v>6</v>
      </c>
      <c r="V110" s="17">
        <f>IF(COUNTBLANK(M110:U110)&gt;0,"",SUM(M110:U110))</f>
        <v>46</v>
      </c>
      <c r="W110" s="18">
        <f>IF(COUNT(L110,V110)&gt;0,SUM(L110,V110),0)</f>
        <v>100</v>
      </c>
    </row>
    <row r="111" spans="1:23" ht="12">
      <c r="A111" s="29">
        <v>4</v>
      </c>
      <c r="B111" s="19" t="s">
        <v>68</v>
      </c>
      <c r="C111" s="16">
        <v>6</v>
      </c>
      <c r="D111" s="16">
        <v>7</v>
      </c>
      <c r="E111" s="16">
        <v>6</v>
      </c>
      <c r="F111" s="16">
        <v>4</v>
      </c>
      <c r="G111" s="16">
        <v>5</v>
      </c>
      <c r="H111" s="16">
        <v>7</v>
      </c>
      <c r="I111" s="16">
        <v>5</v>
      </c>
      <c r="J111" s="16">
        <v>8</v>
      </c>
      <c r="K111" s="16">
        <v>6</v>
      </c>
      <c r="L111" s="17">
        <f>IF(COUNTBLANK(C111:K111)&gt;0,"",SUM(C111:K111))</f>
        <v>54</v>
      </c>
      <c r="M111" s="16">
        <v>6</v>
      </c>
      <c r="N111" s="16">
        <v>4</v>
      </c>
      <c r="O111" s="16">
        <v>6</v>
      </c>
      <c r="P111" s="20">
        <v>7</v>
      </c>
      <c r="Q111" s="20">
        <v>4</v>
      </c>
      <c r="R111" s="20">
        <v>9</v>
      </c>
      <c r="S111" s="20">
        <v>5</v>
      </c>
      <c r="T111" s="20">
        <v>4</v>
      </c>
      <c r="U111" s="20">
        <v>6</v>
      </c>
      <c r="V111" s="17">
        <f>IF(COUNTBLANK(M111:U111)&gt;0,"",SUM(M111:U111))</f>
        <v>51</v>
      </c>
      <c r="W111" s="18">
        <f>IF(COUNT(L111,V111)&gt;0,SUM(L111,V111),0)</f>
        <v>105</v>
      </c>
    </row>
    <row r="112" spans="1:23" ht="12">
      <c r="A112" s="29">
        <v>5</v>
      </c>
      <c r="B112" s="19" t="s">
        <v>69</v>
      </c>
      <c r="C112" s="16">
        <v>6</v>
      </c>
      <c r="D112" s="16">
        <v>6</v>
      </c>
      <c r="E112" s="16">
        <v>10</v>
      </c>
      <c r="F112" s="16">
        <v>4</v>
      </c>
      <c r="G112" s="16">
        <v>5</v>
      </c>
      <c r="H112" s="16">
        <v>9</v>
      </c>
      <c r="I112" s="16">
        <v>5</v>
      </c>
      <c r="J112" s="16">
        <v>4</v>
      </c>
      <c r="K112" s="16">
        <v>5</v>
      </c>
      <c r="L112" s="17">
        <f>IF(COUNTBLANK(C112:K112)&gt;0,"",SUM(C112:K112))</f>
        <v>54</v>
      </c>
      <c r="M112" s="16">
        <v>7</v>
      </c>
      <c r="N112" s="16">
        <v>4</v>
      </c>
      <c r="O112" s="16">
        <v>5</v>
      </c>
      <c r="P112" s="20">
        <v>7</v>
      </c>
      <c r="Q112" s="20">
        <v>6</v>
      </c>
      <c r="R112" s="20">
        <v>6</v>
      </c>
      <c r="S112" s="20">
        <v>6</v>
      </c>
      <c r="T112" s="20">
        <v>5</v>
      </c>
      <c r="U112" s="20">
        <v>7</v>
      </c>
      <c r="V112" s="17">
        <f>IF(COUNTBLANK(M112:U112)&gt;0,"",SUM(M112:U112))</f>
        <v>53</v>
      </c>
      <c r="W112" s="18">
        <f>IF(COUNT(L112,V112)&gt;0,SUM(L112,V112),0)</f>
        <v>107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206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395</v>
      </c>
    </row>
    <row r="114" spans="1:23" ht="12">
      <c r="A114" s="7" t="s">
        <v>36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">
      <c r="A116" s="29">
        <v>1</v>
      </c>
      <c r="B116" s="15" t="s">
        <v>100</v>
      </c>
      <c r="C116" s="16">
        <v>5</v>
      </c>
      <c r="D116" s="16">
        <v>6</v>
      </c>
      <c r="E116" s="16">
        <v>6</v>
      </c>
      <c r="F116" s="16">
        <v>4</v>
      </c>
      <c r="G116" s="16">
        <v>5</v>
      </c>
      <c r="H116" s="16">
        <v>6</v>
      </c>
      <c r="I116" s="16">
        <v>6</v>
      </c>
      <c r="J116" s="16">
        <v>7</v>
      </c>
      <c r="K116" s="16">
        <v>4</v>
      </c>
      <c r="L116" s="17">
        <f>IF(COUNTBLANK(C116:K116)&gt;0,"",SUM(C116:K116))</f>
        <v>49</v>
      </c>
      <c r="M116" s="16">
        <v>6</v>
      </c>
      <c r="N116" s="16">
        <v>5</v>
      </c>
      <c r="O116" s="16">
        <v>5</v>
      </c>
      <c r="P116" s="16">
        <v>5</v>
      </c>
      <c r="Q116" s="16">
        <v>7</v>
      </c>
      <c r="R116" s="16">
        <v>4</v>
      </c>
      <c r="S116" s="16">
        <v>6</v>
      </c>
      <c r="T116" s="16">
        <v>4</v>
      </c>
      <c r="U116" s="16">
        <v>4</v>
      </c>
      <c r="V116" s="17">
        <f>IF(COUNTBLANK(M116:U116)&gt;0,"",SUM(M116:U116))</f>
        <v>46</v>
      </c>
      <c r="W116" s="18">
        <f>IF(COUNT(L116,V116)&gt;0,SUM(L116,V116),0)</f>
        <v>95</v>
      </c>
    </row>
    <row r="117" spans="1:23" ht="12">
      <c r="A117" s="29">
        <v>2</v>
      </c>
      <c r="B117" s="19" t="s">
        <v>101</v>
      </c>
      <c r="C117" s="16">
        <v>5</v>
      </c>
      <c r="D117" s="16">
        <v>6</v>
      </c>
      <c r="E117" s="16">
        <v>5</v>
      </c>
      <c r="F117" s="16">
        <v>3</v>
      </c>
      <c r="G117" s="16">
        <v>5</v>
      </c>
      <c r="H117" s="16">
        <v>6</v>
      </c>
      <c r="I117" s="16">
        <v>5</v>
      </c>
      <c r="J117" s="16">
        <v>6</v>
      </c>
      <c r="K117" s="16">
        <v>5</v>
      </c>
      <c r="L117" s="17">
        <f>IF(COUNTBLANK(C117:K117)&gt;0,"",SUM(C117:K117))</f>
        <v>46</v>
      </c>
      <c r="M117" s="16">
        <v>9</v>
      </c>
      <c r="N117" s="16">
        <v>3</v>
      </c>
      <c r="O117" s="16">
        <v>5</v>
      </c>
      <c r="P117" s="20">
        <v>5</v>
      </c>
      <c r="Q117" s="20">
        <v>3</v>
      </c>
      <c r="R117" s="20">
        <v>6</v>
      </c>
      <c r="S117" s="20">
        <v>5</v>
      </c>
      <c r="T117" s="20">
        <v>3</v>
      </c>
      <c r="U117" s="20">
        <v>6</v>
      </c>
      <c r="V117" s="17">
        <f>IF(COUNTBLANK(M117:U117)&gt;0,"",SUM(M117:U117))</f>
        <v>45</v>
      </c>
      <c r="W117" s="18">
        <f>IF(COUNT(L117,V117)&gt;0,SUM(L117,V117),0)</f>
        <v>91</v>
      </c>
    </row>
    <row r="118" spans="1:23" ht="12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100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100</v>
      </c>
      <c r="W118" s="18">
        <f>IF(COUNT(L118,V118)&gt;0,SUM(L118,V118),0)</f>
        <v>200</v>
      </c>
    </row>
    <row r="119" spans="1:23" ht="12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100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100</v>
      </c>
      <c r="W119" s="18">
        <f>IF(COUNT(L119,V119)&gt;0,SUM(L119,V119),0)</f>
        <v>200</v>
      </c>
    </row>
    <row r="120" spans="1:23" ht="12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100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100</v>
      </c>
      <c r="W120" s="18">
        <f>IF(COUNT(L120,V120)&gt;0,SUM(L120,V120),0)</f>
        <v>200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295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586</v>
      </c>
    </row>
    <row r="122" spans="1:23" ht="12">
      <c r="A122" s="7" t="s">
        <v>37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">
      <c r="A130" s="7" t="s">
        <v>38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">
      <c r="A132" s="29">
        <v>1</v>
      </c>
      <c r="B132" s="15" t="s">
        <v>95</v>
      </c>
      <c r="C132" s="16">
        <v>5</v>
      </c>
      <c r="D132" s="16">
        <v>5</v>
      </c>
      <c r="E132" s="16">
        <v>4</v>
      </c>
      <c r="F132" s="16">
        <v>5</v>
      </c>
      <c r="G132" s="16">
        <v>4</v>
      </c>
      <c r="H132" s="16">
        <v>4</v>
      </c>
      <c r="I132" s="16">
        <v>4</v>
      </c>
      <c r="J132" s="16">
        <v>5</v>
      </c>
      <c r="K132" s="16">
        <v>5</v>
      </c>
      <c r="L132" s="17">
        <f>IF(COUNTBLANK(C132:K132)&gt;0,"",SUM(C132:K132))</f>
        <v>41</v>
      </c>
      <c r="M132" s="16">
        <v>6</v>
      </c>
      <c r="N132" s="16">
        <v>3</v>
      </c>
      <c r="O132" s="16">
        <v>3</v>
      </c>
      <c r="P132" s="16">
        <v>5</v>
      </c>
      <c r="Q132" s="16">
        <v>2</v>
      </c>
      <c r="R132" s="16">
        <v>4</v>
      </c>
      <c r="S132" s="16">
        <v>5</v>
      </c>
      <c r="T132" s="16">
        <v>3</v>
      </c>
      <c r="U132" s="16">
        <v>5</v>
      </c>
      <c r="V132" s="17">
        <f>IF(COUNTBLANK(M132:U132)&gt;0,"",SUM(M132:U132))</f>
        <v>36</v>
      </c>
      <c r="W132" s="18">
        <f>IF(COUNT(L132,V132)&gt;0,SUM(L132,V132),0)</f>
        <v>77</v>
      </c>
    </row>
    <row r="133" spans="1:23" ht="12">
      <c r="A133" s="29">
        <v>2</v>
      </c>
      <c r="B133" s="19" t="s">
        <v>96</v>
      </c>
      <c r="C133" s="16">
        <v>4</v>
      </c>
      <c r="D133" s="16">
        <v>4</v>
      </c>
      <c r="E133" s="16">
        <v>5</v>
      </c>
      <c r="F133" s="16">
        <v>3</v>
      </c>
      <c r="G133" s="16">
        <v>4</v>
      </c>
      <c r="H133" s="16">
        <v>5</v>
      </c>
      <c r="I133" s="16">
        <v>3</v>
      </c>
      <c r="J133" s="16">
        <v>5</v>
      </c>
      <c r="K133" s="16">
        <v>4</v>
      </c>
      <c r="L133" s="17">
        <f>IF(COUNTBLANK(C133:K133)&gt;0,"",SUM(C133:K133))</f>
        <v>37</v>
      </c>
      <c r="M133" s="16">
        <v>5</v>
      </c>
      <c r="N133" s="16">
        <v>5</v>
      </c>
      <c r="O133" s="16">
        <v>5</v>
      </c>
      <c r="P133" s="20">
        <v>4</v>
      </c>
      <c r="Q133" s="20">
        <v>4</v>
      </c>
      <c r="R133" s="20">
        <v>3</v>
      </c>
      <c r="S133" s="20">
        <v>5</v>
      </c>
      <c r="T133" s="20">
        <v>4</v>
      </c>
      <c r="U133" s="20">
        <v>5</v>
      </c>
      <c r="V133" s="17">
        <f>IF(COUNTBLANK(M133:U133)&gt;0,"",SUM(M133:U133))</f>
        <v>40</v>
      </c>
      <c r="W133" s="18">
        <f>IF(COUNT(L133,V133)&gt;0,SUM(L133,V133),0)</f>
        <v>77</v>
      </c>
    </row>
    <row r="134" spans="1:23" ht="12">
      <c r="A134" s="29">
        <v>3</v>
      </c>
      <c r="B134" s="19" t="s">
        <v>97</v>
      </c>
      <c r="C134" s="16">
        <v>5</v>
      </c>
      <c r="D134" s="16">
        <v>4</v>
      </c>
      <c r="E134" s="16">
        <v>5</v>
      </c>
      <c r="F134" s="16">
        <v>4</v>
      </c>
      <c r="G134" s="16">
        <v>5</v>
      </c>
      <c r="H134" s="16">
        <v>6</v>
      </c>
      <c r="I134" s="16">
        <v>5</v>
      </c>
      <c r="J134" s="16">
        <v>4</v>
      </c>
      <c r="K134" s="16">
        <v>4</v>
      </c>
      <c r="L134" s="17">
        <f>IF(COUNTBLANK(C134:K134)&gt;0,"",SUM(C134:K134))</f>
        <v>42</v>
      </c>
      <c r="M134" s="16">
        <v>4</v>
      </c>
      <c r="N134" s="16">
        <v>3</v>
      </c>
      <c r="O134" s="16">
        <v>4</v>
      </c>
      <c r="P134" s="20">
        <v>5</v>
      </c>
      <c r="Q134" s="20">
        <v>4</v>
      </c>
      <c r="R134" s="20">
        <v>5</v>
      </c>
      <c r="S134" s="20">
        <v>7</v>
      </c>
      <c r="T134" s="20">
        <v>3</v>
      </c>
      <c r="U134" s="20">
        <v>7</v>
      </c>
      <c r="V134" s="17">
        <f>IF(COUNTBLANK(M134:U134)&gt;0,"",SUM(M134:U134))</f>
        <v>42</v>
      </c>
      <c r="W134" s="18">
        <f>IF(COUNT(L134,V134)&gt;0,SUM(L134,V134),0)</f>
        <v>84</v>
      </c>
    </row>
    <row r="135" spans="1:23" ht="12">
      <c r="A135" s="29">
        <v>4</v>
      </c>
      <c r="B135" s="19" t="s">
        <v>98</v>
      </c>
      <c r="C135" s="16">
        <v>5</v>
      </c>
      <c r="D135" s="16">
        <v>5</v>
      </c>
      <c r="E135" s="16">
        <v>5</v>
      </c>
      <c r="F135" s="16">
        <v>3</v>
      </c>
      <c r="G135" s="16">
        <v>6</v>
      </c>
      <c r="H135" s="16">
        <v>5</v>
      </c>
      <c r="I135" s="16">
        <v>5</v>
      </c>
      <c r="J135" s="16">
        <v>5</v>
      </c>
      <c r="K135" s="16">
        <v>4</v>
      </c>
      <c r="L135" s="17">
        <f>IF(COUNTBLANK(C135:K135)&gt;0,"",SUM(C135:K135))</f>
        <v>43</v>
      </c>
      <c r="M135" s="16">
        <v>4</v>
      </c>
      <c r="N135" s="16">
        <v>3</v>
      </c>
      <c r="O135" s="16">
        <v>5</v>
      </c>
      <c r="P135" s="20">
        <v>4</v>
      </c>
      <c r="Q135" s="20">
        <v>5</v>
      </c>
      <c r="R135" s="20">
        <v>6</v>
      </c>
      <c r="S135" s="20">
        <v>6</v>
      </c>
      <c r="T135" s="20">
        <v>4</v>
      </c>
      <c r="U135" s="20">
        <v>5</v>
      </c>
      <c r="V135" s="17">
        <f>IF(COUNTBLANK(M135:U135)&gt;0,"",SUM(M135:U135))</f>
        <v>42</v>
      </c>
      <c r="W135" s="18">
        <f>IF(COUNT(L135,V135)&gt;0,SUM(L135,V135),0)</f>
        <v>85</v>
      </c>
    </row>
    <row r="136" spans="1:23" ht="12">
      <c r="A136" s="29">
        <v>5</v>
      </c>
      <c r="B136" s="19" t="s">
        <v>99</v>
      </c>
      <c r="C136" s="16">
        <v>5</v>
      </c>
      <c r="D136" s="16">
        <v>5</v>
      </c>
      <c r="E136" s="16">
        <v>5</v>
      </c>
      <c r="F136" s="16">
        <v>4</v>
      </c>
      <c r="G136" s="16">
        <v>4</v>
      </c>
      <c r="H136" s="16">
        <v>5</v>
      </c>
      <c r="I136" s="16">
        <v>6</v>
      </c>
      <c r="J136" s="16">
        <v>4</v>
      </c>
      <c r="K136" s="16">
        <v>4</v>
      </c>
      <c r="L136" s="17">
        <f>IF(COUNTBLANK(C136:K136)&gt;0,"",SUM(C136:K136))</f>
        <v>42</v>
      </c>
      <c r="M136" s="16">
        <v>7</v>
      </c>
      <c r="N136" s="16">
        <v>4</v>
      </c>
      <c r="O136" s="16">
        <v>6</v>
      </c>
      <c r="P136" s="20">
        <v>5</v>
      </c>
      <c r="Q136" s="20">
        <v>5</v>
      </c>
      <c r="R136" s="20">
        <v>4</v>
      </c>
      <c r="S136" s="20">
        <v>6</v>
      </c>
      <c r="T136" s="20">
        <v>3</v>
      </c>
      <c r="U136" s="20">
        <v>5</v>
      </c>
      <c r="V136" s="17">
        <f>IF(COUNTBLANK(M136:U136)&gt;0,"",SUM(M136:U136))</f>
        <v>45</v>
      </c>
      <c r="W136" s="18">
        <f>IF(COUNT(L136,V136)&gt;0,SUM(L136,V136),0)</f>
        <v>87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162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323</v>
      </c>
    </row>
    <row r="138" spans="1:23" ht="12">
      <c r="A138" s="7" t="s">
        <v>39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">
      <c r="A140" s="29">
        <v>1</v>
      </c>
      <c r="B140" s="15" t="s">
        <v>80</v>
      </c>
      <c r="C140" s="16">
        <v>5</v>
      </c>
      <c r="D140" s="16">
        <v>4</v>
      </c>
      <c r="E140" s="16">
        <v>7</v>
      </c>
      <c r="F140" s="16">
        <v>3</v>
      </c>
      <c r="G140" s="16">
        <v>4</v>
      </c>
      <c r="H140" s="16">
        <v>5</v>
      </c>
      <c r="I140" s="16">
        <v>4</v>
      </c>
      <c r="J140" s="16">
        <v>3</v>
      </c>
      <c r="K140" s="16">
        <v>6</v>
      </c>
      <c r="L140" s="17">
        <f>IF(COUNTBLANK(C140:K140)&gt;0,"",SUM(C140:K140))</f>
        <v>41</v>
      </c>
      <c r="M140" s="16">
        <v>5</v>
      </c>
      <c r="N140" s="16">
        <v>4</v>
      </c>
      <c r="O140" s="16">
        <v>4</v>
      </c>
      <c r="P140" s="16">
        <v>5</v>
      </c>
      <c r="Q140" s="16">
        <v>4</v>
      </c>
      <c r="R140" s="16">
        <v>4</v>
      </c>
      <c r="S140" s="16">
        <v>5</v>
      </c>
      <c r="T140" s="16">
        <v>6</v>
      </c>
      <c r="U140" s="16">
        <v>5</v>
      </c>
      <c r="V140" s="17">
        <f>IF(COUNTBLANK(M140:U140)&gt;0,"",SUM(M140:U140))</f>
        <v>42</v>
      </c>
      <c r="W140" s="18">
        <f>IF(COUNT(L140,V140)&gt;0,SUM(L140,V140),0)</f>
        <v>83</v>
      </c>
    </row>
    <row r="141" spans="1:23" ht="12">
      <c r="A141" s="29">
        <v>2</v>
      </c>
      <c r="B141" s="19" t="s">
        <v>81</v>
      </c>
      <c r="C141" s="16">
        <v>6</v>
      </c>
      <c r="D141" s="16">
        <v>4</v>
      </c>
      <c r="E141" s="16">
        <v>6</v>
      </c>
      <c r="F141" s="16">
        <v>5</v>
      </c>
      <c r="G141" s="16">
        <v>5</v>
      </c>
      <c r="H141" s="16">
        <v>6</v>
      </c>
      <c r="I141" s="16">
        <v>5</v>
      </c>
      <c r="J141" s="16">
        <v>6</v>
      </c>
      <c r="K141" s="16">
        <v>5</v>
      </c>
      <c r="L141" s="17">
        <f>IF(COUNTBLANK(C141:K141)&gt;0,"",SUM(C141:K141))</f>
        <v>48</v>
      </c>
      <c r="M141" s="16">
        <v>6</v>
      </c>
      <c r="N141" s="16">
        <v>4</v>
      </c>
      <c r="O141" s="16">
        <v>4</v>
      </c>
      <c r="P141" s="20">
        <v>5</v>
      </c>
      <c r="Q141" s="20">
        <v>3</v>
      </c>
      <c r="R141" s="20">
        <v>5</v>
      </c>
      <c r="S141" s="20">
        <v>5</v>
      </c>
      <c r="T141" s="20">
        <v>4</v>
      </c>
      <c r="U141" s="20">
        <v>6</v>
      </c>
      <c r="V141" s="17">
        <f>IF(COUNTBLANK(M141:U141)&gt;0,"",SUM(M141:U141))</f>
        <v>42</v>
      </c>
      <c r="W141" s="18">
        <f>IF(COUNT(L141,V141)&gt;0,SUM(L141,V141),0)</f>
        <v>90</v>
      </c>
    </row>
    <row r="142" spans="1:23" ht="12">
      <c r="A142" s="29">
        <v>3</v>
      </c>
      <c r="B142" s="19" t="s">
        <v>82</v>
      </c>
      <c r="C142" s="16">
        <v>6</v>
      </c>
      <c r="D142" s="16">
        <v>4</v>
      </c>
      <c r="E142" s="16">
        <v>6</v>
      </c>
      <c r="F142" s="16">
        <v>4</v>
      </c>
      <c r="G142" s="16">
        <v>6</v>
      </c>
      <c r="H142" s="16">
        <v>6</v>
      </c>
      <c r="I142" s="16">
        <v>4</v>
      </c>
      <c r="J142" s="16">
        <v>4</v>
      </c>
      <c r="K142" s="16">
        <v>4</v>
      </c>
      <c r="L142" s="17">
        <f>IF(COUNTBLANK(C142:K142)&gt;0,"",SUM(C142:K142))</f>
        <v>44</v>
      </c>
      <c r="M142" s="16">
        <v>5</v>
      </c>
      <c r="N142" s="16">
        <v>4</v>
      </c>
      <c r="O142" s="16">
        <v>4</v>
      </c>
      <c r="P142" s="20">
        <v>6</v>
      </c>
      <c r="Q142" s="20">
        <v>4</v>
      </c>
      <c r="R142" s="20">
        <v>5</v>
      </c>
      <c r="S142" s="20">
        <v>6</v>
      </c>
      <c r="T142" s="20">
        <v>4</v>
      </c>
      <c r="U142" s="20">
        <v>5</v>
      </c>
      <c r="V142" s="17">
        <f>IF(COUNTBLANK(M142:U142)&gt;0,"",SUM(M142:U142))</f>
        <v>43</v>
      </c>
      <c r="W142" s="18">
        <f>IF(COUNT(L142,V142)&gt;0,SUM(L142,V142),0)</f>
        <v>87</v>
      </c>
    </row>
    <row r="143" spans="1:23" ht="12">
      <c r="A143" s="29">
        <v>4</v>
      </c>
      <c r="B143" s="19" t="s">
        <v>83</v>
      </c>
      <c r="C143" s="16">
        <v>4</v>
      </c>
      <c r="D143" s="16">
        <v>6</v>
      </c>
      <c r="E143" s="16">
        <v>5</v>
      </c>
      <c r="F143" s="16">
        <v>3</v>
      </c>
      <c r="G143" s="16">
        <v>7</v>
      </c>
      <c r="H143" s="16">
        <v>5</v>
      </c>
      <c r="I143" s="16">
        <v>4</v>
      </c>
      <c r="J143" s="16">
        <v>6</v>
      </c>
      <c r="K143" s="16">
        <v>6</v>
      </c>
      <c r="L143" s="17">
        <f>IF(COUNTBLANK(C143:K143)&gt;0,"",SUM(C143:K143))</f>
        <v>46</v>
      </c>
      <c r="M143" s="16">
        <v>5</v>
      </c>
      <c r="N143" s="16">
        <v>5</v>
      </c>
      <c r="O143" s="16">
        <v>4</v>
      </c>
      <c r="P143" s="20">
        <v>8</v>
      </c>
      <c r="Q143" s="20">
        <v>3</v>
      </c>
      <c r="R143" s="20">
        <v>5</v>
      </c>
      <c r="S143" s="20">
        <v>6</v>
      </c>
      <c r="T143" s="20">
        <v>5</v>
      </c>
      <c r="U143" s="20">
        <v>5</v>
      </c>
      <c r="V143" s="17">
        <f>IF(COUNTBLANK(M143:U143)&gt;0,"",SUM(M143:U143))</f>
        <v>46</v>
      </c>
      <c r="W143" s="18">
        <f>IF(COUNT(L143,V143)&gt;0,SUM(L143,V143),0)</f>
        <v>92</v>
      </c>
    </row>
    <row r="144" spans="1:23" ht="12">
      <c r="A144" s="29">
        <v>5</v>
      </c>
      <c r="B144" s="19" t="s">
        <v>84</v>
      </c>
      <c r="C144" s="16">
        <v>5</v>
      </c>
      <c r="D144" s="16">
        <v>4</v>
      </c>
      <c r="E144" s="16">
        <v>6</v>
      </c>
      <c r="F144" s="16">
        <v>4</v>
      </c>
      <c r="G144" s="16">
        <v>5</v>
      </c>
      <c r="H144" s="16">
        <v>5</v>
      </c>
      <c r="I144" s="16">
        <v>4</v>
      </c>
      <c r="J144" s="16">
        <v>4</v>
      </c>
      <c r="K144" s="16">
        <v>6</v>
      </c>
      <c r="L144" s="17">
        <f>IF(COUNTBLANK(C144:K144)&gt;0,"",SUM(C144:K144))</f>
        <v>43</v>
      </c>
      <c r="M144" s="16">
        <v>4</v>
      </c>
      <c r="N144" s="16">
        <v>3</v>
      </c>
      <c r="O144" s="16">
        <v>4</v>
      </c>
      <c r="P144" s="20">
        <v>6</v>
      </c>
      <c r="Q144" s="20">
        <v>2</v>
      </c>
      <c r="R144" s="20">
        <v>4</v>
      </c>
      <c r="S144" s="20">
        <v>5</v>
      </c>
      <c r="T144" s="20">
        <v>2</v>
      </c>
      <c r="U144" s="20">
        <v>6</v>
      </c>
      <c r="V144" s="17">
        <f>IF(COUNTBLANK(M144:U144)&gt;0,"",SUM(M144:U144))</f>
        <v>36</v>
      </c>
      <c r="W144" s="18">
        <f>IF(COUNT(L144,V144)&gt;0,SUM(L144,V144),0)</f>
        <v>79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174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339</v>
      </c>
    </row>
    <row r="146" spans="1:23" ht="12">
      <c r="A146" s="7" t="s">
        <v>40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">
      <c r="A148" s="29">
        <v>1</v>
      </c>
      <c r="B148" s="15" t="s">
        <v>85</v>
      </c>
      <c r="C148" s="16">
        <v>6</v>
      </c>
      <c r="D148" s="16">
        <v>7</v>
      </c>
      <c r="E148" s="16">
        <v>9</v>
      </c>
      <c r="F148" s="16">
        <v>4</v>
      </c>
      <c r="G148" s="16">
        <v>5</v>
      </c>
      <c r="H148" s="16">
        <v>5</v>
      </c>
      <c r="I148" s="16">
        <v>5</v>
      </c>
      <c r="J148" s="16">
        <v>6</v>
      </c>
      <c r="K148" s="16">
        <v>6</v>
      </c>
      <c r="L148" s="17">
        <f>IF(COUNTBLANK(C148:K148)&gt;0,"",SUM(C148:K148))</f>
        <v>53</v>
      </c>
      <c r="M148" s="16">
        <v>6</v>
      </c>
      <c r="N148" s="16">
        <v>3</v>
      </c>
      <c r="O148" s="16">
        <v>6</v>
      </c>
      <c r="P148" s="16">
        <v>7</v>
      </c>
      <c r="Q148" s="16">
        <v>4</v>
      </c>
      <c r="R148" s="16">
        <v>7</v>
      </c>
      <c r="S148" s="16">
        <v>5</v>
      </c>
      <c r="T148" s="16">
        <v>5</v>
      </c>
      <c r="U148" s="16">
        <v>6</v>
      </c>
      <c r="V148" s="17">
        <f>IF(COUNTBLANK(M148:U148)&gt;0,"",SUM(M148:U148))</f>
        <v>49</v>
      </c>
      <c r="W148" s="18">
        <f>IF(COUNT(L148,V148)&gt;0,SUM(L148,V148),0)</f>
        <v>102</v>
      </c>
    </row>
    <row r="149" spans="1:23" ht="12">
      <c r="A149" s="29">
        <v>2</v>
      </c>
      <c r="B149" s="19" t="s">
        <v>86</v>
      </c>
      <c r="C149" s="16">
        <v>4</v>
      </c>
      <c r="D149" s="16">
        <v>6</v>
      </c>
      <c r="E149" s="16">
        <v>7</v>
      </c>
      <c r="F149" s="16">
        <v>4</v>
      </c>
      <c r="G149" s="16">
        <v>5</v>
      </c>
      <c r="H149" s="16">
        <v>6</v>
      </c>
      <c r="I149" s="16">
        <v>6</v>
      </c>
      <c r="J149" s="16">
        <v>6</v>
      </c>
      <c r="K149" s="16">
        <v>6</v>
      </c>
      <c r="L149" s="17">
        <f>IF(COUNTBLANK(C149:K149)&gt;0,"",SUM(C149:K149))</f>
        <v>50</v>
      </c>
      <c r="M149" s="16">
        <v>6</v>
      </c>
      <c r="N149" s="16">
        <v>5</v>
      </c>
      <c r="O149" s="16">
        <v>6</v>
      </c>
      <c r="P149" s="20">
        <v>7</v>
      </c>
      <c r="Q149" s="20">
        <v>4</v>
      </c>
      <c r="R149" s="20">
        <v>7</v>
      </c>
      <c r="S149" s="20">
        <v>6</v>
      </c>
      <c r="T149" s="20">
        <v>5</v>
      </c>
      <c r="U149" s="20">
        <v>8</v>
      </c>
      <c r="V149" s="17">
        <f>IF(COUNTBLANK(M149:U149)&gt;0,"",SUM(M149:U149))</f>
        <v>54</v>
      </c>
      <c r="W149" s="18">
        <f>IF(COUNT(L149,V149)&gt;0,SUM(L149,V149),0)</f>
        <v>104</v>
      </c>
    </row>
    <row r="150" spans="1:23" ht="12">
      <c r="A150" s="29">
        <v>3</v>
      </c>
      <c r="B150" s="19" t="s">
        <v>87</v>
      </c>
      <c r="C150" s="16">
        <v>7</v>
      </c>
      <c r="D150" s="16">
        <v>4</v>
      </c>
      <c r="E150" s="16">
        <v>9</v>
      </c>
      <c r="F150" s="16">
        <v>4</v>
      </c>
      <c r="G150" s="16">
        <v>7</v>
      </c>
      <c r="H150" s="16">
        <v>6</v>
      </c>
      <c r="I150" s="16">
        <v>5</v>
      </c>
      <c r="J150" s="16">
        <v>6</v>
      </c>
      <c r="K150" s="16">
        <v>8</v>
      </c>
      <c r="L150" s="17">
        <f>IF(COUNTBLANK(C150:K150)&gt;0,"",SUM(C150:K150))</f>
        <v>56</v>
      </c>
      <c r="M150" s="16">
        <v>8</v>
      </c>
      <c r="N150" s="16">
        <v>4</v>
      </c>
      <c r="O150" s="16">
        <v>5</v>
      </c>
      <c r="P150" s="20">
        <v>8</v>
      </c>
      <c r="Q150" s="20">
        <v>5</v>
      </c>
      <c r="R150" s="20">
        <v>6</v>
      </c>
      <c r="S150" s="20">
        <v>6</v>
      </c>
      <c r="T150" s="20">
        <v>6</v>
      </c>
      <c r="U150" s="20">
        <v>9</v>
      </c>
      <c r="V150" s="17">
        <f>IF(COUNTBLANK(M150:U150)&gt;0,"",SUM(M150:U150))</f>
        <v>57</v>
      </c>
      <c r="W150" s="18">
        <f>IF(COUNT(L150,V150)&gt;0,SUM(L150,V150),0)</f>
        <v>113</v>
      </c>
    </row>
    <row r="151" spans="1:23" ht="12">
      <c r="A151" s="29">
        <v>4</v>
      </c>
      <c r="B151" s="19" t="s">
        <v>88</v>
      </c>
      <c r="C151" s="16">
        <v>4</v>
      </c>
      <c r="D151" s="16">
        <v>6</v>
      </c>
      <c r="E151" s="16">
        <v>7</v>
      </c>
      <c r="F151" s="16">
        <v>4</v>
      </c>
      <c r="G151" s="16">
        <v>5</v>
      </c>
      <c r="H151" s="16">
        <v>7</v>
      </c>
      <c r="I151" s="16">
        <v>8</v>
      </c>
      <c r="J151" s="16">
        <v>8</v>
      </c>
      <c r="K151" s="16">
        <v>8</v>
      </c>
      <c r="L151" s="17">
        <f>IF(COUNTBLANK(C151:K151)&gt;0,"",SUM(C151:K151))</f>
        <v>57</v>
      </c>
      <c r="M151" s="16">
        <v>6</v>
      </c>
      <c r="N151" s="16">
        <v>5</v>
      </c>
      <c r="O151" s="16">
        <v>5</v>
      </c>
      <c r="P151" s="20">
        <v>4</v>
      </c>
      <c r="Q151" s="20">
        <v>5</v>
      </c>
      <c r="R151" s="20">
        <v>5</v>
      </c>
      <c r="S151" s="20">
        <v>7</v>
      </c>
      <c r="T151" s="20">
        <v>3</v>
      </c>
      <c r="U151" s="20">
        <v>7</v>
      </c>
      <c r="V151" s="17">
        <f>IF(COUNTBLANK(M151:U151)&gt;0,"",SUM(M151:U151))</f>
        <v>47</v>
      </c>
      <c r="W151" s="18">
        <f>IF(COUNT(L151,V151)&gt;0,SUM(L151,V151),0)</f>
        <v>104</v>
      </c>
    </row>
    <row r="152" spans="1:23" ht="12">
      <c r="A152" s="29">
        <v>5</v>
      </c>
      <c r="B152" s="19" t="s">
        <v>89</v>
      </c>
      <c r="C152" s="16">
        <v>5</v>
      </c>
      <c r="D152" s="16">
        <v>7</v>
      </c>
      <c r="E152" s="16">
        <v>11</v>
      </c>
      <c r="F152" s="16">
        <v>6</v>
      </c>
      <c r="G152" s="16">
        <v>7</v>
      </c>
      <c r="H152" s="16">
        <v>6</v>
      </c>
      <c r="I152" s="16">
        <v>7</v>
      </c>
      <c r="J152" s="16">
        <v>7</v>
      </c>
      <c r="K152" s="16">
        <v>7</v>
      </c>
      <c r="L152" s="17">
        <f>IF(COUNTBLANK(C152:K152)&gt;0,"",SUM(C152:K152))</f>
        <v>63</v>
      </c>
      <c r="M152" s="16">
        <v>7</v>
      </c>
      <c r="N152" s="16">
        <v>3</v>
      </c>
      <c r="O152" s="16">
        <v>7</v>
      </c>
      <c r="P152" s="20">
        <v>6</v>
      </c>
      <c r="Q152" s="20">
        <v>6</v>
      </c>
      <c r="R152" s="20">
        <v>6</v>
      </c>
      <c r="S152" s="20">
        <v>6</v>
      </c>
      <c r="T152" s="20">
        <v>6</v>
      </c>
      <c r="U152" s="20">
        <v>6</v>
      </c>
      <c r="V152" s="17">
        <f>IF(COUNTBLANK(M152:U152)&gt;0,"",SUM(M152:U152))</f>
        <v>53</v>
      </c>
      <c r="W152" s="18">
        <f>IF(COUNT(L152,V152)&gt;0,SUM(L152,V152),0)</f>
        <v>116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216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423</v>
      </c>
    </row>
    <row r="154" spans="1:23" ht="12">
      <c r="A154" s="7" t="s">
        <v>41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">
      <c r="A156" s="29">
        <v>1</v>
      </c>
      <c r="B156" s="15" t="s">
        <v>142</v>
      </c>
      <c r="C156" s="16">
        <v>4</v>
      </c>
      <c r="D156" s="16">
        <v>4</v>
      </c>
      <c r="E156" s="16">
        <v>6</v>
      </c>
      <c r="F156" s="16">
        <v>4</v>
      </c>
      <c r="G156" s="16">
        <v>5</v>
      </c>
      <c r="H156" s="16">
        <v>5</v>
      </c>
      <c r="I156" s="16">
        <v>4</v>
      </c>
      <c r="J156" s="16">
        <v>5</v>
      </c>
      <c r="K156" s="16">
        <v>4</v>
      </c>
      <c r="L156" s="17">
        <f>IF(COUNTBLANK(C156:K156)&gt;0,"",SUM(C156:K156))</f>
        <v>41</v>
      </c>
      <c r="M156" s="16">
        <v>6</v>
      </c>
      <c r="N156" s="16">
        <v>5</v>
      </c>
      <c r="O156" s="16">
        <v>5</v>
      </c>
      <c r="P156" s="16">
        <v>5</v>
      </c>
      <c r="Q156" s="16">
        <v>4</v>
      </c>
      <c r="R156" s="16">
        <v>4</v>
      </c>
      <c r="S156" s="16">
        <v>4</v>
      </c>
      <c r="T156" s="16">
        <v>4</v>
      </c>
      <c r="U156" s="16">
        <v>6</v>
      </c>
      <c r="V156" s="17">
        <f>IF(COUNTBLANK(M156:U156)&gt;0,"",SUM(M156:U156))</f>
        <v>43</v>
      </c>
      <c r="W156" s="18">
        <f>IF(COUNT(L156,V156)&gt;0,SUM(L156,V156),0)</f>
        <v>84</v>
      </c>
    </row>
    <row r="157" spans="1:23" ht="12">
      <c r="A157" s="29">
        <v>2</v>
      </c>
      <c r="B157" s="19" t="s">
        <v>143</v>
      </c>
      <c r="C157" s="16">
        <v>5</v>
      </c>
      <c r="D157" s="16">
        <v>5</v>
      </c>
      <c r="E157" s="16">
        <v>6</v>
      </c>
      <c r="F157" s="16">
        <v>4</v>
      </c>
      <c r="G157" s="16">
        <v>5</v>
      </c>
      <c r="H157" s="16">
        <v>5</v>
      </c>
      <c r="I157" s="16">
        <v>5</v>
      </c>
      <c r="J157" s="16">
        <v>5</v>
      </c>
      <c r="K157" s="16">
        <v>5</v>
      </c>
      <c r="L157" s="17">
        <f>IF(COUNTBLANK(C157:K157)&gt;0,"",SUM(C157:K157))</f>
        <v>45</v>
      </c>
      <c r="M157" s="16">
        <v>4</v>
      </c>
      <c r="N157" s="16">
        <v>3</v>
      </c>
      <c r="O157" s="16">
        <v>4</v>
      </c>
      <c r="P157" s="20">
        <v>6</v>
      </c>
      <c r="Q157" s="20">
        <v>4</v>
      </c>
      <c r="R157" s="20">
        <v>5</v>
      </c>
      <c r="S157" s="20">
        <v>5</v>
      </c>
      <c r="T157" s="20">
        <v>5</v>
      </c>
      <c r="U157" s="20">
        <v>5</v>
      </c>
      <c r="V157" s="17">
        <f>IF(COUNTBLANK(M157:U157)&gt;0,"",SUM(M157:U157))</f>
        <v>41</v>
      </c>
      <c r="W157" s="18">
        <f>IF(COUNT(L157,V157)&gt;0,SUM(L157,V157),0)</f>
        <v>86</v>
      </c>
    </row>
    <row r="158" spans="1:23" ht="12">
      <c r="A158" s="29">
        <v>3</v>
      </c>
      <c r="B158" s="19" t="s">
        <v>144</v>
      </c>
      <c r="C158" s="16">
        <v>6</v>
      </c>
      <c r="D158" s="16">
        <v>6</v>
      </c>
      <c r="E158" s="16">
        <v>6</v>
      </c>
      <c r="F158" s="16">
        <v>5</v>
      </c>
      <c r="G158" s="16">
        <v>5</v>
      </c>
      <c r="H158" s="16">
        <v>5</v>
      </c>
      <c r="I158" s="16">
        <v>5</v>
      </c>
      <c r="J158" s="16">
        <v>5</v>
      </c>
      <c r="K158" s="16">
        <v>4</v>
      </c>
      <c r="L158" s="17">
        <f>IF(COUNTBLANK(C158:K158)&gt;0,"",SUM(C158:K158))</f>
        <v>47</v>
      </c>
      <c r="M158" s="16">
        <v>7</v>
      </c>
      <c r="N158" s="16">
        <v>4</v>
      </c>
      <c r="O158" s="16">
        <v>5</v>
      </c>
      <c r="P158" s="20">
        <v>5</v>
      </c>
      <c r="Q158" s="20">
        <v>3</v>
      </c>
      <c r="R158" s="20">
        <v>3</v>
      </c>
      <c r="S158" s="20">
        <v>4</v>
      </c>
      <c r="T158" s="20">
        <v>5</v>
      </c>
      <c r="U158" s="20">
        <v>5</v>
      </c>
      <c r="V158" s="17">
        <f>IF(COUNTBLANK(M158:U158)&gt;0,"",SUM(M158:U158))</f>
        <v>41</v>
      </c>
      <c r="W158" s="18">
        <f>IF(COUNT(L158,V158)&gt;0,SUM(L158,V158),0)</f>
        <v>88</v>
      </c>
    </row>
    <row r="159" spans="1:23" ht="12">
      <c r="A159" s="29">
        <v>4</v>
      </c>
      <c r="B159" s="19" t="s">
        <v>145</v>
      </c>
      <c r="C159" s="16">
        <v>5</v>
      </c>
      <c r="D159" s="16">
        <v>7</v>
      </c>
      <c r="E159" s="16">
        <v>8</v>
      </c>
      <c r="F159" s="16">
        <v>4</v>
      </c>
      <c r="G159" s="16">
        <v>5</v>
      </c>
      <c r="H159" s="16">
        <v>6</v>
      </c>
      <c r="I159" s="16">
        <v>5</v>
      </c>
      <c r="J159" s="16">
        <v>6</v>
      </c>
      <c r="K159" s="16">
        <v>6</v>
      </c>
      <c r="L159" s="17">
        <f>IF(COUNTBLANK(C159:K159)&gt;0,"",SUM(C159:K159))</f>
        <v>52</v>
      </c>
      <c r="M159" s="16">
        <v>6</v>
      </c>
      <c r="N159" s="16">
        <v>4</v>
      </c>
      <c r="O159" s="16">
        <v>5</v>
      </c>
      <c r="P159" s="20">
        <v>5</v>
      </c>
      <c r="Q159" s="20">
        <v>4</v>
      </c>
      <c r="R159" s="20">
        <v>6</v>
      </c>
      <c r="S159" s="20">
        <v>5</v>
      </c>
      <c r="T159" s="20">
        <v>4</v>
      </c>
      <c r="U159" s="20">
        <v>7</v>
      </c>
      <c r="V159" s="17">
        <f>IF(COUNTBLANK(M159:U159)&gt;0,"",SUM(M159:U159))</f>
        <v>46</v>
      </c>
      <c r="W159" s="18">
        <f>IF(COUNT(L159,V159)&gt;0,SUM(L159,V159),0)</f>
        <v>98</v>
      </c>
    </row>
    <row r="160" spans="1:23" ht="12">
      <c r="A160" s="29">
        <v>5</v>
      </c>
      <c r="B160" s="19" t="s">
        <v>146</v>
      </c>
      <c r="C160" s="16">
        <v>5</v>
      </c>
      <c r="D160" s="16">
        <v>5</v>
      </c>
      <c r="E160" s="16">
        <v>6</v>
      </c>
      <c r="F160" s="16">
        <v>5</v>
      </c>
      <c r="G160" s="16">
        <v>6</v>
      </c>
      <c r="H160" s="16">
        <v>5</v>
      </c>
      <c r="I160" s="16">
        <v>6</v>
      </c>
      <c r="J160" s="16">
        <v>6</v>
      </c>
      <c r="K160" s="16">
        <v>6</v>
      </c>
      <c r="L160" s="17">
        <f>IF(COUNTBLANK(C160:K160)&gt;0,"",SUM(C160:K160))</f>
        <v>50</v>
      </c>
      <c r="M160" s="16">
        <v>6</v>
      </c>
      <c r="N160" s="16">
        <v>4</v>
      </c>
      <c r="O160" s="16">
        <v>5</v>
      </c>
      <c r="P160" s="20">
        <v>5</v>
      </c>
      <c r="Q160" s="20">
        <v>4</v>
      </c>
      <c r="R160" s="20">
        <v>4</v>
      </c>
      <c r="S160" s="20">
        <v>6</v>
      </c>
      <c r="T160" s="20">
        <v>4</v>
      </c>
      <c r="U160" s="20">
        <v>6</v>
      </c>
      <c r="V160" s="17">
        <f>IF(COUNTBLANK(M160:U160)&gt;0,"",SUM(M160:U160))</f>
        <v>44</v>
      </c>
      <c r="W160" s="18">
        <f>IF(COUNT(L160,V160)&gt;0,SUM(L160,V160),0)</f>
        <v>94</v>
      </c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183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352</v>
      </c>
    </row>
    <row r="162" spans="1:23" ht="12">
      <c r="A162" s="7" t="s">
        <v>42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">
      <c r="A164" s="29">
        <v>1</v>
      </c>
      <c r="B164" s="15" t="s">
        <v>122</v>
      </c>
      <c r="C164" s="16">
        <v>5</v>
      </c>
      <c r="D164" s="16">
        <v>5</v>
      </c>
      <c r="E164" s="16">
        <v>6</v>
      </c>
      <c r="F164" s="16">
        <v>4</v>
      </c>
      <c r="G164" s="16">
        <v>5</v>
      </c>
      <c r="H164" s="16">
        <v>7</v>
      </c>
      <c r="I164" s="16">
        <v>5</v>
      </c>
      <c r="J164" s="16">
        <v>5</v>
      </c>
      <c r="K164" s="16">
        <v>5</v>
      </c>
      <c r="L164" s="17">
        <f>IF(COUNTBLANK(C164:K164)&gt;0,"",SUM(C164:K164))</f>
        <v>47</v>
      </c>
      <c r="M164" s="16">
        <v>6</v>
      </c>
      <c r="N164" s="16">
        <v>3</v>
      </c>
      <c r="O164" s="16">
        <v>5</v>
      </c>
      <c r="P164" s="16">
        <v>6</v>
      </c>
      <c r="Q164" s="16">
        <v>5</v>
      </c>
      <c r="R164" s="16">
        <v>4</v>
      </c>
      <c r="S164" s="16">
        <v>8</v>
      </c>
      <c r="T164" s="16">
        <v>4</v>
      </c>
      <c r="U164" s="16">
        <v>6</v>
      </c>
      <c r="V164" s="17">
        <f>IF(COUNTBLANK(M164:U164)&gt;0,"",SUM(M164:U164))</f>
        <v>47</v>
      </c>
      <c r="W164" s="18">
        <f>IF(COUNT(L164,V164)&gt;0,SUM(L164,V164),0)</f>
        <v>94</v>
      </c>
    </row>
    <row r="165" spans="1:23" ht="12">
      <c r="A165" s="29">
        <v>2</v>
      </c>
      <c r="B165" s="19" t="s">
        <v>123</v>
      </c>
      <c r="C165" s="16">
        <v>10</v>
      </c>
      <c r="D165" s="16">
        <v>6</v>
      </c>
      <c r="E165" s="16">
        <v>5</v>
      </c>
      <c r="F165" s="16">
        <v>5</v>
      </c>
      <c r="G165" s="16">
        <v>5</v>
      </c>
      <c r="H165" s="16">
        <v>8</v>
      </c>
      <c r="I165" s="16">
        <v>6</v>
      </c>
      <c r="J165" s="16">
        <v>5</v>
      </c>
      <c r="K165" s="16">
        <v>6</v>
      </c>
      <c r="L165" s="17">
        <f>IF(COUNTBLANK(C165:K165)&gt;0,"",SUM(C165:K165))</f>
        <v>56</v>
      </c>
      <c r="M165" s="16">
        <v>5</v>
      </c>
      <c r="N165" s="16">
        <v>5</v>
      </c>
      <c r="O165" s="16">
        <v>6</v>
      </c>
      <c r="P165" s="20">
        <v>5</v>
      </c>
      <c r="Q165" s="20">
        <v>5</v>
      </c>
      <c r="R165" s="20">
        <v>6</v>
      </c>
      <c r="S165" s="20">
        <v>5</v>
      </c>
      <c r="T165" s="20">
        <v>4</v>
      </c>
      <c r="U165" s="20">
        <v>5</v>
      </c>
      <c r="V165" s="17">
        <f>IF(COUNTBLANK(M165:U165)&gt;0,"",SUM(M165:U165))</f>
        <v>46</v>
      </c>
      <c r="W165" s="18">
        <f>IF(COUNT(L165,V165)&gt;0,SUM(L165,V165),0)</f>
        <v>102</v>
      </c>
    </row>
    <row r="166" spans="1:23" ht="12">
      <c r="A166" s="29">
        <v>3</v>
      </c>
      <c r="B166" s="19" t="s">
        <v>124</v>
      </c>
      <c r="C166" s="16">
        <v>6</v>
      </c>
      <c r="D166" s="16">
        <v>5</v>
      </c>
      <c r="E166" s="16">
        <v>10</v>
      </c>
      <c r="F166" s="16">
        <v>4</v>
      </c>
      <c r="G166" s="16">
        <v>6</v>
      </c>
      <c r="H166" s="16">
        <v>6</v>
      </c>
      <c r="I166" s="16">
        <v>5</v>
      </c>
      <c r="J166" s="16">
        <v>5</v>
      </c>
      <c r="K166" s="16">
        <v>6</v>
      </c>
      <c r="L166" s="17">
        <f>IF(COUNTBLANK(C166:K166)&gt;0,"",SUM(C166:K166))</f>
        <v>53</v>
      </c>
      <c r="M166" s="16">
        <v>6</v>
      </c>
      <c r="N166" s="16">
        <v>4</v>
      </c>
      <c r="O166" s="16">
        <v>7</v>
      </c>
      <c r="P166" s="20">
        <v>7</v>
      </c>
      <c r="Q166" s="20">
        <v>5</v>
      </c>
      <c r="R166" s="20">
        <v>7</v>
      </c>
      <c r="S166" s="20">
        <v>5</v>
      </c>
      <c r="T166" s="20">
        <v>5</v>
      </c>
      <c r="U166" s="20">
        <v>7</v>
      </c>
      <c r="V166" s="17">
        <f>IF(COUNTBLANK(M166:U166)&gt;0,"",SUM(M166:U166))</f>
        <v>53</v>
      </c>
      <c r="W166" s="18">
        <f>IF(COUNT(L166,V166)&gt;0,SUM(L166,V166),0)</f>
        <v>106</v>
      </c>
    </row>
    <row r="167" spans="1:23" ht="12">
      <c r="A167" s="29">
        <v>4</v>
      </c>
      <c r="B167" s="19" t="s">
        <v>125</v>
      </c>
      <c r="C167" s="16">
        <v>4</v>
      </c>
      <c r="D167" s="16">
        <v>8</v>
      </c>
      <c r="E167" s="16">
        <v>6</v>
      </c>
      <c r="F167" s="16">
        <v>7</v>
      </c>
      <c r="G167" s="16">
        <v>6</v>
      </c>
      <c r="H167" s="16">
        <v>3</v>
      </c>
      <c r="I167" s="16">
        <v>3</v>
      </c>
      <c r="J167" s="16">
        <v>7</v>
      </c>
      <c r="K167" s="16">
        <v>7</v>
      </c>
      <c r="L167" s="17">
        <f>IF(COUNTBLANK(C167:K167)&gt;0,"",SUM(C167:K167))</f>
        <v>51</v>
      </c>
      <c r="M167" s="16">
        <v>8</v>
      </c>
      <c r="N167" s="16">
        <v>6</v>
      </c>
      <c r="O167" s="16">
        <v>10</v>
      </c>
      <c r="P167" s="20">
        <v>6</v>
      </c>
      <c r="Q167" s="20">
        <v>8</v>
      </c>
      <c r="R167" s="20">
        <v>6</v>
      </c>
      <c r="S167" s="20">
        <v>8</v>
      </c>
      <c r="T167" s="20">
        <v>6</v>
      </c>
      <c r="U167" s="20">
        <v>8</v>
      </c>
      <c r="V167" s="17">
        <f>IF(COUNTBLANK(M167:U167)&gt;0,"",SUM(M167:U167))</f>
        <v>66</v>
      </c>
      <c r="W167" s="18">
        <f>IF(COUNT(L167,V167)&gt;0,SUM(L167,V167),0)</f>
        <v>117</v>
      </c>
    </row>
    <row r="168" spans="1:23" ht="12">
      <c r="A168" s="29">
        <v>5</v>
      </c>
      <c r="B168" s="19" t="s">
        <v>126</v>
      </c>
      <c r="C168" s="16">
        <v>8</v>
      </c>
      <c r="D168" s="16">
        <v>5</v>
      </c>
      <c r="E168" s="16">
        <v>6</v>
      </c>
      <c r="F168" s="16">
        <v>5</v>
      </c>
      <c r="G168" s="16">
        <v>7</v>
      </c>
      <c r="H168" s="16">
        <v>8</v>
      </c>
      <c r="I168" s="16">
        <v>7</v>
      </c>
      <c r="J168" s="16">
        <v>5</v>
      </c>
      <c r="K168" s="16">
        <v>7</v>
      </c>
      <c r="L168" s="17">
        <f>IF(COUNTBLANK(C168:K168)&gt;0,"",SUM(C168:K168))</f>
        <v>58</v>
      </c>
      <c r="M168" s="16">
        <v>6</v>
      </c>
      <c r="N168" s="16">
        <v>6</v>
      </c>
      <c r="O168" s="16">
        <v>6</v>
      </c>
      <c r="P168" s="20">
        <v>7</v>
      </c>
      <c r="Q168" s="20">
        <v>6</v>
      </c>
      <c r="R168" s="20">
        <v>7</v>
      </c>
      <c r="S168" s="20">
        <v>7</v>
      </c>
      <c r="T168" s="20">
        <v>7</v>
      </c>
      <c r="U168" s="20">
        <v>7</v>
      </c>
      <c r="V168" s="17">
        <f>IF(COUNTBLANK(M168:U168)&gt;0,"",SUM(M168:U168))</f>
        <v>59</v>
      </c>
      <c r="W168" s="18">
        <f>IF(COUNT(L168,V168)&gt;0,SUM(L168,V168),0)</f>
        <v>117</v>
      </c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207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419</v>
      </c>
    </row>
    <row r="170" spans="1:23" ht="12">
      <c r="A170" s="7" t="s">
        <v>43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">
      <c r="A172" s="29">
        <v>1</v>
      </c>
      <c r="B172" s="15" t="s">
        <v>102</v>
      </c>
      <c r="C172" s="16">
        <v>4</v>
      </c>
      <c r="D172" s="16">
        <v>4</v>
      </c>
      <c r="E172" s="16">
        <v>4</v>
      </c>
      <c r="F172" s="16">
        <v>3</v>
      </c>
      <c r="G172" s="16">
        <v>4</v>
      </c>
      <c r="H172" s="16">
        <v>6</v>
      </c>
      <c r="I172" s="16">
        <v>5</v>
      </c>
      <c r="J172" s="16">
        <v>5</v>
      </c>
      <c r="K172" s="16">
        <v>4</v>
      </c>
      <c r="L172" s="17">
        <f>IF(COUNTBLANK(C172:K172)&gt;0,"",SUM(C172:K172))</f>
        <v>39</v>
      </c>
      <c r="M172" s="16">
        <v>5</v>
      </c>
      <c r="N172" s="16">
        <v>4</v>
      </c>
      <c r="O172" s="16">
        <v>4</v>
      </c>
      <c r="P172" s="16">
        <v>5</v>
      </c>
      <c r="Q172" s="16">
        <v>3</v>
      </c>
      <c r="R172" s="16">
        <v>4</v>
      </c>
      <c r="S172" s="16">
        <v>5</v>
      </c>
      <c r="T172" s="16">
        <v>2</v>
      </c>
      <c r="U172" s="16">
        <v>4</v>
      </c>
      <c r="V172" s="17">
        <f>IF(COUNTBLANK(M172:U172)&gt;0,"",SUM(M172:U172))</f>
        <v>36</v>
      </c>
      <c r="W172" s="18">
        <f>IF(COUNT(L172,V172)&gt;0,SUM(L172,V172),0)</f>
        <v>75</v>
      </c>
    </row>
    <row r="173" spans="1:23" ht="12">
      <c r="A173" s="29">
        <v>2</v>
      </c>
      <c r="B173" s="19" t="s">
        <v>103</v>
      </c>
      <c r="C173" s="16">
        <v>6</v>
      </c>
      <c r="D173" s="16">
        <v>3</v>
      </c>
      <c r="E173" s="16">
        <v>5</v>
      </c>
      <c r="F173" s="16">
        <v>3</v>
      </c>
      <c r="G173" s="16">
        <v>4</v>
      </c>
      <c r="H173" s="16">
        <v>5</v>
      </c>
      <c r="I173" s="16">
        <v>4</v>
      </c>
      <c r="J173" s="16">
        <v>6</v>
      </c>
      <c r="K173" s="16">
        <v>4</v>
      </c>
      <c r="L173" s="17">
        <f>IF(COUNTBLANK(C173:K173)&gt;0,"",SUM(C173:K173))</f>
        <v>40</v>
      </c>
      <c r="M173" s="16">
        <v>6</v>
      </c>
      <c r="N173" s="16">
        <v>4</v>
      </c>
      <c r="O173" s="16">
        <v>4</v>
      </c>
      <c r="P173" s="20">
        <v>5</v>
      </c>
      <c r="Q173" s="20">
        <v>3</v>
      </c>
      <c r="R173" s="20">
        <v>4</v>
      </c>
      <c r="S173" s="20">
        <v>5</v>
      </c>
      <c r="T173" s="20">
        <v>3</v>
      </c>
      <c r="U173" s="20">
        <v>5</v>
      </c>
      <c r="V173" s="17">
        <f>IF(COUNTBLANK(M173:U173)&gt;0,"",SUM(M173:U173))</f>
        <v>39</v>
      </c>
      <c r="W173" s="18">
        <f>IF(COUNT(L173,V173)&gt;0,SUM(L173,V173),0)</f>
        <v>79</v>
      </c>
    </row>
    <row r="174" spans="1:23" ht="12">
      <c r="A174" s="29">
        <v>3</v>
      </c>
      <c r="B174" s="19" t="s">
        <v>104</v>
      </c>
      <c r="C174" s="16">
        <v>7</v>
      </c>
      <c r="D174" s="16">
        <v>5</v>
      </c>
      <c r="E174" s="16">
        <v>5</v>
      </c>
      <c r="F174" s="16">
        <v>5</v>
      </c>
      <c r="G174" s="16">
        <v>5</v>
      </c>
      <c r="H174" s="16">
        <v>6</v>
      </c>
      <c r="I174" s="16">
        <v>5</v>
      </c>
      <c r="J174" s="16">
        <v>5</v>
      </c>
      <c r="K174" s="16">
        <v>6</v>
      </c>
      <c r="L174" s="17">
        <f>IF(COUNTBLANK(C174:K174)&gt;0,"",SUM(C174:K174))</f>
        <v>49</v>
      </c>
      <c r="M174" s="16">
        <v>5</v>
      </c>
      <c r="N174" s="16">
        <v>3</v>
      </c>
      <c r="O174" s="16">
        <v>4</v>
      </c>
      <c r="P174" s="20">
        <v>5</v>
      </c>
      <c r="Q174" s="20">
        <v>5</v>
      </c>
      <c r="R174" s="20">
        <v>5</v>
      </c>
      <c r="S174" s="20">
        <v>5</v>
      </c>
      <c r="T174" s="20">
        <v>5</v>
      </c>
      <c r="U174" s="20">
        <v>5</v>
      </c>
      <c r="V174" s="17">
        <f>IF(COUNTBLANK(M174:U174)&gt;0,"",SUM(M174:U174))</f>
        <v>42</v>
      </c>
      <c r="W174" s="18">
        <f>IF(COUNT(L174,V174)&gt;0,SUM(L174,V174),0)</f>
        <v>91</v>
      </c>
    </row>
    <row r="175" spans="1:23" ht="12">
      <c r="A175" s="29">
        <v>4</v>
      </c>
      <c r="B175" s="19" t="s">
        <v>105</v>
      </c>
      <c r="C175" s="16">
        <v>4</v>
      </c>
      <c r="D175" s="16">
        <v>5</v>
      </c>
      <c r="E175" s="16">
        <v>6</v>
      </c>
      <c r="F175" s="16">
        <v>5</v>
      </c>
      <c r="G175" s="16">
        <v>5</v>
      </c>
      <c r="H175" s="16">
        <v>4</v>
      </c>
      <c r="I175" s="16">
        <v>5</v>
      </c>
      <c r="J175" s="16">
        <v>5</v>
      </c>
      <c r="K175" s="16">
        <v>7</v>
      </c>
      <c r="L175" s="17">
        <f>IF(COUNTBLANK(C175:K175)&gt;0,"",SUM(C175:K175))</f>
        <v>46</v>
      </c>
      <c r="M175" s="16">
        <v>7</v>
      </c>
      <c r="N175" s="16">
        <v>3</v>
      </c>
      <c r="O175" s="16">
        <v>7</v>
      </c>
      <c r="P175" s="20">
        <v>5</v>
      </c>
      <c r="Q175" s="20">
        <v>4</v>
      </c>
      <c r="R175" s="20">
        <v>6</v>
      </c>
      <c r="S175" s="20">
        <v>6</v>
      </c>
      <c r="T175" s="20">
        <v>4</v>
      </c>
      <c r="U175" s="20">
        <v>7</v>
      </c>
      <c r="V175" s="17">
        <f>IF(COUNTBLANK(M175:U175)&gt;0,"",SUM(M175:U175))</f>
        <v>49</v>
      </c>
      <c r="W175" s="18">
        <f>IF(COUNT(L175,V175)&gt;0,SUM(L175,V175),0)</f>
        <v>95</v>
      </c>
    </row>
    <row r="176" spans="1:23" ht="12">
      <c r="A176" s="29">
        <v>5</v>
      </c>
      <c r="B176" s="19" t="s">
        <v>106</v>
      </c>
      <c r="C176" s="16">
        <v>5</v>
      </c>
      <c r="D176" s="16">
        <v>4</v>
      </c>
      <c r="E176" s="16">
        <v>5</v>
      </c>
      <c r="F176" s="16">
        <v>4</v>
      </c>
      <c r="G176" s="16">
        <v>5</v>
      </c>
      <c r="H176" s="16">
        <v>6</v>
      </c>
      <c r="I176" s="16">
        <v>5</v>
      </c>
      <c r="J176" s="16">
        <v>5</v>
      </c>
      <c r="K176" s="16">
        <v>6</v>
      </c>
      <c r="L176" s="17">
        <f>IF(COUNTBLANK(C176:K176)&gt;0,"",SUM(C176:K176))</f>
        <v>45</v>
      </c>
      <c r="M176" s="16">
        <v>6</v>
      </c>
      <c r="N176" s="16">
        <v>6</v>
      </c>
      <c r="O176" s="16">
        <v>5</v>
      </c>
      <c r="P176" s="20">
        <v>5</v>
      </c>
      <c r="Q176" s="20">
        <v>4</v>
      </c>
      <c r="R176" s="20">
        <v>5</v>
      </c>
      <c r="S176" s="20">
        <v>5</v>
      </c>
      <c r="T176" s="20">
        <v>4</v>
      </c>
      <c r="U176" s="20">
        <v>5</v>
      </c>
      <c r="V176" s="17">
        <f>IF(COUNTBLANK(M176:U176)&gt;0,"",SUM(M176:U176))</f>
        <v>45</v>
      </c>
      <c r="W176" s="18">
        <f>IF(COUNT(L176,V176)&gt;0,SUM(L176,V176),0)</f>
        <v>90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170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335</v>
      </c>
    </row>
    <row r="178" spans="1:23" ht="12">
      <c r="A178" s="7" t="s">
        <v>44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">
      <c r="A180" s="29">
        <v>1</v>
      </c>
      <c r="B180" s="15" t="s">
        <v>50</v>
      </c>
      <c r="C180" s="16">
        <v>7</v>
      </c>
      <c r="D180" s="16">
        <v>5</v>
      </c>
      <c r="E180" s="16">
        <v>4</v>
      </c>
      <c r="F180" s="16">
        <v>3</v>
      </c>
      <c r="G180" s="16">
        <v>4</v>
      </c>
      <c r="H180" s="16">
        <v>5</v>
      </c>
      <c r="I180" s="16">
        <v>4</v>
      </c>
      <c r="J180" s="16">
        <v>4</v>
      </c>
      <c r="K180" s="16">
        <v>5</v>
      </c>
      <c r="L180" s="17">
        <f>IF(COUNTBLANK(C180:K180)&gt;0,"",SUM(C180:K180))</f>
        <v>41</v>
      </c>
      <c r="M180" s="16">
        <v>5</v>
      </c>
      <c r="N180" s="16">
        <v>4</v>
      </c>
      <c r="O180" s="16">
        <v>3</v>
      </c>
      <c r="P180" s="16">
        <v>5</v>
      </c>
      <c r="Q180" s="16">
        <v>4</v>
      </c>
      <c r="R180" s="16">
        <v>4</v>
      </c>
      <c r="S180" s="16">
        <v>5</v>
      </c>
      <c r="T180" s="16">
        <v>4</v>
      </c>
      <c r="U180" s="16">
        <v>6</v>
      </c>
      <c r="V180" s="17">
        <f>IF(COUNTBLANK(M180:U180)&gt;0,"",SUM(M180:U180))</f>
        <v>40</v>
      </c>
      <c r="W180" s="18">
        <f>IF(COUNT(L180,V180)&gt;0,SUM(L180,V180),0)</f>
        <v>81</v>
      </c>
    </row>
    <row r="181" spans="1:23" ht="12">
      <c r="A181" s="29">
        <v>2</v>
      </c>
      <c r="B181" s="19" t="s">
        <v>54</v>
      </c>
      <c r="C181" s="16">
        <v>4</v>
      </c>
      <c r="D181" s="16">
        <v>7</v>
      </c>
      <c r="E181" s="16">
        <v>5</v>
      </c>
      <c r="F181" s="16">
        <v>4</v>
      </c>
      <c r="G181" s="16">
        <v>4</v>
      </c>
      <c r="H181" s="16">
        <v>5</v>
      </c>
      <c r="I181" s="16">
        <v>5</v>
      </c>
      <c r="J181" s="16">
        <v>4</v>
      </c>
      <c r="K181" s="16">
        <v>5</v>
      </c>
      <c r="L181" s="17">
        <f>IF(COUNTBLANK(C181:K181)&gt;0,"",SUM(C181:K181))</f>
        <v>43</v>
      </c>
      <c r="M181" s="16">
        <v>6</v>
      </c>
      <c r="N181" s="16">
        <v>4</v>
      </c>
      <c r="O181" s="16">
        <v>5</v>
      </c>
      <c r="P181" s="20">
        <v>5</v>
      </c>
      <c r="Q181" s="20">
        <v>5</v>
      </c>
      <c r="R181" s="20">
        <v>5</v>
      </c>
      <c r="S181" s="20">
        <v>5</v>
      </c>
      <c r="T181" s="20">
        <v>5</v>
      </c>
      <c r="U181" s="20">
        <v>5</v>
      </c>
      <c r="V181" s="17">
        <f>IF(COUNTBLANK(M181:U181)&gt;0,"",SUM(M181:U181))</f>
        <v>45</v>
      </c>
      <c r="W181" s="18">
        <f>IF(COUNT(L181,V181)&gt;0,SUM(L181,V181),0)</f>
        <v>88</v>
      </c>
    </row>
    <row r="182" spans="1:23" ht="12">
      <c r="A182" s="29">
        <v>3</v>
      </c>
      <c r="B182" s="19" t="s">
        <v>51</v>
      </c>
      <c r="C182" s="16">
        <v>5</v>
      </c>
      <c r="D182" s="16">
        <v>5</v>
      </c>
      <c r="E182" s="16">
        <v>6</v>
      </c>
      <c r="F182" s="16">
        <v>4</v>
      </c>
      <c r="G182" s="16">
        <v>4</v>
      </c>
      <c r="H182" s="16">
        <v>5</v>
      </c>
      <c r="I182" s="16">
        <v>4</v>
      </c>
      <c r="J182" s="16">
        <v>4</v>
      </c>
      <c r="K182" s="16">
        <v>4</v>
      </c>
      <c r="L182" s="17">
        <f>IF(COUNTBLANK(C182:K182)&gt;0,"",SUM(C182:K182))</f>
        <v>41</v>
      </c>
      <c r="M182" s="16">
        <v>5</v>
      </c>
      <c r="N182" s="16">
        <v>4</v>
      </c>
      <c r="O182" s="16">
        <v>4</v>
      </c>
      <c r="P182" s="20">
        <v>4</v>
      </c>
      <c r="Q182" s="20">
        <v>3</v>
      </c>
      <c r="R182" s="20">
        <v>4</v>
      </c>
      <c r="S182" s="20">
        <v>8</v>
      </c>
      <c r="T182" s="20">
        <v>5</v>
      </c>
      <c r="U182" s="20">
        <v>5</v>
      </c>
      <c r="V182" s="17">
        <f>IF(COUNTBLANK(M182:U182)&gt;0,"",SUM(M182:U182))</f>
        <v>42</v>
      </c>
      <c r="W182" s="18">
        <f>IF(COUNT(L182,V182)&gt;0,SUM(L182,V182),0)</f>
        <v>83</v>
      </c>
    </row>
    <row r="183" spans="1:23" ht="12">
      <c r="A183" s="29">
        <v>4</v>
      </c>
      <c r="B183" s="19" t="s">
        <v>52</v>
      </c>
      <c r="C183" s="16">
        <v>4</v>
      </c>
      <c r="D183" s="16">
        <v>5</v>
      </c>
      <c r="E183" s="16">
        <v>4</v>
      </c>
      <c r="F183" s="16">
        <v>4</v>
      </c>
      <c r="G183" s="16">
        <v>4</v>
      </c>
      <c r="H183" s="16">
        <v>7</v>
      </c>
      <c r="I183" s="16">
        <v>4</v>
      </c>
      <c r="J183" s="16">
        <v>6</v>
      </c>
      <c r="K183" s="16">
        <v>5</v>
      </c>
      <c r="L183" s="17">
        <f>IF(COUNTBLANK(C183:K183)&gt;0,"",SUM(C183:K183))</f>
        <v>43</v>
      </c>
      <c r="M183" s="16">
        <v>5</v>
      </c>
      <c r="N183" s="16">
        <v>4</v>
      </c>
      <c r="O183" s="16">
        <v>5</v>
      </c>
      <c r="P183" s="20">
        <v>5</v>
      </c>
      <c r="Q183" s="20">
        <v>4</v>
      </c>
      <c r="R183" s="20">
        <v>4</v>
      </c>
      <c r="S183" s="20">
        <v>5</v>
      </c>
      <c r="T183" s="20">
        <v>4</v>
      </c>
      <c r="U183" s="20">
        <v>4</v>
      </c>
      <c r="V183" s="17">
        <f>IF(COUNTBLANK(M183:U183)&gt;0,"",SUM(M183:U183))</f>
        <v>40</v>
      </c>
      <c r="W183" s="18">
        <f>IF(COUNT(L183,V183)&gt;0,SUM(L183,V183),0)</f>
        <v>83</v>
      </c>
    </row>
    <row r="184" spans="1:23" ht="12">
      <c r="A184" s="29">
        <v>5</v>
      </c>
      <c r="B184" s="19" t="s">
        <v>53</v>
      </c>
      <c r="C184" s="16">
        <v>4</v>
      </c>
      <c r="D184" s="16">
        <v>5</v>
      </c>
      <c r="E184" s="16">
        <v>5</v>
      </c>
      <c r="F184" s="16">
        <v>5</v>
      </c>
      <c r="G184" s="16">
        <v>5</v>
      </c>
      <c r="H184" s="16">
        <v>5</v>
      </c>
      <c r="I184" s="16">
        <v>5</v>
      </c>
      <c r="J184" s="16">
        <v>6</v>
      </c>
      <c r="K184" s="16">
        <v>4</v>
      </c>
      <c r="L184" s="17">
        <f>IF(COUNTBLANK(C184:K184)&gt;0,"",SUM(C184:K184))</f>
        <v>44</v>
      </c>
      <c r="M184" s="16">
        <v>5</v>
      </c>
      <c r="N184" s="16">
        <v>4</v>
      </c>
      <c r="O184" s="16">
        <v>4</v>
      </c>
      <c r="P184" s="20">
        <v>4</v>
      </c>
      <c r="Q184" s="20">
        <v>3</v>
      </c>
      <c r="R184" s="20">
        <v>5</v>
      </c>
      <c r="S184" s="20">
        <v>4</v>
      </c>
      <c r="T184" s="20">
        <v>4</v>
      </c>
      <c r="U184" s="20">
        <v>5</v>
      </c>
      <c r="V184" s="17">
        <f>IF(COUNTBLANK(M184:U184)&gt;0,"",SUM(M184:U184))</f>
        <v>38</v>
      </c>
      <c r="W184" s="18">
        <f>IF(COUNT(L184,V184)&gt;0,SUM(L184,V184),0)</f>
        <v>82</v>
      </c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168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329</v>
      </c>
    </row>
    <row r="186" spans="1:23" ht="12">
      <c r="A186" s="7" t="s">
        <v>14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">
      <c r="A194" s="7" t="s">
        <v>15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">
      <c r="A202" s="7" t="s">
        <v>16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1" topLeftCell="BM2" activePane="bottomLeft" state="frozen"/>
      <selection pane="topLeft" activeCell="A1" sqref="A1"/>
      <selection pane="bottomLeft" activeCell="A1" sqref="A1:IV65536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6</v>
      </c>
      <c r="B1" s="3" t="s">
        <v>4</v>
      </c>
      <c r="C1" s="4" t="s">
        <v>5</v>
      </c>
    </row>
    <row r="2" spans="1:3" ht="12.75">
      <c r="A2" s="30">
        <v>9</v>
      </c>
      <c r="B2" t="str">
        <f>IF('Automatic Scoresheet'!W17&gt;0,'Automatic Scoresheet'!A10,"")</f>
        <v>Badger High School</v>
      </c>
      <c r="C2" s="5">
        <f>IF(COUNTBLANK(B2)=0,'Automatic Scoresheet'!W17,"")</f>
        <v>313</v>
      </c>
    </row>
    <row r="3" spans="1:3" ht="12.75">
      <c r="A3" s="30">
        <v>6</v>
      </c>
      <c r="B3" t="str">
        <f>IF('Automatic Scoresheet'!W49&gt;0,'Automatic Scoresheet'!A42,"")</f>
        <v>DeForest</v>
      </c>
      <c r="C3" s="5">
        <f>IF(COUNTBLANK(B3)=0,'Automatic Scoresheet'!W49,"")</f>
        <v>319</v>
      </c>
    </row>
    <row r="4" spans="1:3" ht="12.75">
      <c r="A4" s="30">
        <v>16</v>
      </c>
      <c r="B4" t="str">
        <f>IF('Automatic Scoresheet'!W137&gt;0,'Automatic Scoresheet'!A130,"")</f>
        <v>Milton</v>
      </c>
      <c r="C4" s="5">
        <f>IF(COUNTBLANK(B4)=0,'Automatic Scoresheet'!W137,"")</f>
        <v>323</v>
      </c>
    </row>
    <row r="5" spans="1:3" ht="12.75">
      <c r="A5" s="30">
        <v>7</v>
      </c>
      <c r="B5" t="str">
        <f>IF('Automatic Scoresheet'!W73&gt;0,'Automatic Scoresheet'!A66,"")</f>
        <v>Fort Atkinson</v>
      </c>
      <c r="C5" s="5">
        <f>IF(COUNTBLANK(B5)=0,'Automatic Scoresheet'!W73,"")</f>
        <v>325</v>
      </c>
    </row>
    <row r="6" spans="1:3" ht="12.75">
      <c r="A6" s="30">
        <v>22</v>
      </c>
      <c r="B6" t="str">
        <f>IF('Automatic Scoresheet'!W185&gt;0,'Automatic Scoresheet'!A178,"")</f>
        <v>Sun Prairie</v>
      </c>
      <c r="C6" s="5">
        <f>IF(COUNTBLANK(B6)=0,'Automatic Scoresheet'!W185,"")</f>
        <v>329</v>
      </c>
    </row>
    <row r="7" spans="1:3" ht="12.75">
      <c r="A7" s="30">
        <v>1</v>
      </c>
      <c r="B7" t="str">
        <f>IF('Automatic Scoresheet'!W25&gt;0,'Automatic Scoresheet'!A18,"")</f>
        <v>Beloit Memorial</v>
      </c>
      <c r="C7" s="5">
        <f>IF(COUNTBLANK(B7)=0,'Automatic Scoresheet'!W25,"")</f>
        <v>330</v>
      </c>
    </row>
    <row r="8" spans="1:3" ht="12.75">
      <c r="A8" s="30">
        <v>3</v>
      </c>
      <c r="B8" t="str">
        <f>IF('Automatic Scoresheet'!W97&gt;0,'Automatic Scoresheet'!A90,"")</f>
        <v>Janesville Parker</v>
      </c>
      <c r="C8" s="5">
        <f>IF(COUNTBLANK(B8)=0,'Automatic Scoresheet'!W97,"")</f>
        <v>335</v>
      </c>
    </row>
    <row r="9" spans="1:3" ht="12.75">
      <c r="A9" s="30">
        <v>21</v>
      </c>
      <c r="B9" t="str">
        <f>IF('Automatic Scoresheet'!W177&gt;0,'Automatic Scoresheet'!A170,"")</f>
        <v>Racine St. Catherine</v>
      </c>
      <c r="C9" s="5">
        <f>IF(COUNTBLANK(B9)=0,'Automatic Scoresheet'!W177,"")</f>
        <v>335</v>
      </c>
    </row>
    <row r="10" spans="1:3" ht="12.75">
      <c r="A10" s="30">
        <v>19</v>
      </c>
      <c r="B10" t="str">
        <f>IF('Automatic Scoresheet'!W161&gt;0,'Automatic Scoresheet'!A154,"")</f>
        <v>Racine Horlick</v>
      </c>
      <c r="C10" s="5">
        <f>IF(COUNTBLANK(B10)=0,'Automatic Scoresheet'!W161,"")</f>
        <v>352</v>
      </c>
    </row>
    <row r="11" spans="1:3" ht="12.75">
      <c r="A11" s="30">
        <v>10</v>
      </c>
      <c r="B11" t="str">
        <f>IF('Automatic Scoresheet'!W89&gt;0,'Automatic Scoresheet'!A82,"")</f>
        <v>Janesville Craig</v>
      </c>
      <c r="C11" s="5">
        <f>IF(COUNTBLANK(B11)=0,'Automatic Scoresheet'!W89,"")</f>
        <v>362</v>
      </c>
    </row>
    <row r="12" spans="1:3" ht="12.75">
      <c r="A12" s="30">
        <v>2</v>
      </c>
      <c r="B12" t="str">
        <f>IF('Automatic Scoresheet'!W81&gt;0,'Automatic Scoresheet'!A74,"")</f>
        <v>Indian Trails</v>
      </c>
      <c r="C12" s="5">
        <f>IF(COUNTBLANK(B12)=0,'Automatic Scoresheet'!W81,"")</f>
        <v>369</v>
      </c>
    </row>
    <row r="13" spans="1:3" ht="12.75">
      <c r="A13" s="30">
        <v>11</v>
      </c>
      <c r="B13" t="str">
        <f>IF('Automatic Scoresheet'!W65&gt;0,'Automatic Scoresheet'!A58,"")</f>
        <v>Elkhorn</v>
      </c>
      <c r="C13" s="5">
        <f>IF(COUNTBLANK(B13)=0,'Automatic Scoresheet'!W65,"")</f>
        <v>380</v>
      </c>
    </row>
    <row r="14" spans="1:3" ht="12.75">
      <c r="A14" s="30">
        <v>13</v>
      </c>
      <c r="B14" t="str">
        <f>IF('Automatic Scoresheet'!W113&gt;0,'Automatic Scoresheet'!A106,"")</f>
        <v>Kenosha Tremper</v>
      </c>
      <c r="C14" s="5">
        <f>IF(COUNTBLANK(B14)=0,'Automatic Scoresheet'!W113,"")</f>
        <v>395</v>
      </c>
    </row>
    <row r="15" spans="1:3" ht="12.75">
      <c r="A15" s="30">
        <v>5</v>
      </c>
      <c r="B15" t="str">
        <f>IF('Automatic Scoresheet'!W105&gt;0,'Automatic Scoresheet'!A98,"")</f>
        <v>Kenosha Bradford</v>
      </c>
      <c r="C15" s="5">
        <f>IF(COUNTBLANK(B15)=0,'Automatic Scoresheet'!W105,"")</f>
        <v>401</v>
      </c>
    </row>
    <row r="16" spans="1:3" ht="12.75">
      <c r="A16" s="30">
        <v>4</v>
      </c>
      <c r="B16" t="str">
        <f>IF('Automatic Scoresheet'!W33&gt;0,'Automatic Scoresheet'!A26,"")</f>
        <v>Beloit Turner</v>
      </c>
      <c r="C16" s="5">
        <f>IF(COUNTBLANK(B16)=0,'Automatic Scoresheet'!W33,"")</f>
        <v>404</v>
      </c>
    </row>
    <row r="17" spans="1:3" ht="12.75">
      <c r="A17" s="30">
        <v>8</v>
      </c>
      <c r="B17" t="str">
        <f>IF('Automatic Scoresheet'!W57&gt;0,'Automatic Scoresheet'!A50,"")</f>
        <v>Delevan-Darien</v>
      </c>
      <c r="C17" s="5">
        <f>IF(COUNTBLANK(B17)=0,'Automatic Scoresheet'!W57,"")</f>
        <v>414</v>
      </c>
    </row>
    <row r="18" spans="1:3" ht="12.75">
      <c r="A18" s="30">
        <v>20</v>
      </c>
      <c r="B18" t="str">
        <f>IF('Automatic Scoresheet'!W169&gt;0,'Automatic Scoresheet'!A162,"")</f>
        <v>Racine Park</v>
      </c>
      <c r="C18" s="5">
        <f>IF(COUNTBLANK(B18)=0,'Automatic Scoresheet'!W169,"")</f>
        <v>419</v>
      </c>
    </row>
    <row r="19" spans="1:3" ht="12.75">
      <c r="A19" s="30">
        <v>18</v>
      </c>
      <c r="B19" t="str">
        <f>IF('Automatic Scoresheet'!W153&gt;0,'Automatic Scoresheet'!A146,"")</f>
        <v>Parkview</v>
      </c>
      <c r="C19" s="5">
        <f>IF(COUNTBLANK(B19)=0,'Automatic Scoresheet'!W153,"")</f>
        <v>423</v>
      </c>
    </row>
    <row r="20" spans="1:3" ht="12.75">
      <c r="A20" s="30">
        <v>12</v>
      </c>
      <c r="B20" t="str">
        <f>IF('Automatic Scoresheet'!W41&gt;0,'Automatic Scoresheet'!A34,"")</f>
        <v>Broadhead</v>
      </c>
      <c r="C20" s="5">
        <f>IF(COUNTBLANK(B20)=0,'Automatic Scoresheet'!W41,"")</f>
        <v>494</v>
      </c>
    </row>
    <row r="21" spans="1:3" ht="12.75">
      <c r="A21" s="30">
        <v>14</v>
      </c>
      <c r="B21" t="str">
        <f>IF('Automatic Scoresheet'!W121&gt;0,'Automatic Scoresheet'!A114,"")</f>
        <v>Madison LaFollette</v>
      </c>
      <c r="C21" s="5">
        <f>IF(COUNTBLANK(B21)=0,'Automatic Scoresheet'!W121,"")</f>
        <v>586</v>
      </c>
    </row>
    <row r="22" spans="1:3" ht="12.75">
      <c r="A22" s="30">
        <v>15</v>
      </c>
      <c r="B22">
        <f>IF('Automatic Scoresheet'!W129&gt;0,'Automatic Scoresheet'!A122,"")</f>
      </c>
      <c r="C22" s="5">
        <f>IF(COUNTBLANK(B22)=0,'Automatic Scoresheet'!W129,"")</f>
      </c>
    </row>
    <row r="23" spans="1:3" ht="12.75">
      <c r="A23" s="30">
        <v>17</v>
      </c>
      <c r="B23">
        <f>IF('Automatic Scoresheet'!A145&gt;0,'Automatic Scoresheet'!A138,"")</f>
      </c>
      <c r="C23" s="5">
        <f>IF(COUNTBLANK(B23)=0,'Automatic Scoresheet'!W145,"")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1" sqref="B11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40</v>
      </c>
      <c r="B2" t="str">
        <f>IF('Automatic Scoresheet'!W44&gt;0,'Automatic Scoresheet'!B44,"")</f>
        <v>Matt Unger (11)</v>
      </c>
      <c r="C2" t="str">
        <f>IF(COUNTBLANK(B2)=1,"",'Automatic Scoresheet'!$A$42)</f>
        <v>DeForest</v>
      </c>
      <c r="D2" s="5">
        <f>IF(COUNTBLANK(B2)=1,"",'Automatic Scoresheet'!W44)</f>
        <v>70</v>
      </c>
    </row>
    <row r="3" spans="1:4" ht="12.75">
      <c r="A3" s="27">
        <v>34</v>
      </c>
      <c r="B3" t="str">
        <f>IF('Automatic Scoresheet'!W68&gt;0,'Automatic Scoresheet'!B68,"")</f>
        <v>Bentley Glass</v>
      </c>
      <c r="C3" t="str">
        <f>IF(COUNTBLANK(B3)=1,"",'Automatic Scoresheet'!$A$66)</f>
        <v>Fort Atkinson</v>
      </c>
      <c r="D3" s="5">
        <f>IF(COUNTBLANK(B3)=1,"",'Automatic Scoresheet'!W68)</f>
        <v>73</v>
      </c>
    </row>
    <row r="4" spans="1:4" ht="12.75">
      <c r="A4" s="30">
        <v>2</v>
      </c>
      <c r="B4" t="str">
        <f>IF('Automatic Scoresheet'!W20&gt;0,'Automatic Scoresheet'!B20,"")</f>
        <v>Jack Klobucar</v>
      </c>
      <c r="C4" t="str">
        <f>IF(COUNTBLANK(B4)=1,"",'Automatic Scoresheet'!$A$18)</f>
        <v>Beloit Memorial</v>
      </c>
      <c r="D4" s="5">
        <f>IF(COUNTBLANK(B4)=1,"",'Automatic Scoresheet'!W20)</f>
        <v>75</v>
      </c>
    </row>
    <row r="5" spans="1:4" ht="12.75">
      <c r="A5" s="30">
        <v>101</v>
      </c>
      <c r="B5" t="str">
        <f>IF('Automatic Scoresheet'!W172&gt;0,'Automatic Scoresheet'!B172,"")</f>
        <v>Ryan Busey (12)</v>
      </c>
      <c r="C5" t="str">
        <f>IF(COUNTBLANK(B5)=1,"",'Automatic Scoresheet'!$A$170)</f>
        <v>Racine St. Catherine</v>
      </c>
      <c r="D5" s="5">
        <f>IF(COUNTBLANK(B5)=1,"",'Automatic Scoresheet'!W172)</f>
        <v>75</v>
      </c>
    </row>
    <row r="6" spans="1:4" ht="12.75">
      <c r="A6" s="30">
        <v>9</v>
      </c>
      <c r="B6" t="str">
        <f>IF('Automatic Scoresheet'!W45&gt;0,'Automatic Scoresheet'!B45,"")</f>
        <v>Tyler Ray (11)</v>
      </c>
      <c r="C6" t="str">
        <f>IF(COUNTBLANK(B6)=1,"",'Automatic Scoresheet'!$A$42)</f>
        <v>DeForest</v>
      </c>
      <c r="D6" s="5">
        <f>IF(COUNTBLANK(B6)=1,"",'Automatic Scoresheet'!W45)</f>
        <v>76</v>
      </c>
    </row>
    <row r="7" spans="1:4" ht="12.75">
      <c r="A7" s="27">
        <v>19</v>
      </c>
      <c r="B7" t="str">
        <f>IF('Automatic Scoresheet'!W12&gt;0,'Automatic Scoresheet'!B12,"")</f>
        <v>Luke Bourneuf (12)</v>
      </c>
      <c r="C7" t="str">
        <f>IF(COUNTBLANK(B7)=1,"",'Automatic Scoresheet'!$A$10)</f>
        <v>Badger High School</v>
      </c>
      <c r="D7" s="27">
        <f>IF(COUNTBLANK(B7)=1,"",'Automatic Scoresheet'!W12)</f>
        <v>77</v>
      </c>
    </row>
    <row r="8" spans="1:4" ht="12.75">
      <c r="A8" s="30">
        <v>36</v>
      </c>
      <c r="B8" t="str">
        <f>IF('Automatic Scoresheet'!W92&gt;0,'Automatic Scoresheet'!B92,"")</f>
        <v>Matt Zimmerman (10)</v>
      </c>
      <c r="C8" t="str">
        <f>IF(COUNTBLANK(B8)=1,"",'Automatic Scoresheet'!$A$90)</f>
        <v>Janesville Parker</v>
      </c>
      <c r="D8" s="5">
        <f>IF(COUNTBLANK(B8)=1,"",'Automatic Scoresheet'!W92)</f>
        <v>77</v>
      </c>
    </row>
    <row r="9" spans="1:4" ht="12.75">
      <c r="A9" s="30">
        <v>44</v>
      </c>
      <c r="B9" t="str">
        <f>IF('Automatic Scoresheet'!W14&gt;0,'Automatic Scoresheet'!B14,"")</f>
        <v>Connor Duggan (10)</v>
      </c>
      <c r="C9" t="str">
        <f>IF(COUNTBLANK(B9)=1,"",'Automatic Scoresheet'!$A$10)</f>
        <v>Badger High School</v>
      </c>
      <c r="D9" s="5">
        <f>IF(COUNTBLANK(B9)=1,"",'Automatic Scoresheet'!W14)</f>
        <v>77</v>
      </c>
    </row>
    <row r="10" spans="1:4" ht="12.75">
      <c r="A10" s="30">
        <v>51</v>
      </c>
      <c r="B10" t="str">
        <f>IF('Automatic Scoresheet'!W16&gt;0,'Automatic Scoresheet'!B16,"")</f>
        <v>Blake Wisdom (9)</v>
      </c>
      <c r="C10" t="str">
        <f>IF(COUNTBLANK(B10)=1,"",'Automatic Scoresheet'!$A$10)</f>
        <v>Badger High School</v>
      </c>
      <c r="D10" s="5">
        <f>IF(COUNTBLANK(B10)=1,"",'Automatic Scoresheet'!W16)</f>
        <v>77</v>
      </c>
    </row>
    <row r="11" spans="1:4" ht="12.75">
      <c r="A11" s="27">
        <v>76</v>
      </c>
      <c r="B11" t="str">
        <f>IF('Automatic Scoresheet'!W132&gt;0,'Automatic Scoresheet'!B132,"")</f>
        <v>Ryan Nelson (10)</v>
      </c>
      <c r="C11" t="str">
        <f>IF(COUNTBLANK(B11)=1,"",'Automatic Scoresheet'!$A$130)</f>
        <v>Milton</v>
      </c>
      <c r="D11" s="5">
        <f>IF(COUNTBLANK(B11)=1,"",'Automatic Scoresheet'!W132)</f>
        <v>77</v>
      </c>
    </row>
    <row r="12" spans="1:4" ht="12.75">
      <c r="A12" s="30">
        <v>77</v>
      </c>
      <c r="B12" t="str">
        <f>IF('Automatic Scoresheet'!W133&gt;0,'Automatic Scoresheet'!B133,"")</f>
        <v>AJ Gray (9)</v>
      </c>
      <c r="C12" t="str">
        <f>IF(COUNTBLANK(B12)=1,"",'Automatic Scoresheet'!$A$130)</f>
        <v>Milton</v>
      </c>
      <c r="D12" s="5">
        <f>IF(COUNTBLANK(B12)=1,"",'Automatic Scoresheet'!W133)</f>
        <v>77</v>
      </c>
    </row>
    <row r="13" spans="1:4" ht="12.75">
      <c r="A13" s="27">
        <v>85</v>
      </c>
      <c r="B13" t="str">
        <f>IF('Automatic Scoresheet'!W144&gt;0,'Automatic Scoresheet'!B144,"")</f>
        <v>Jack Rogerson (9)</v>
      </c>
      <c r="C13" t="str">
        <f>IF(COUNTBLANK(B13)=1,"",'Automatic Scoresheet'!$A$138)</f>
        <v>Monroe</v>
      </c>
      <c r="D13" s="5">
        <f>IF(COUNTBLANK(B13)=1,"",'Automatic Scoresheet'!W144)</f>
        <v>79</v>
      </c>
    </row>
    <row r="14" spans="1:4" ht="12.75">
      <c r="A14" s="30">
        <v>102</v>
      </c>
      <c r="B14" t="str">
        <f>IF('Automatic Scoresheet'!W173&gt;0,'Automatic Scoresheet'!B173,"")</f>
        <v>Jack O'Brien (11)</v>
      </c>
      <c r="C14" t="str">
        <f>IF(COUNTBLANK(B14)=1,"",'Automatic Scoresheet'!$A$170)</f>
        <v>Racine St. Catherine</v>
      </c>
      <c r="D14" s="5">
        <f>IF(COUNTBLANK(B14)=1,"",'Automatic Scoresheet'!W173)</f>
        <v>79</v>
      </c>
    </row>
    <row r="15" spans="1:4" ht="12.75">
      <c r="A15" s="27">
        <v>1</v>
      </c>
      <c r="B15" t="str">
        <f>IF('Automatic Scoresheet'!W21&gt;0,'Automatic Scoresheet'!B21,"")</f>
        <v>Nate Polglaze</v>
      </c>
      <c r="C15" t="str">
        <f>IF(COUNTBLANK(B15)=1,"",'Automatic Scoresheet'!$A$18)</f>
        <v>Beloit Memorial</v>
      </c>
      <c r="D15" s="5">
        <f>IF(COUNTBLANK(B15)=1,"",'Automatic Scoresheet'!W21)</f>
        <v>81</v>
      </c>
    </row>
    <row r="16" spans="1:4" ht="12.75">
      <c r="A16" s="27">
        <v>106</v>
      </c>
      <c r="B16" t="str">
        <f>IF('Automatic Scoresheet'!W180&gt;0,'Automatic Scoresheet'!B180,"")</f>
        <v>Carter Simon (11)</v>
      </c>
      <c r="C16" t="str">
        <f>IF(COUNTBLANK(B16)=1,"",'Automatic Scoresheet'!$A$178)</f>
        <v>Sun Prairie</v>
      </c>
      <c r="D16" s="5">
        <f>IF(COUNTBLANK(B16)=1,"",'Automatic Scoresheet'!W180)</f>
        <v>81</v>
      </c>
    </row>
    <row r="17" spans="1:4" ht="12.75">
      <c r="A17" s="30">
        <v>14</v>
      </c>
      <c r="B17" t="str">
        <f>IF('Automatic Scoresheet'!W70&gt;0,'Automatic Scoresheet'!B70,"")</f>
        <v>Sam Majewski</v>
      </c>
      <c r="C17" t="str">
        <f>IF(COUNTBLANK(B17)=1,"",'Automatic Scoresheet'!$A$66)</f>
        <v>Fort Atkinson</v>
      </c>
      <c r="D17" s="5">
        <f>IF(COUNTBLANK(B17)=1,"",'Automatic Scoresheet'!W70)</f>
        <v>82</v>
      </c>
    </row>
    <row r="18" spans="1:4" ht="12.75">
      <c r="A18" s="30">
        <v>29</v>
      </c>
      <c r="B18" t="str">
        <f>IF('Automatic Scoresheet'!W15&gt;0,'Automatic Scoresheet'!B15,"")</f>
        <v>Jackson Rademaker (11)</v>
      </c>
      <c r="C18" t="str">
        <f>IF(COUNTBLANK(B18)=1,"",'Automatic Scoresheet'!$A$10)</f>
        <v>Badger High School</v>
      </c>
      <c r="D18" s="5">
        <f>IF(COUNTBLANK(B18)=1,"",'Automatic Scoresheet'!W15)</f>
        <v>82</v>
      </c>
    </row>
    <row r="19" spans="1:4" ht="12.75">
      <c r="A19" s="30">
        <v>42</v>
      </c>
      <c r="B19" t="str">
        <f>IF('Automatic Scoresheet'!W69&gt;0,'Automatic Scoresheet'!B69,"")</f>
        <v>Mason Kent</v>
      </c>
      <c r="C19" t="str">
        <f>IF(COUNTBLANK(B19)=1,"",'Automatic Scoresheet'!$A$66)</f>
        <v>Fort Atkinson</v>
      </c>
      <c r="D19" s="5">
        <f>IF(COUNTBLANK(B19)=1,"",'Automatic Scoresheet'!W69)</f>
        <v>82</v>
      </c>
    </row>
    <row r="20" spans="1:4" ht="12.75">
      <c r="A20" s="30">
        <v>110</v>
      </c>
      <c r="B20" t="str">
        <f>IF('Automatic Scoresheet'!W184&gt;0,'Automatic Scoresheet'!B184,"")</f>
        <v>Ethan Carrick (9)</v>
      </c>
      <c r="C20" t="str">
        <f>IF(COUNTBLANK(B20)=1,"",'Automatic Scoresheet'!$A$178)</f>
        <v>Sun Prairie</v>
      </c>
      <c r="D20" s="5">
        <f>IF(COUNTBLANK(B20)=1,"",'Automatic Scoresheet'!W184)</f>
        <v>82</v>
      </c>
    </row>
    <row r="21" spans="1:4" ht="12.75">
      <c r="A21" s="30">
        <v>38</v>
      </c>
      <c r="B21" t="str">
        <f>IF('Automatic Scoresheet'!W13&gt;0,'Automatic Scoresheet'!B13,"")</f>
        <v>Jonathan Duggan (11)</v>
      </c>
      <c r="C21" t="str">
        <f>IF(COUNTBLANK(B21)=1,"",'Automatic Scoresheet'!$A$10)</f>
        <v>Badger High School</v>
      </c>
      <c r="D21" s="5">
        <f>IF(COUNTBLANK(B21)=1,"",'Automatic Scoresheet'!W13)</f>
        <v>83</v>
      </c>
    </row>
    <row r="22" spans="1:4" ht="12.75">
      <c r="A22" s="30">
        <v>81</v>
      </c>
      <c r="B22" t="str">
        <f>IF('Automatic Scoresheet'!W140&gt;0,'Automatic Scoresheet'!B140,"")</f>
        <v>Nick Baumann (11)</v>
      </c>
      <c r="C22" t="str">
        <f>IF(COUNTBLANK(B22)=1,"",'Automatic Scoresheet'!$A$138)</f>
        <v>Monroe</v>
      </c>
      <c r="D22" s="5">
        <f>IF(COUNTBLANK(B22)=1,"",'Automatic Scoresheet'!W140)</f>
        <v>83</v>
      </c>
    </row>
    <row r="23" spans="1:4" ht="12.75">
      <c r="A23" s="30">
        <v>108</v>
      </c>
      <c r="B23" t="str">
        <f>IF('Automatic Scoresheet'!W182&gt;0,'Automatic Scoresheet'!B182,"")</f>
        <v>Brenden Thomsen (12)</v>
      </c>
      <c r="C23" t="str">
        <f>IF(COUNTBLANK(B23)=1,"",'Automatic Scoresheet'!$A$178)</f>
        <v>Sun Prairie</v>
      </c>
      <c r="D23" s="5">
        <f>IF(COUNTBLANK(B23)=1,"",'Automatic Scoresheet'!W182)</f>
        <v>83</v>
      </c>
    </row>
    <row r="24" spans="1:4" ht="12.75">
      <c r="A24" s="27">
        <v>109</v>
      </c>
      <c r="B24" t="str">
        <f>IF('Automatic Scoresheet'!W183&gt;0,'Automatic Scoresheet'!B183,"")</f>
        <v>Michael Fredenberg (12)</v>
      </c>
      <c r="C24" t="str">
        <f>IF(COUNTBLANK(B24)=1,"",'Automatic Scoresheet'!$A$178)</f>
        <v>Sun Prairie</v>
      </c>
      <c r="D24" s="5">
        <f>IF(COUNTBLANK(B24)=1,"",'Automatic Scoresheet'!W183)</f>
        <v>83</v>
      </c>
    </row>
    <row r="25" spans="1:4" ht="12.75">
      <c r="A25" s="30">
        <v>78</v>
      </c>
      <c r="B25" t="str">
        <f>IF('Automatic Scoresheet'!W134&gt;0,'Automatic Scoresheet'!B134,"")</f>
        <v>Tucker Dunk (10)</v>
      </c>
      <c r="C25" t="str">
        <f>IF(COUNTBLANK(B25)=1,"",'Automatic Scoresheet'!$A$130)</f>
        <v>Milton</v>
      </c>
      <c r="D25" s="5">
        <f>IF(COUNTBLANK(B25)=1,"",'Automatic Scoresheet'!W134)</f>
        <v>84</v>
      </c>
    </row>
    <row r="26" spans="1:4" ht="12.75">
      <c r="A26" s="27">
        <v>91</v>
      </c>
      <c r="B26" t="str">
        <f>IF('Automatic Scoresheet'!W156&gt;0,'Automatic Scoresheet'!B156,"")</f>
        <v>Will Buhler (11)</v>
      </c>
      <c r="C26" t="str">
        <f>IF(COUNTBLANK(B26)=1,"",'Automatic Scoresheet'!$A$154)</f>
        <v>Racine Horlick</v>
      </c>
      <c r="D26" s="5">
        <f>IF(COUNTBLANK(B26)=1,"",'Automatic Scoresheet'!W156)</f>
        <v>84</v>
      </c>
    </row>
    <row r="27" spans="1:4" ht="12.75">
      <c r="A27" s="30">
        <v>5</v>
      </c>
      <c r="B27" t="str">
        <f>IF('Automatic Scoresheet'!W79&gt;0,'Automatic Scoresheet'!B79,"")</f>
        <v>Nathan Stine (10)</v>
      </c>
      <c r="C27" t="str">
        <f>IF(COUNTBLANK(B27)=1,"",'Automatic Scoresheet'!$A$74)</f>
        <v>Indian Trails</v>
      </c>
      <c r="D27" s="5">
        <f>IF(COUNTBLANK(B27)=1,"",'Automatic Scoresheet'!W79)</f>
        <v>85</v>
      </c>
    </row>
    <row r="28" spans="1:4" ht="12.75">
      <c r="A28" s="27">
        <v>22</v>
      </c>
      <c r="B28" t="str">
        <f>IF('Automatic Scoresheet'!W23&gt;0,'Automatic Scoresheet'!B23,"")</f>
        <v>Noah Davis</v>
      </c>
      <c r="C28" t="str">
        <f>IF(COUNTBLANK(B28)=1,"",'Automatic Scoresheet'!$A$18)</f>
        <v>Beloit Memorial</v>
      </c>
      <c r="D28" s="5">
        <f>IF(COUNTBLANK(B28)=1,"",'Automatic Scoresheet'!W23)</f>
        <v>85</v>
      </c>
    </row>
    <row r="29" spans="1:4" ht="12.75">
      <c r="A29" s="27">
        <v>79</v>
      </c>
      <c r="B29" t="str">
        <f>IF('Automatic Scoresheet'!W135&gt;0,'Automatic Scoresheet'!B135,"")</f>
        <v>Dylan Swerig (12)</v>
      </c>
      <c r="C29" t="str">
        <f>IF(COUNTBLANK(B29)=1,"",'Automatic Scoresheet'!$A$130)</f>
        <v>Milton</v>
      </c>
      <c r="D29" s="5">
        <f>IF(COUNTBLANK(B29)=1,"",'Automatic Scoresheet'!W135)</f>
        <v>85</v>
      </c>
    </row>
    <row r="30" spans="1:4" ht="12.75">
      <c r="A30" s="30">
        <v>8</v>
      </c>
      <c r="B30" t="str">
        <f>IF('Automatic Scoresheet'!W94&gt;0,'Automatic Scoresheet'!B94,"")</f>
        <v>Nik Sitter (10)</v>
      </c>
      <c r="C30" t="str">
        <f>IF(COUNTBLANK(B30)=1,"",'Automatic Scoresheet'!$A$90)</f>
        <v>Janesville Parker</v>
      </c>
      <c r="D30" s="5">
        <f>IF(COUNTBLANK(B30)=1,"",'Automatic Scoresheet'!W94)</f>
        <v>86</v>
      </c>
    </row>
    <row r="31" spans="1:4" ht="12.75">
      <c r="A31" s="27">
        <v>16</v>
      </c>
      <c r="B31" t="str">
        <f>IF('Automatic Scoresheet'!W93&gt;0,'Automatic Scoresheet'!B93,"")</f>
        <v>Spencer Orley (10)</v>
      </c>
      <c r="C31" t="str">
        <f>IF(COUNTBLANK(B31)=1,"",'Automatic Scoresheet'!$A$90)</f>
        <v>Janesville Parker</v>
      </c>
      <c r="D31" s="5">
        <f>IF(COUNTBLANK(B31)=1,"",'Automatic Scoresheet'!W93)</f>
        <v>86</v>
      </c>
    </row>
    <row r="32" spans="1:4" ht="12.75">
      <c r="A32" s="30">
        <v>17</v>
      </c>
      <c r="B32" t="str">
        <f>IF('Automatic Scoresheet'!W95&gt;0,'Automatic Scoresheet'!B95,"")</f>
        <v>Michael Henry (10)</v>
      </c>
      <c r="C32" t="str">
        <f>IF(COUNTBLANK(B32)=1,"",'Automatic Scoresheet'!$A$90)</f>
        <v>Janesville Parker</v>
      </c>
      <c r="D32" s="5">
        <f>IF(COUNTBLANK(B32)=1,"",'Automatic Scoresheet'!W95)</f>
        <v>86</v>
      </c>
    </row>
    <row r="33" spans="1:4" ht="12.75">
      <c r="A33" s="30">
        <v>35</v>
      </c>
      <c r="B33" t="str">
        <f>IF('Automatic Scoresheet'!W46&gt;0,'Automatic Scoresheet'!B46,"")</f>
        <v>Mason Brethower (11)</v>
      </c>
      <c r="C33" t="str">
        <f>IF(COUNTBLANK(B33)=1,"",'Automatic Scoresheet'!$A$42)</f>
        <v>DeForest</v>
      </c>
      <c r="D33" s="5">
        <f>IF(COUNTBLANK(B33)=1,"",'Automatic Scoresheet'!W46)</f>
        <v>86</v>
      </c>
    </row>
    <row r="34" spans="1:4" ht="12.75">
      <c r="A34" s="30">
        <v>92</v>
      </c>
      <c r="B34" t="str">
        <f>IF('Automatic Scoresheet'!W157&gt;0,'Automatic Scoresheet'!B157,"")</f>
        <v>Zack Wilson (12)</v>
      </c>
      <c r="C34" t="str">
        <f>IF(COUNTBLANK(B34)=1,"",'Automatic Scoresheet'!$A$154)</f>
        <v>Racine Horlick</v>
      </c>
      <c r="D34" s="5">
        <f>IF(COUNTBLANK(B34)=1,"",'Automatic Scoresheet'!W157)</f>
        <v>86</v>
      </c>
    </row>
    <row r="35" spans="1:4" ht="12.75">
      <c r="A35" s="30">
        <v>11</v>
      </c>
      <c r="B35" t="str">
        <f>IF('Automatic Scoresheet'!W85&gt;0,'Automatic Scoresheet'!B85,"")</f>
        <v>Sawyer Hrycay (12)</v>
      </c>
      <c r="C35" t="str">
        <f>IF(COUNTBLANK(B35)=1,"",'Automatic Scoresheet'!$A$82)</f>
        <v>Janesville Craig</v>
      </c>
      <c r="D35" s="5">
        <f>IF(COUNTBLANK(B35)=1,"",'Automatic Scoresheet'!W85)</f>
        <v>87</v>
      </c>
    </row>
    <row r="36" spans="1:4" ht="12.75">
      <c r="A36" s="30">
        <v>47</v>
      </c>
      <c r="B36" t="str">
        <f>IF('Automatic Scoresheet'!W47&gt;0,'Automatic Scoresheet'!B47,"")</f>
        <v>Steve Mulcahy (12)</v>
      </c>
      <c r="C36" t="str">
        <f>IF(COUNTBLANK(B36)=1,"",'Automatic Scoresheet'!$A$42)</f>
        <v>DeForest</v>
      </c>
      <c r="D36" s="5">
        <f>IF(COUNTBLANK(B36)=1,"",'Automatic Scoresheet'!W47)</f>
        <v>87</v>
      </c>
    </row>
    <row r="37" spans="1:4" ht="12.75">
      <c r="A37" s="27">
        <v>61</v>
      </c>
      <c r="B37" t="str">
        <f>IF('Automatic Scoresheet'!W108&gt;0,'Automatic Scoresheet'!B108,"")</f>
        <v>Max Maegaard (11)</v>
      </c>
      <c r="C37" t="str">
        <f>IF(COUNTBLANK(B37)=1,"",'Automatic Scoresheet'!$A$106)</f>
        <v>Kenosha Tremper</v>
      </c>
      <c r="D37" s="5">
        <f>IF(COUNTBLANK(B37)=1,"",'Automatic Scoresheet'!W108)</f>
        <v>87</v>
      </c>
    </row>
    <row r="38" spans="1:4" ht="12.75">
      <c r="A38" s="30">
        <v>80</v>
      </c>
      <c r="B38" t="str">
        <f>IF('Automatic Scoresheet'!W136&gt;0,'Automatic Scoresheet'!B136,"")</f>
        <v>Cam Pumilia (11)</v>
      </c>
      <c r="C38" t="str">
        <f>IF(COUNTBLANK(B38)=1,"",'Automatic Scoresheet'!$A$130)</f>
        <v>Milton</v>
      </c>
      <c r="D38" s="5">
        <f>IF(COUNTBLANK(B38)=1,"",'Automatic Scoresheet'!W136)</f>
        <v>87</v>
      </c>
    </row>
    <row r="39" spans="1:4" ht="12.75">
      <c r="A39" s="30">
        <v>83</v>
      </c>
      <c r="B39" t="str">
        <f>IF('Automatic Scoresheet'!W142&gt;0,'Automatic Scoresheet'!B142,"")</f>
        <v>Devon Boeck (11)</v>
      </c>
      <c r="C39" t="str">
        <f>IF(COUNTBLANK(B39)=1,"",'Automatic Scoresheet'!$A$138)</f>
        <v>Monroe</v>
      </c>
      <c r="D39" s="5">
        <f>IF(COUNTBLANK(B39)=1,"",'Automatic Scoresheet'!W142)</f>
        <v>87</v>
      </c>
    </row>
    <row r="40" spans="1:4" ht="12.75">
      <c r="A40" s="30">
        <v>20</v>
      </c>
      <c r="B40" t="str">
        <f>IF('Automatic Scoresheet'!W100&gt;0,'Automatic Scoresheet'!B100,"")</f>
        <v>Adam Raith (12)</v>
      </c>
      <c r="C40" t="str">
        <f>IF(COUNTBLANK(B40)=1,"",'Automatic Scoresheet'!$A$98)</f>
        <v>Kenosha Bradford</v>
      </c>
      <c r="D40" s="5">
        <f>IF(COUNTBLANK(B40)=1,"",'Automatic Scoresheet'!W100)</f>
        <v>88</v>
      </c>
    </row>
    <row r="41" spans="1:4" ht="12.75">
      <c r="A41" s="30">
        <v>26</v>
      </c>
      <c r="B41" t="str">
        <f>IF('Automatic Scoresheet'!W71&gt;0,'Automatic Scoresheet'!B71,"")</f>
        <v>Eli Rawinski</v>
      </c>
      <c r="C41" t="str">
        <f>IF(COUNTBLANK(B41)=1,"",'Automatic Scoresheet'!$A$66)</f>
        <v>Fort Atkinson</v>
      </c>
      <c r="D41" s="5">
        <f>IF(COUNTBLANK(B41)=1,"",'Automatic Scoresheet'!W71)</f>
        <v>88</v>
      </c>
    </row>
    <row r="42" spans="1:4" ht="12.75">
      <c r="A42" s="30">
        <v>93</v>
      </c>
      <c r="B42" t="str">
        <f>IF('Automatic Scoresheet'!W158&gt;0,'Automatic Scoresheet'!B158,"")</f>
        <v>Jeff Kanetske (12)</v>
      </c>
      <c r="C42" t="str">
        <f>IF(COUNTBLANK(B42)=1,"",'Automatic Scoresheet'!$A$154)</f>
        <v>Racine Horlick</v>
      </c>
      <c r="D42" s="5">
        <f>IF(COUNTBLANK(B42)=1,"",'Automatic Scoresheet'!W158)</f>
        <v>88</v>
      </c>
    </row>
    <row r="43" spans="1:4" ht="12.75">
      <c r="A43" s="30">
        <v>107</v>
      </c>
      <c r="B43" t="str">
        <f>IF('Automatic Scoresheet'!W181&gt;0,'Automatic Scoresheet'!B181,"")</f>
        <v>Beau Wisniewski (12)</v>
      </c>
      <c r="C43" t="str">
        <f>IF(COUNTBLANK(B43)=1,"",'Automatic Scoresheet'!$A$178)</f>
        <v>Sun Prairie</v>
      </c>
      <c r="D43" s="5">
        <f>IF(COUNTBLANK(B43)=1,"",'Automatic Scoresheet'!W181)</f>
        <v>88</v>
      </c>
    </row>
    <row r="44" spans="1:4" ht="12.75">
      <c r="A44" s="27">
        <v>13</v>
      </c>
      <c r="B44" t="str">
        <f>IF('Automatic Scoresheet'!W22&gt;0,'Automatic Scoresheet'!B22,"")</f>
        <v>Jack Eldred</v>
      </c>
      <c r="C44" t="str">
        <f>IF(COUNTBLANK(B44)=1,"",'Automatic Scoresheet'!$A$18)</f>
        <v>Beloit Memorial</v>
      </c>
      <c r="D44" s="5">
        <f>IF(COUNTBLANK(B44)=1,"",'Automatic Scoresheet'!W22)</f>
        <v>89</v>
      </c>
    </row>
    <row r="45" spans="1:4" ht="12.75">
      <c r="A45" s="27">
        <v>7</v>
      </c>
      <c r="B45" t="str">
        <f>IF('Automatic Scoresheet'!W76&gt;0,'Automatic Scoresheet'!B76,"")</f>
        <v>Brian Kolaczewski (12)</v>
      </c>
      <c r="C45" t="str">
        <f>IF(COUNTBLANK(B45)=1,"",'Automatic Scoresheet'!$A$74)</f>
        <v>Indian Trails</v>
      </c>
      <c r="D45" s="5">
        <f>IF(COUNTBLANK(B45)=1,"",'Automatic Scoresheet'!W76)</f>
        <v>90</v>
      </c>
    </row>
    <row r="46" spans="1:4" ht="12.75">
      <c r="A46" s="27">
        <v>10</v>
      </c>
      <c r="B46" t="str">
        <f>IF('Automatic Scoresheet'!W28&gt;0,'Automatic Scoresheet'!B28,"")</f>
        <v>Nolan Adas (10)</v>
      </c>
      <c r="C46" t="str">
        <f>IF(COUNTBLANK(B46)=1,"",'Automatic Scoresheet'!$A$26)</f>
        <v>Beloit Turner</v>
      </c>
      <c r="D46" s="5">
        <f>IF(COUNTBLANK(B46)=1,"",'Automatic Scoresheet'!W28)</f>
        <v>90</v>
      </c>
    </row>
    <row r="47" spans="1:4" ht="12.75">
      <c r="A47" s="30">
        <v>15</v>
      </c>
      <c r="B47" t="str">
        <f>IF('Automatic Scoresheet'!W84&gt;0,'Automatic Scoresheet'!B84,"")</f>
        <v>Nick Kaufman (11)</v>
      </c>
      <c r="C47" t="str">
        <f>IF(COUNTBLANK(B47)=1,"",'Automatic Scoresheet'!$A$82)</f>
        <v>Janesville Craig</v>
      </c>
      <c r="D47" s="5">
        <f>IF(COUNTBLANK(B47)=1,"",'Automatic Scoresheet'!W84)</f>
        <v>90</v>
      </c>
    </row>
    <row r="48" spans="1:4" ht="12.75">
      <c r="A48" s="27">
        <v>82</v>
      </c>
      <c r="B48" t="str">
        <f>IF('Automatic Scoresheet'!W141&gt;0,'Automatic Scoresheet'!B141,"")</f>
        <v>Tanner Thompson (12)</v>
      </c>
      <c r="C48" t="str">
        <f>IF(COUNTBLANK(B48)=1,"",'Automatic Scoresheet'!$A$138)</f>
        <v>Monroe</v>
      </c>
      <c r="D48" s="5">
        <f>IF(COUNTBLANK(B48)=1,"",'Automatic Scoresheet'!W141)</f>
        <v>90</v>
      </c>
    </row>
    <row r="49" spans="1:4" ht="12.75">
      <c r="A49" s="30">
        <v>105</v>
      </c>
      <c r="B49" t="str">
        <f>IF('Automatic Scoresheet'!W176&gt;0,'Automatic Scoresheet'!B176,"")</f>
        <v>Tyler Monosa (10)</v>
      </c>
      <c r="C49" t="str">
        <f>IF(COUNTBLANK(B49)=1,"",'Automatic Scoresheet'!$A$170)</f>
        <v>Racine St. Catherine</v>
      </c>
      <c r="D49" s="5">
        <f>IF(COUNTBLANK(B49)=1,"",'Automatic Scoresheet'!W176)</f>
        <v>90</v>
      </c>
    </row>
    <row r="50" spans="1:4" ht="12.75">
      <c r="A50" s="27">
        <v>49</v>
      </c>
      <c r="B50" t="str">
        <f>IF('Automatic Scoresheet'!W60&gt;0,'Automatic Scoresheet'!B60,"")</f>
        <v>Nick Keller (9)</v>
      </c>
      <c r="C50" t="str">
        <f>IF(COUNTBLANK(B50)=1,"",'Automatic Scoresheet'!$A$58)</f>
        <v>Elkhorn</v>
      </c>
      <c r="D50" s="5">
        <f>IF(COUNTBLANK(B50)=1,"",'Automatic Scoresheet'!W60)</f>
        <v>91</v>
      </c>
    </row>
    <row r="51" spans="1:4" ht="12.75">
      <c r="A51" s="27">
        <v>67</v>
      </c>
      <c r="B51" t="str">
        <f>IF('Automatic Scoresheet'!W117&gt;0,'Automatic Scoresheet'!B117,"")</f>
        <v>Joe Cayer (10)</v>
      </c>
      <c r="C51" t="str">
        <f>IF(COUNTBLANK(B51)=1,"",'Automatic Scoresheet'!$A$114)</f>
        <v>Madison LaFollette</v>
      </c>
      <c r="D51" s="5">
        <f>IF(COUNTBLANK(B51)=1,"",'Automatic Scoresheet'!W117)</f>
        <v>91</v>
      </c>
    </row>
    <row r="52" spans="1:4" ht="12.75">
      <c r="A52" s="27">
        <v>103</v>
      </c>
      <c r="B52" t="str">
        <f>IF('Automatic Scoresheet'!W174&gt;0,'Automatic Scoresheet'!B174,"")</f>
        <v>Sam Rozzoni (12)</v>
      </c>
      <c r="C52" t="str">
        <f>IF(COUNTBLANK(B52)=1,"",'Automatic Scoresheet'!$A$170)</f>
        <v>Racine St. Catherine</v>
      </c>
      <c r="D52" s="5">
        <f>IF(COUNTBLANK(B52)=1,"",'Automatic Scoresheet'!W174)</f>
        <v>91</v>
      </c>
    </row>
    <row r="53" spans="1:4" ht="12.75">
      <c r="A53" s="27">
        <v>46</v>
      </c>
      <c r="B53" t="str">
        <f>IF('Automatic Scoresheet'!W86&gt;0,'Automatic Scoresheet'!B86,"")</f>
        <v>Anthony Schrader (10)</v>
      </c>
      <c r="C53" t="str">
        <f>IF(COUNTBLANK(B53)=1,"",'Automatic Scoresheet'!$A$82)</f>
        <v>Janesville Craig</v>
      </c>
      <c r="D53" s="5">
        <f>IF(COUNTBLANK(B53)=1,"",'Automatic Scoresheet'!W86)</f>
        <v>92</v>
      </c>
    </row>
    <row r="54" spans="1:4" ht="12.75">
      <c r="A54" s="30">
        <v>84</v>
      </c>
      <c r="B54" t="str">
        <f>IF('Automatic Scoresheet'!W143&gt;0,'Automatic Scoresheet'!B143,"")</f>
        <v>Collyn Wilde (10)</v>
      </c>
      <c r="C54" t="str">
        <f>IF(COUNTBLANK(B54)=1,"",'Automatic Scoresheet'!$A$138)</f>
        <v>Monroe</v>
      </c>
      <c r="D54" s="5">
        <f>IF(COUNTBLANK(B54)=1,"",'Automatic Scoresheet'!W143)</f>
        <v>92</v>
      </c>
    </row>
    <row r="55" spans="1:4" ht="12.75">
      <c r="A55" s="30">
        <v>32</v>
      </c>
      <c r="B55" t="str">
        <f>IF('Automatic Scoresheet'!W48&gt;0,'Automatic Scoresheet'!B48,"")</f>
        <v>Brock Suchomel (12)</v>
      </c>
      <c r="C55" t="str">
        <f>IF(COUNTBLANK(B55)=1,"",'Automatic Scoresheet'!$A$42)</f>
        <v>DeForest</v>
      </c>
      <c r="D55" s="5">
        <f>IF(COUNTBLANK(B55)=1,"",'Automatic Scoresheet'!W48)</f>
        <v>93</v>
      </c>
    </row>
    <row r="56" spans="1:4" ht="12.75">
      <c r="A56" s="30">
        <v>48</v>
      </c>
      <c r="B56" t="str">
        <f>IF('Automatic Scoresheet'!W87&gt;0,'Automatic Scoresheet'!B87,"")</f>
        <v>Kade Salemi (10)</v>
      </c>
      <c r="C56" t="str">
        <f>IF(COUNTBLANK(B56)=1,"",'Automatic Scoresheet'!$A$82)</f>
        <v>Janesville Craig</v>
      </c>
      <c r="D56" s="5">
        <f>IF(COUNTBLANK(B56)=1,"",'Automatic Scoresheet'!W87)</f>
        <v>93</v>
      </c>
    </row>
    <row r="57" spans="1:4" ht="12.75">
      <c r="A57" s="27">
        <v>31</v>
      </c>
      <c r="B57" t="str">
        <f>IF('Automatic Scoresheet'!W80&gt;0,'Automatic Scoresheet'!B80,"")</f>
        <v>Max Winslow (9)</v>
      </c>
      <c r="C57" t="str">
        <f>IF(COUNTBLANK(B57)=1,"",'Automatic Scoresheet'!$A$74)</f>
        <v>Indian Trails</v>
      </c>
      <c r="D57" s="5">
        <f>IF(COUNTBLANK(B57)=1,"",'Automatic Scoresheet'!W80)</f>
        <v>94</v>
      </c>
    </row>
    <row r="58" spans="1:4" ht="12.75">
      <c r="A58" s="30">
        <v>95</v>
      </c>
      <c r="B58" t="str">
        <f>IF('Automatic Scoresheet'!W160&gt;0,'Automatic Scoresheet'!B160,"")</f>
        <v>Josh Topel (12)</v>
      </c>
      <c r="C58" t="str">
        <f>IF(COUNTBLANK(B58)=1,"",'Automatic Scoresheet'!$A$154)</f>
        <v>Racine Horlick</v>
      </c>
      <c r="D58" s="5">
        <f>IF(COUNTBLANK(B58)=1,"",'Automatic Scoresheet'!W160)</f>
        <v>94</v>
      </c>
    </row>
    <row r="59" spans="1:4" ht="12.75">
      <c r="A59" s="30">
        <v>96</v>
      </c>
      <c r="B59" t="str">
        <f>IF('Automatic Scoresheet'!W164&gt;0,'Automatic Scoresheet'!B164,"")</f>
        <v>Ryan Fador (10)</v>
      </c>
      <c r="C59" t="str">
        <f>IF(COUNTBLANK(B59)=1,"",'Automatic Scoresheet'!$A$154)</f>
        <v>Racine Horlick</v>
      </c>
      <c r="D59" s="5">
        <f>IF(COUNTBLANK(B59)=1,"",'Automatic Scoresheet'!W164)</f>
        <v>94</v>
      </c>
    </row>
    <row r="60" spans="1:4" ht="12.75">
      <c r="A60" s="30">
        <v>18</v>
      </c>
      <c r="B60" t="str">
        <f>IF('Automatic Scoresheet'!W96&gt;0,'Automatic Scoresheet'!B96,"")</f>
        <v>Graham Wynes (10)</v>
      </c>
      <c r="C60" t="str">
        <f>IF(COUNTBLANK(B60)=1,"",'Automatic Scoresheet'!$A$90)</f>
        <v>Janesville Parker</v>
      </c>
      <c r="D60" s="5">
        <f>IF(COUNTBLANK(B60)=1,"",'Automatic Scoresheet'!W96)</f>
        <v>95</v>
      </c>
    </row>
    <row r="61" spans="1:4" ht="12.75">
      <c r="A61" s="30">
        <v>24</v>
      </c>
      <c r="B61" t="str">
        <f>IF('Automatic Scoresheet'!W52&gt;0,'Automatic Scoresheet'!B52,"")</f>
        <v>Matt Pierson (9)</v>
      </c>
      <c r="C61" t="str">
        <f>IF(COUNTBLANK(B61)=1,"",'Automatic Scoresheet'!$A$50)</f>
        <v>Delevan-Darien</v>
      </c>
      <c r="D61" s="5">
        <f>IF(COUNTBLANK(B61)=1,"",'Automatic Scoresheet'!W52)</f>
        <v>95</v>
      </c>
    </row>
    <row r="62" spans="1:4" ht="12.75">
      <c r="A62" s="30">
        <v>56</v>
      </c>
      <c r="B62" t="str">
        <f>IF('Automatic Scoresheet'!W63&gt;0,'Automatic Scoresheet'!B63,"")</f>
        <v>Cory Loveless (11)</v>
      </c>
      <c r="C62" t="str">
        <f>IF(COUNTBLANK(B62)=1,"",'Automatic Scoresheet'!$A$58)</f>
        <v>Elkhorn</v>
      </c>
      <c r="D62" s="5">
        <f>IF(COUNTBLANK(B62)=1,"",'Automatic Scoresheet'!W63)</f>
        <v>95</v>
      </c>
    </row>
    <row r="63" spans="1:4" ht="12.75">
      <c r="A63" s="30">
        <v>66</v>
      </c>
      <c r="B63" t="str">
        <f>IF('Automatic Scoresheet'!W116&gt;0,'Automatic Scoresheet'!B116,"")</f>
        <v>Tyler Trickle (12)</v>
      </c>
      <c r="C63" t="str">
        <f>IF(COUNTBLANK(B63)=1,"",'Automatic Scoresheet'!$A$114)</f>
        <v>Madison LaFollette</v>
      </c>
      <c r="D63" s="5">
        <f>IF(COUNTBLANK(B63)=1,"",'Automatic Scoresheet'!W116)</f>
        <v>95</v>
      </c>
    </row>
    <row r="64" spans="1:4" ht="12.75">
      <c r="A64" s="30">
        <v>104</v>
      </c>
      <c r="B64" t="str">
        <f>IF('Automatic Scoresheet'!W175&gt;0,'Automatic Scoresheet'!B175,"")</f>
        <v>Grant Wininger (9)</v>
      </c>
      <c r="C64" t="str">
        <f>IF(COUNTBLANK(B64)=1,"",'Automatic Scoresheet'!$A$170)</f>
        <v>Racine St. Catherine</v>
      </c>
      <c r="D64" s="5">
        <f>IF(COUNTBLANK(B64)=1,"",'Automatic Scoresheet'!W175)</f>
        <v>95</v>
      </c>
    </row>
    <row r="65" spans="1:4" ht="12.75">
      <c r="A65" s="27">
        <v>52</v>
      </c>
      <c r="B65" t="str">
        <f>IF('Automatic Scoresheet'!W62&gt;0,'Automatic Scoresheet'!B62,"")</f>
        <v>Dayne Fisher (12)</v>
      </c>
      <c r="C65" t="str">
        <f>IF(COUNTBLANK(B65)=1,"",'Automatic Scoresheet'!$A$58)</f>
        <v>Elkhorn</v>
      </c>
      <c r="D65" s="5">
        <f>IF(COUNTBLANK(B65)=1,"",'Automatic Scoresheet'!W62)</f>
        <v>96</v>
      </c>
    </row>
    <row r="66" spans="1:4" ht="12.75">
      <c r="A66" s="30">
        <v>27</v>
      </c>
      <c r="B66" t="str">
        <f>IF('Automatic Scoresheet'!W101&gt;0,'Automatic Scoresheet'!B101,"")</f>
        <v>Gordon Hudson (11)</v>
      </c>
      <c r="C66" t="str">
        <f>IF(COUNTBLANK(B66)=1,"",'Automatic Scoresheet'!$A$98)</f>
        <v>Kenosha Bradford</v>
      </c>
      <c r="D66" s="5">
        <f>IF(COUNTBLANK(B66)=1,"",'Automatic Scoresheet'!W101)</f>
        <v>97</v>
      </c>
    </row>
    <row r="67" spans="1:4" ht="12.75">
      <c r="A67" s="30">
        <v>50</v>
      </c>
      <c r="B67" t="str">
        <f>IF('Automatic Scoresheet'!W88&gt;0,'Automatic Scoresheet'!B88,"")</f>
        <v>Daniel Thomsen (9)</v>
      </c>
      <c r="C67" t="str">
        <f>IF(COUNTBLANK(B67)=1,"",'Automatic Scoresheet'!$A$82)</f>
        <v>Janesville Craig</v>
      </c>
      <c r="D67" s="5">
        <f>IF(COUNTBLANK(B67)=1,"",'Automatic Scoresheet'!W88)</f>
        <v>97</v>
      </c>
    </row>
    <row r="68" spans="1:4" ht="12.75">
      <c r="A68" s="30">
        <v>53</v>
      </c>
      <c r="B68" t="str">
        <f>IF('Automatic Scoresheet'!W61&gt;0,'Automatic Scoresheet'!B61,"")</f>
        <v>Nolan Shirk (9)</v>
      </c>
      <c r="C68" t="str">
        <f>IF(COUNTBLANK(B68)=1,"",'Automatic Scoresheet'!$A$58)</f>
        <v>Elkhorn</v>
      </c>
      <c r="D68" s="5">
        <f>IF(COUNTBLANK(B68)=1,"",'Automatic Scoresheet'!W61)</f>
        <v>98</v>
      </c>
    </row>
    <row r="69" spans="1:4" ht="12.75">
      <c r="A69" s="27">
        <v>94</v>
      </c>
      <c r="B69" t="str">
        <f>IF('Automatic Scoresheet'!W159&gt;0,'Automatic Scoresheet'!B159,"")</f>
        <v>Zack Topel (12)</v>
      </c>
      <c r="C69" t="str">
        <f>IF(COUNTBLANK(B69)=1,"",'Automatic Scoresheet'!$A$154)</f>
        <v>Racine Horlick</v>
      </c>
      <c r="D69" s="5">
        <f>IF(COUNTBLANK(B69)=1,"",'Automatic Scoresheet'!W159)</f>
        <v>98</v>
      </c>
    </row>
    <row r="70" spans="1:4" ht="12.75">
      <c r="A70" s="27">
        <v>4</v>
      </c>
      <c r="B70" t="str">
        <f>IF('Automatic Scoresheet'!W78&gt;0,'Automatic Scoresheet'!B78,"")</f>
        <v>Tony Baruffi (12)</v>
      </c>
      <c r="C70" t="str">
        <f>IF(COUNTBLANK(B70)=1,"",'Automatic Scoresheet'!$A$74)</f>
        <v>Indian Trails</v>
      </c>
      <c r="D70" s="5">
        <f>IF(COUNTBLANK(B70)=1,"",'Automatic Scoresheet'!W78)</f>
        <v>100</v>
      </c>
    </row>
    <row r="71" spans="1:4" ht="12.75">
      <c r="A71" s="30">
        <v>54</v>
      </c>
      <c r="B71" t="str">
        <f>IF('Automatic Scoresheet'!W72&gt;0,'Automatic Scoresheet'!B72,"")</f>
        <v>Nathan Schultz</v>
      </c>
      <c r="C71" t="str">
        <f>IF(COUNTBLANK(B71)=1,"",'Automatic Scoresheet'!$A$66)</f>
        <v>Fort Atkinson</v>
      </c>
      <c r="D71" s="5">
        <f>IF(COUNTBLANK(B71)=1,"",'Automatic Scoresheet'!W72)</f>
        <v>100</v>
      </c>
    </row>
    <row r="72" spans="1:4" ht="12.75">
      <c r="A72" s="30">
        <v>63</v>
      </c>
      <c r="B72" t="str">
        <f>IF('Automatic Scoresheet'!W110&gt;0,'Automatic Scoresheet'!B110,"")</f>
        <v>Kolden Johnson (10)</v>
      </c>
      <c r="C72" t="str">
        <f>IF(COUNTBLANK(B72)=1,"",'Automatic Scoresheet'!$A$106)</f>
        <v>Kenosha Tremper</v>
      </c>
      <c r="D72" s="5">
        <f>IF(COUNTBLANK(B72)=1,"",'Automatic Scoresheet'!W110)</f>
        <v>100</v>
      </c>
    </row>
    <row r="73" spans="1:4" ht="12.75">
      <c r="A73" s="30">
        <v>3</v>
      </c>
      <c r="B73" t="str">
        <f>IF('Automatic Scoresheet'!W77&gt;0,'Automatic Scoresheet'!B77,"")</f>
        <v>Steven Baker (11)</v>
      </c>
      <c r="C73" t="str">
        <f>IF(COUNTBLANK(B73)=1,"",'Automatic Scoresheet'!$A$74)</f>
        <v>Indian Trails</v>
      </c>
      <c r="D73" s="5">
        <f>IF(COUNTBLANK(B73)=1,"",'Automatic Scoresheet'!W77)</f>
        <v>102</v>
      </c>
    </row>
    <row r="74" spans="1:4" ht="12.75">
      <c r="A74" s="30">
        <v>86</v>
      </c>
      <c r="B74" t="str">
        <f>IF('Automatic Scoresheet'!W148&gt;0,'Automatic Scoresheet'!B148,"")</f>
        <v>Dalton Ryan (12)</v>
      </c>
      <c r="C74" t="str">
        <f>IF(COUNTBLANK(B74)=1,"",'Automatic Scoresheet'!$A$146)</f>
        <v>Parkview</v>
      </c>
      <c r="D74" s="5">
        <f>IF(COUNTBLANK(B74)=1,"",'Automatic Scoresheet'!W148)</f>
        <v>102</v>
      </c>
    </row>
    <row r="75" spans="1:4" ht="12.75">
      <c r="A75" s="27">
        <v>97</v>
      </c>
      <c r="B75" t="str">
        <f>IF('Automatic Scoresheet'!W165&gt;0,'Automatic Scoresheet'!B165,"")</f>
        <v>Ben Rosinski (10)</v>
      </c>
      <c r="C75" t="str">
        <f>IF(COUNTBLANK(B75)=1,"",'Automatic Scoresheet'!$A$162)</f>
        <v>Racine Park</v>
      </c>
      <c r="D75" s="5">
        <f>IF(COUNTBLANK(B75)=1,"",'Automatic Scoresheet'!W165)</f>
        <v>102</v>
      </c>
    </row>
    <row r="76" spans="1:4" ht="12.75">
      <c r="A76" s="30">
        <v>30</v>
      </c>
      <c r="B76" t="str">
        <f>IF('Automatic Scoresheet'!W30&gt;0,'Automatic Scoresheet'!B30,"")</f>
        <v>Brandon Hanaman (12)</v>
      </c>
      <c r="C76" t="str">
        <f>IF(COUNTBLANK(B76)=1,"",'Automatic Scoresheet'!$A$26)</f>
        <v>Beloit Turner</v>
      </c>
      <c r="D76" s="5">
        <f>IF(COUNTBLANK(B76)=1,"",'Automatic Scoresheet'!W30)</f>
        <v>103</v>
      </c>
    </row>
    <row r="77" spans="1:4" ht="12.75">
      <c r="A77" s="30">
        <v>59</v>
      </c>
      <c r="B77" t="str">
        <f>IF('Automatic Scoresheet'!W64&gt;0,'Automatic Scoresheet'!B64,"")</f>
        <v>Kyle Strait (11)</v>
      </c>
      <c r="C77" t="str">
        <f>IF(COUNTBLANK(B77)=1,"",'Automatic Scoresheet'!$A$58)</f>
        <v>Elkhorn</v>
      </c>
      <c r="D77" s="5">
        <f>IF(COUNTBLANK(B77)=1,"",'Automatic Scoresheet'!W64)</f>
        <v>103</v>
      </c>
    </row>
    <row r="78" spans="1:4" ht="12.75">
      <c r="A78" s="30">
        <v>62</v>
      </c>
      <c r="B78" t="str">
        <f>IF('Automatic Scoresheet'!W109&gt;0,'Automatic Scoresheet'!B109,"")</f>
        <v>John Daavettila (12)</v>
      </c>
      <c r="C78" t="str">
        <f>IF(COUNTBLANK(B78)=1,"",'Automatic Scoresheet'!$A$106)</f>
        <v>Kenosha Tremper</v>
      </c>
      <c r="D78" s="5">
        <f>IF(COUNTBLANK(B78)=1,"",'Automatic Scoresheet'!W109)</f>
        <v>103</v>
      </c>
    </row>
    <row r="79" spans="1:4" ht="12.75">
      <c r="A79" s="27">
        <v>28</v>
      </c>
      <c r="B79" t="str">
        <f>IF('Automatic Scoresheet'!W104&gt;0,'Automatic Scoresheet'!B104,"")</f>
        <v>John Mauser (9)</v>
      </c>
      <c r="C79" t="str">
        <f>IF(COUNTBLANK(B79)=1,"",'Automatic Scoresheet'!$A$98)</f>
        <v>Kenosha Bradford</v>
      </c>
      <c r="D79" s="5">
        <f>IF(COUNTBLANK(B79)=1,"",'Automatic Scoresheet'!W104)</f>
        <v>104</v>
      </c>
    </row>
    <row r="80" spans="1:4" ht="12.75">
      <c r="A80" s="30">
        <v>33</v>
      </c>
      <c r="B80" t="str">
        <f>IF('Automatic Scoresheet'!W54&gt;0,'Automatic Scoresheet'!B54,"")</f>
        <v>Christian Wichman (10)</v>
      </c>
      <c r="C80" t="str">
        <f>IF(COUNTBLANK(B80)=1,"",'Automatic Scoresheet'!$A$50)</f>
        <v>Delevan-Darien</v>
      </c>
      <c r="D80" s="5">
        <f>IF(COUNTBLANK(B80)=1,"",'Automatic Scoresheet'!W54)</f>
        <v>104</v>
      </c>
    </row>
    <row r="81" spans="1:4" ht="12.75">
      <c r="A81" s="30">
        <v>87</v>
      </c>
      <c r="B81" t="str">
        <f>IF('Automatic Scoresheet'!W149&gt;0,'Automatic Scoresheet'!B149,"")</f>
        <v>Cooper Burtness (9)</v>
      </c>
      <c r="C81" t="str">
        <f>IF(COUNTBLANK(B81)=1,"",'Automatic Scoresheet'!$A$146)</f>
        <v>Parkview</v>
      </c>
      <c r="D81" s="5">
        <f>IF(COUNTBLANK(B81)=1,"",'Automatic Scoresheet'!W149)</f>
        <v>104</v>
      </c>
    </row>
    <row r="82" spans="1:4" ht="12.75">
      <c r="A82" s="30">
        <v>89</v>
      </c>
      <c r="B82" t="str">
        <f>IF('Automatic Scoresheet'!W151&gt;0,'Automatic Scoresheet'!B151,"")</f>
        <v>Kaleb Meredith (12)</v>
      </c>
      <c r="C82" t="str">
        <f>IF(COUNTBLANK(B82)=1,"",'Automatic Scoresheet'!$A$146)</f>
        <v>Parkview</v>
      </c>
      <c r="D82" s="5">
        <f>IF(COUNTBLANK(B82)=1,"",'Automatic Scoresheet'!W151)</f>
        <v>104</v>
      </c>
    </row>
    <row r="83" spans="1:4" ht="12.75">
      <c r="A83" s="30">
        <v>23</v>
      </c>
      <c r="B83" t="str">
        <f>IF('Automatic Scoresheet'!W31&gt;0,'Automatic Scoresheet'!B31,"")</f>
        <v>Jacob Pittner (11)</v>
      </c>
      <c r="C83" t="str">
        <f>IF(COUNTBLANK(B83)=1,"",'Automatic Scoresheet'!$A$26)</f>
        <v>Beloit Turner</v>
      </c>
      <c r="D83" s="5">
        <f>IF(COUNTBLANK(B83)=1,"",'Automatic Scoresheet'!W31)</f>
        <v>105</v>
      </c>
    </row>
    <row r="84" spans="1:4" ht="12.75">
      <c r="A84" s="27">
        <v>58</v>
      </c>
      <c r="B84" t="str">
        <f>IF('Automatic Scoresheet'!W38&gt;0,'Automatic Scoresheet'!B38,"")</f>
        <v>Spencer Sowatzke (12)</v>
      </c>
      <c r="C84" t="str">
        <f>IF(COUNTBLANK(B84)=1,"",'Automatic Scoresheet'!$A$34)</f>
        <v>Broadhead</v>
      </c>
      <c r="D84" s="5">
        <f>IF(COUNTBLANK(B84)=1,"",'Automatic Scoresheet'!W38)</f>
        <v>105</v>
      </c>
    </row>
    <row r="85" spans="1:4" ht="12.75">
      <c r="A85" s="27">
        <v>64</v>
      </c>
      <c r="B85" t="str">
        <f>IF('Automatic Scoresheet'!W111&gt;0,'Automatic Scoresheet'!B111,"")</f>
        <v>Sam Johnson (10)</v>
      </c>
      <c r="C85" t="str">
        <f>IF(COUNTBLANK(B85)=1,"",'Automatic Scoresheet'!$A$106)</f>
        <v>Kenosha Tremper</v>
      </c>
      <c r="D85" s="5">
        <f>IF(COUNTBLANK(B85)=1,"",'Automatic Scoresheet'!W111)</f>
        <v>105</v>
      </c>
    </row>
    <row r="86" spans="1:4" ht="12.75">
      <c r="A86" s="30">
        <v>12</v>
      </c>
      <c r="B86" t="str">
        <f>IF('Automatic Scoresheet'!W29&gt;0,'Automatic Scoresheet'!B29,"")</f>
        <v>Noah Sweet (9)</v>
      </c>
      <c r="C86" t="str">
        <f>IF(COUNTBLANK(B86)=1,"",'Automatic Scoresheet'!$A$26)</f>
        <v>Beloit Turner</v>
      </c>
      <c r="D86" s="5">
        <f>IF(COUNTBLANK(B86)=1,"",'Automatic Scoresheet'!W29)</f>
        <v>106</v>
      </c>
    </row>
    <row r="87" spans="1:4" ht="12.75">
      <c r="A87" s="30">
        <v>98</v>
      </c>
      <c r="B87" t="str">
        <f>IF('Automatic Scoresheet'!W166&gt;0,'Automatic Scoresheet'!B166,"")</f>
        <v>Rueben Rosinski (10)</v>
      </c>
      <c r="C87" t="str">
        <f>IF(COUNTBLANK(B87)=1,"",'Automatic Scoresheet'!$A$162)</f>
        <v>Racine Park</v>
      </c>
      <c r="D87" s="5">
        <f>IF(COUNTBLANK(B87)=1,"",'Automatic Scoresheet'!W166)</f>
        <v>106</v>
      </c>
    </row>
    <row r="88" spans="1:4" ht="12.75">
      <c r="A88" s="30">
        <v>6</v>
      </c>
      <c r="B88" t="str">
        <f>IF('Automatic Scoresheet'!W24&gt;0,'Automatic Scoresheet'!B24,"")</f>
        <v>Brady Wright</v>
      </c>
      <c r="C88" t="str">
        <f>IF(COUNTBLANK(B88)=1,"",'Automatic Scoresheet'!$A$18)</f>
        <v>Beloit Memorial</v>
      </c>
      <c r="D88" s="5">
        <f>IF(COUNTBLANK(B88)=1,"",'Automatic Scoresheet'!W24)</f>
        <v>107</v>
      </c>
    </row>
    <row r="89" spans="1:4" ht="12.75">
      <c r="A89" s="30">
        <v>41</v>
      </c>
      <c r="B89" t="str">
        <f>IF('Automatic Scoresheet'!W55&gt;0,'Automatic Scoresheet'!B55,"")</f>
        <v>Ethan Price (12)</v>
      </c>
      <c r="C89" t="str">
        <f>IF(COUNTBLANK(B89)=1,"",'Automatic Scoresheet'!$A$50)</f>
        <v>Delevan-Darien</v>
      </c>
      <c r="D89" s="5">
        <f>IF(COUNTBLANK(B89)=1,"",'Automatic Scoresheet'!W55)</f>
        <v>107</v>
      </c>
    </row>
    <row r="90" spans="1:4" ht="12.75">
      <c r="A90" s="30">
        <v>65</v>
      </c>
      <c r="B90" t="str">
        <f>IF('Automatic Scoresheet'!W112&gt;0,'Automatic Scoresheet'!B112,"")</f>
        <v>Aaron Schlitz (10)</v>
      </c>
      <c r="C90" t="str">
        <f>IF(COUNTBLANK(B90)=1,"",'Automatic Scoresheet'!$A$106)</f>
        <v>Kenosha Tremper</v>
      </c>
      <c r="D90" s="5">
        <f>IF(COUNTBLANK(B90)=1,"",'Automatic Scoresheet'!W112)</f>
        <v>107</v>
      </c>
    </row>
    <row r="91" spans="1:4" ht="12.75">
      <c r="A91" s="27">
        <v>25</v>
      </c>
      <c r="B91" t="str">
        <f>IF('Automatic Scoresheet'!W53&gt;0,'Automatic Scoresheet'!B53,"")</f>
        <v>Nathan Johnson (12)</v>
      </c>
      <c r="C91" t="str">
        <f>IF(COUNTBLANK(B91)=1,"",'Automatic Scoresheet'!$A$50)</f>
        <v>Delevan-Darien</v>
      </c>
      <c r="D91" s="5">
        <f>IF(COUNTBLANK(B91)=1,"",'Automatic Scoresheet'!W53)</f>
        <v>108</v>
      </c>
    </row>
    <row r="92" spans="1:4" ht="12.75">
      <c r="A92" s="27">
        <v>37</v>
      </c>
      <c r="B92" t="str">
        <f>IF('Automatic Scoresheet'!W102&gt;0,'Automatic Scoresheet'!B102,"")</f>
        <v>Mike Giese (11)</v>
      </c>
      <c r="C92" t="str">
        <f>IF(COUNTBLANK(B92)=1,"",'Automatic Scoresheet'!$A$98)</f>
        <v>Kenosha Bradford</v>
      </c>
      <c r="D92" s="5">
        <f>IF(COUNTBLANK(B92)=1,"",'Automatic Scoresheet'!W102)</f>
        <v>112</v>
      </c>
    </row>
    <row r="93" spans="1:4" ht="12.75">
      <c r="A93" s="27">
        <v>43</v>
      </c>
      <c r="B93" t="str">
        <f>IF('Automatic Scoresheet'!W103&gt;0,'Automatic Scoresheet'!B103,"")</f>
        <v>Alec Ruffolo (9)</v>
      </c>
      <c r="C93" t="str">
        <f>IF(COUNTBLANK(B93)=1,"",'Automatic Scoresheet'!$A$98)</f>
        <v>Kenosha Bradford</v>
      </c>
      <c r="D93" s="5">
        <f>IF(COUNTBLANK(B93)=1,"",'Automatic Scoresheet'!W103)</f>
        <v>113</v>
      </c>
    </row>
    <row r="94" spans="1:4" ht="12.75">
      <c r="A94" s="30">
        <v>45</v>
      </c>
      <c r="B94" t="str">
        <f>IF('Automatic Scoresheet'!W56&gt;0,'Automatic Scoresheet'!B56,"")</f>
        <v>Mitchell Lewis (10)</v>
      </c>
      <c r="C94" t="str">
        <f>IF(COUNTBLANK(B94)=1,"",'Automatic Scoresheet'!$A$50)</f>
        <v>Delevan-Darien</v>
      </c>
      <c r="D94" s="5">
        <f>IF(COUNTBLANK(B94)=1,"",'Automatic Scoresheet'!W56)</f>
        <v>113</v>
      </c>
    </row>
    <row r="95" spans="1:4" ht="12.75">
      <c r="A95" s="27">
        <v>88</v>
      </c>
      <c r="B95" t="str">
        <f>IF('Automatic Scoresheet'!W150&gt;0,'Automatic Scoresheet'!B150,"")</f>
        <v>Madi Vine (9)</v>
      </c>
      <c r="C95" t="str">
        <f>IF(COUNTBLANK(B95)=1,"",'Automatic Scoresheet'!$A$146)</f>
        <v>Parkview</v>
      </c>
      <c r="D95" s="5">
        <f>IF(COUNTBLANK(B95)=1,"",'Automatic Scoresheet'!W150)</f>
        <v>113</v>
      </c>
    </row>
    <row r="96" spans="1:4" ht="12.75">
      <c r="A96" s="30">
        <v>90</v>
      </c>
      <c r="B96" t="str">
        <f>IF('Automatic Scoresheet'!W152&gt;0,'Automatic Scoresheet'!B152,"")</f>
        <v>Colt Peterson (11)</v>
      </c>
      <c r="C96" t="str">
        <f>IF(COUNTBLANK(B96)=1,"",'Automatic Scoresheet'!$A$146)</f>
        <v>Parkview</v>
      </c>
      <c r="D96" s="5">
        <f>IF(COUNTBLANK(B96)=1,"",'Automatic Scoresheet'!W152)</f>
        <v>116</v>
      </c>
    </row>
    <row r="97" spans="1:4" ht="12.75">
      <c r="A97" s="30">
        <v>99</v>
      </c>
      <c r="B97" t="str">
        <f>IF('Automatic Scoresheet'!W167&gt;0,'Automatic Scoresheet'!B167,"")</f>
        <v>Mitch Jaeck (11)</v>
      </c>
      <c r="C97" t="str">
        <f>IF(COUNTBLANK(B97)=1,"",'Automatic Scoresheet'!$A$162)</f>
        <v>Racine Park</v>
      </c>
      <c r="D97" s="5">
        <f>IF(COUNTBLANK(B97)=1,"",'Automatic Scoresheet'!W167)</f>
        <v>117</v>
      </c>
    </row>
    <row r="98" spans="1:4" ht="12.75">
      <c r="A98" s="27">
        <v>100</v>
      </c>
      <c r="B98" t="str">
        <f>IF('Automatic Scoresheet'!W168&gt;0,'Automatic Scoresheet'!B168,"")</f>
        <v>Kevin Leslie (9)</v>
      </c>
      <c r="C98" t="str">
        <f>IF(COUNTBLANK(B98)=1,"",'Automatic Scoresheet'!$A$162)</f>
        <v>Racine Park</v>
      </c>
      <c r="D98" s="5">
        <f>IF(COUNTBLANK(B98)=1,"",'Automatic Scoresheet'!W168)</f>
        <v>117</v>
      </c>
    </row>
    <row r="99" spans="1:4" ht="12.75">
      <c r="A99" s="30">
        <v>21</v>
      </c>
      <c r="B99" t="str">
        <f>IF('Automatic Scoresheet'!W32&gt;0,'Automatic Scoresheet'!B32,"")</f>
        <v>Nate Johnson (10)</v>
      </c>
      <c r="C99" t="str">
        <f>IF(COUNTBLANK(B99)=1,"",'Automatic Scoresheet'!$A$26)</f>
        <v>Beloit Turner</v>
      </c>
      <c r="D99" s="5">
        <f>IF(COUNTBLANK(B99)=1,"",'Automatic Scoresheet'!W32)</f>
        <v>123</v>
      </c>
    </row>
    <row r="100" spans="1:4" ht="12.75">
      <c r="A100" s="27">
        <v>55</v>
      </c>
      <c r="B100" t="str">
        <f>IF('Automatic Scoresheet'!W37&gt;0,'Automatic Scoresheet'!B37,"")</f>
        <v>Derrick Oborne (9)</v>
      </c>
      <c r="C100" t="str">
        <f>IF(COUNTBLANK(B100)=1,"",'Automatic Scoresheet'!$A$34)</f>
        <v>Broadhead</v>
      </c>
      <c r="D100" s="5">
        <f>IF(COUNTBLANK(B100)=1,"",'Automatic Scoresheet'!W37)</f>
        <v>127</v>
      </c>
    </row>
    <row r="101" spans="1:4" ht="12.75">
      <c r="A101" s="30">
        <v>57</v>
      </c>
      <c r="B101" t="str">
        <f>IF('Automatic Scoresheet'!W39&gt;0,'Automatic Scoresheet'!B39,"")</f>
        <v>Megan Olson (10)</v>
      </c>
      <c r="C101" t="str">
        <f>IF(COUNTBLANK(B101)=1,"",'Automatic Scoresheet'!$A$34)</f>
        <v>Broadhead</v>
      </c>
      <c r="D101" s="5">
        <f>IF(COUNTBLANK(B101)=1,"",'Automatic Scoresheet'!W39)</f>
        <v>128</v>
      </c>
    </row>
    <row r="102" spans="1:4" ht="12.75">
      <c r="A102" s="30">
        <v>39</v>
      </c>
      <c r="B102" t="str">
        <f>IF('Automatic Scoresheet'!W36&gt;0,'Automatic Scoresheet'!B36,"")</f>
        <v>Tyler Fenwick (12)</v>
      </c>
      <c r="C102" t="str">
        <f>IF(COUNTBLANK(B102)=1,"",'Automatic Scoresheet'!$A$34)</f>
        <v>Broadhead</v>
      </c>
      <c r="D102" s="5">
        <f>IF(COUNTBLANK(B102)=1,"",'Automatic Scoresheet'!W36)</f>
        <v>134</v>
      </c>
    </row>
    <row r="103" spans="1:4" ht="12.75">
      <c r="A103" s="30">
        <v>60</v>
      </c>
      <c r="B103" t="str">
        <f>IF('Automatic Scoresheet'!W40&gt;0,'Automatic Scoresheet'!B40,"")</f>
        <v>Presley Hale (10)</v>
      </c>
      <c r="C103" t="str">
        <f>IF(COUNTBLANK(B103)=1,"",'Automatic Scoresheet'!$A$34)</f>
        <v>Broadhead</v>
      </c>
      <c r="D103" s="5">
        <f>IF(COUNTBLANK(B103)=1,"",'Automatic Scoresheet'!W40)</f>
        <v>142</v>
      </c>
    </row>
    <row r="104" spans="1:4" ht="12.75">
      <c r="A104" s="30">
        <v>68</v>
      </c>
      <c r="B104">
        <f>IF('Automatic Scoresheet'!W118&gt;0,'Automatic Scoresheet'!B118,"")</f>
        <v>0</v>
      </c>
      <c r="C104" t="str">
        <f>IF(COUNTBLANK(B104)=1,"",'Automatic Scoresheet'!$A$114)</f>
        <v>Madison LaFollette</v>
      </c>
      <c r="D104" s="5">
        <f>IF(COUNTBLANK(B104)=1,"",'Automatic Scoresheet'!W118)</f>
        <v>200</v>
      </c>
    </row>
    <row r="105" spans="1:4" ht="12.75">
      <c r="A105" s="30">
        <v>69</v>
      </c>
      <c r="B105">
        <f>IF('Automatic Scoresheet'!W119&gt;0,'Automatic Scoresheet'!B119,"")</f>
        <v>0</v>
      </c>
      <c r="C105" t="str">
        <f>IF(COUNTBLANK(B105)=1,"",'Automatic Scoresheet'!$A$114)</f>
        <v>Madison LaFollette</v>
      </c>
      <c r="D105" s="5">
        <f>IF(COUNTBLANK(B105)=1,"",'Automatic Scoresheet'!W119)</f>
        <v>200</v>
      </c>
    </row>
    <row r="106" spans="1:4" ht="12.75">
      <c r="A106" s="27">
        <v>70</v>
      </c>
      <c r="B106">
        <f>IF('Automatic Scoresheet'!W120&gt;0,'Automatic Scoresheet'!B120,"")</f>
        <v>0</v>
      </c>
      <c r="C106" t="str">
        <f>IF(COUNTBLANK(B106)=1,"",'Automatic Scoresheet'!$A$114)</f>
        <v>Madison LaFollette</v>
      </c>
      <c r="D106" s="5">
        <f>IF(COUNTBLANK(B106)=1,"",'Automatic Scoresheet'!W120)</f>
        <v>200</v>
      </c>
    </row>
    <row r="107" spans="1:4" ht="12.75">
      <c r="A107" s="30">
        <v>71</v>
      </c>
      <c r="B107">
        <f>IF('Automatic Scoresheet'!W124&gt;0,'Automatic Scoresheet'!B124,"")</f>
      </c>
      <c r="C107">
        <f>IF(COUNTBLANK(B107)=1,"",'Automatic Scoresheet'!$A$90)</f>
      </c>
      <c r="D107" s="5">
        <f>IF(COUNTBLANK(B107)=1,"",'Automatic Scoresheet'!W124)</f>
      </c>
    </row>
    <row r="108" spans="1:4" ht="12.75">
      <c r="A108" s="30">
        <v>72</v>
      </c>
      <c r="B108">
        <f>IF('Automatic Scoresheet'!W125&gt;0,'Automatic Scoresheet'!B125,"")</f>
      </c>
      <c r="C108">
        <f>IF(COUNTBLANK(B108)=1,"",'Automatic Scoresheet'!$A$90)</f>
      </c>
      <c r="D108" s="5">
        <f>IF(COUNTBLANK(B108)=1,"",'Automatic Scoresheet'!W125)</f>
      </c>
    </row>
    <row r="109" spans="1:4" ht="12.75">
      <c r="A109" s="27">
        <v>73</v>
      </c>
      <c r="B109">
        <f>IF('Automatic Scoresheet'!W126&gt;0,'Automatic Scoresheet'!B126,"")</f>
      </c>
      <c r="C109">
        <f>IF(COUNTBLANK(B109)=1,"",'Automatic Scoresheet'!$A$90)</f>
      </c>
      <c r="D109" s="5">
        <f>IF(COUNTBLANK(B109)=1,"",'Automatic Scoresheet'!W126)</f>
      </c>
    </row>
    <row r="110" spans="1:4" ht="12.75">
      <c r="A110" s="30">
        <v>74</v>
      </c>
      <c r="B110">
        <f>IF('Automatic Scoresheet'!W127&gt;0,'Automatic Scoresheet'!B127,"")</f>
      </c>
      <c r="C110">
        <f>IF(COUNTBLANK(B110)=1,"",'Automatic Scoresheet'!$A$90)</f>
      </c>
      <c r="D110" s="5">
        <f>IF(COUNTBLANK(B110)=1,"",'Automatic Scoresheet'!W127)</f>
      </c>
    </row>
    <row r="111" spans="1:4" ht="12.75">
      <c r="A111" s="30">
        <v>75</v>
      </c>
      <c r="B111">
        <f>IF('Automatic Scoresheet'!W128&gt;0,'Automatic Scoresheet'!B128,"")</f>
      </c>
      <c r="C111">
        <f>IF(COUNTBLANK(B111)=1,"",'Automatic Scoresheet'!$A$90)</f>
      </c>
      <c r="D111" s="5">
        <f>IF(COUNTBLANK(B111)=1,"",'Automatic Scoresheet'!W128)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Deena Hoey</cp:lastModifiedBy>
  <cp:lastPrinted>2007-04-30T22:53:30Z</cp:lastPrinted>
  <dcterms:created xsi:type="dcterms:W3CDTF">2006-04-11T14:41:07Z</dcterms:created>
  <dcterms:modified xsi:type="dcterms:W3CDTF">2016-05-06T23:20:33Z</dcterms:modified>
  <cp:category/>
  <cp:version/>
  <cp:contentType/>
  <cp:contentStatus/>
</cp:coreProperties>
</file>