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2120" windowHeight="9120" tabRatio="700"/>
  </bookViews>
  <sheets>
    <sheet name="IndScores" sheetId="1" r:id="rId1"/>
    <sheet name="TeamScores" sheetId="2" r:id="rId2"/>
    <sheet name="Medalist Scores" sheetId="3" r:id="rId3"/>
    <sheet name="Sheet1" sheetId="4" r:id="rId4"/>
  </sheets>
  <calcPr calcId="125725"/>
</workbook>
</file>

<file path=xl/calcChain.xml><?xml version="1.0" encoding="utf-8"?>
<calcChain xmlns="http://schemas.openxmlformats.org/spreadsheetml/2006/main">
  <c r="W1" i="1"/>
  <c r="W2"/>
  <c r="W3"/>
  <c r="V112"/>
  <c r="D43" i="3"/>
  <c r="D17"/>
  <c r="D37"/>
  <c r="D8"/>
  <c r="D40"/>
  <c r="D31"/>
  <c r="D22"/>
  <c r="D32"/>
  <c r="D50"/>
  <c r="D29"/>
  <c r="D36"/>
  <c r="D19"/>
  <c r="D2"/>
  <c r="D7"/>
  <c r="D23"/>
  <c r="D35"/>
  <c r="B2"/>
  <c r="C2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D11"/>
  <c r="D25"/>
  <c r="D4"/>
  <c r="D18"/>
  <c r="D45"/>
  <c r="D30"/>
  <c r="D15"/>
  <c r="D42"/>
  <c r="D39"/>
  <c r="D27"/>
  <c r="D49"/>
  <c r="D28"/>
  <c r="D41"/>
  <c r="D38"/>
  <c r="D26"/>
  <c r="D14"/>
  <c r="D47"/>
  <c r="D10"/>
  <c r="D21"/>
  <c r="D6"/>
  <c r="D3"/>
  <c r="D5"/>
  <c r="D12"/>
  <c r="D13"/>
  <c r="X106" i="1"/>
  <c r="X101"/>
  <c r="D24" i="3"/>
  <c r="X42" i="1"/>
  <c r="D51" i="3"/>
  <c r="X117" i="1"/>
  <c r="X122"/>
  <c r="D44" i="3"/>
  <c r="D16"/>
  <c r="X133" i="1"/>
  <c r="X138"/>
  <c r="X34"/>
  <c r="D34" i="3"/>
  <c r="X85" i="1"/>
  <c r="D46" i="3"/>
  <c r="X53" i="1"/>
  <c r="X74"/>
  <c r="D20" i="3"/>
  <c r="X130" i="1"/>
  <c r="C19" i="2"/>
  <c r="X98" i="1"/>
  <c r="X93"/>
  <c r="X109"/>
  <c r="X114"/>
  <c r="X125"/>
  <c r="D48" i="3"/>
  <c r="X77" i="1"/>
  <c r="X45"/>
  <c r="X50"/>
  <c r="X10"/>
  <c r="D33" i="3"/>
  <c r="X26" i="1"/>
  <c r="X18"/>
  <c r="X61"/>
  <c r="X66"/>
  <c r="X69"/>
  <c r="X82"/>
  <c r="X90"/>
  <c r="X58"/>
  <c r="D9" i="3"/>
</calcChain>
</file>

<file path=xl/sharedStrings.xml><?xml version="1.0" encoding="utf-8"?>
<sst xmlns="http://schemas.openxmlformats.org/spreadsheetml/2006/main" count="246" uniqueCount="120">
  <si>
    <t>Sch</t>
  </si>
  <si>
    <t>Golfer:</t>
  </si>
  <si>
    <t>OUT</t>
  </si>
  <si>
    <t>IN</t>
  </si>
  <si>
    <t>TOTAL</t>
  </si>
  <si>
    <t>TEAM</t>
  </si>
  <si>
    <t>Team:</t>
  </si>
  <si>
    <t>Team</t>
  </si>
  <si>
    <t>Score:</t>
  </si>
  <si>
    <t>Golfer</t>
  </si>
  <si>
    <t>SCH</t>
  </si>
  <si>
    <t>Place:</t>
  </si>
  <si>
    <t>Grafton</t>
  </si>
  <si>
    <t>Cedarburg</t>
  </si>
  <si>
    <t>Germantown</t>
  </si>
  <si>
    <t>Milwaukee Lutheran</t>
  </si>
  <si>
    <t>Port Washington</t>
  </si>
  <si>
    <t>Whitefish Bay</t>
  </si>
  <si>
    <t>Nicolet</t>
  </si>
  <si>
    <t>PORT WASHINGTON GOLF INVITATIONAL</t>
  </si>
  <si>
    <t>Brookfield East</t>
  </si>
  <si>
    <t>Brookfield Central</t>
  </si>
  <si>
    <t>Brown Deer</t>
  </si>
  <si>
    <t>Kewaskum</t>
  </si>
  <si>
    <t>Ozaukee</t>
  </si>
  <si>
    <t>Slinger</t>
  </si>
  <si>
    <t xml:space="preserve">Jakob Garstecki </t>
  </si>
  <si>
    <t>Tony Gonring</t>
  </si>
  <si>
    <t>Jack Comiskey</t>
  </si>
  <si>
    <t>Aris Moulopoulos</t>
  </si>
  <si>
    <t>John Markwiese</t>
  </si>
  <si>
    <t>Drew McLean</t>
  </si>
  <si>
    <t>Matt Maus</t>
  </si>
  <si>
    <t>Brookfield Academy</t>
  </si>
  <si>
    <t>David Bach</t>
  </si>
  <si>
    <t>Phillip Johnson</t>
  </si>
  <si>
    <t>Liam McCarty</t>
  </si>
  <si>
    <t>2012 Port Washington Invitational</t>
  </si>
  <si>
    <t>Menomonee Falls</t>
  </si>
  <si>
    <t>Individual Results</t>
  </si>
  <si>
    <t>James Bublitz</t>
  </si>
  <si>
    <t>Kevin Kamppinen</t>
  </si>
  <si>
    <t>Jalen Greenlee</t>
  </si>
  <si>
    <t>Tyler Mueller</t>
  </si>
  <si>
    <t>Peter Kortes</t>
  </si>
  <si>
    <t>Brad Karrels</t>
  </si>
  <si>
    <t>Nic Schueller</t>
  </si>
  <si>
    <t>Matt Murphy</t>
  </si>
  <si>
    <t>Ryan Graunke</t>
  </si>
  <si>
    <t>Chris Evans</t>
  </si>
  <si>
    <t>Nick Gliniecki</t>
  </si>
  <si>
    <t>Ryan Erdmann</t>
  </si>
  <si>
    <t>Byan Laude</t>
  </si>
  <si>
    <t>Griffin Shimp</t>
  </si>
  <si>
    <t>Bryce Wentlandt</t>
  </si>
  <si>
    <t>Ross Schultheis</t>
  </si>
  <si>
    <t>Adam Arvold</t>
  </si>
  <si>
    <t>Drew Decker</t>
  </si>
  <si>
    <t>Dustin Stiloski</t>
  </si>
  <si>
    <t>James Wartman</t>
  </si>
  <si>
    <t>Marcus Olesen</t>
  </si>
  <si>
    <t>Brandon Talaska</t>
  </si>
  <si>
    <t>Lex Wille</t>
  </si>
  <si>
    <t>Sean Murray</t>
  </si>
  <si>
    <t>Sam Schlosser</t>
  </si>
  <si>
    <t>Andrew Otto</t>
  </si>
  <si>
    <t>Sawyer Schmidt</t>
  </si>
  <si>
    <t>Greg Rate</t>
  </si>
  <si>
    <t>Bean Talbert</t>
  </si>
  <si>
    <t>Matt Gaeta</t>
  </si>
  <si>
    <t>Teddy Weber</t>
  </si>
  <si>
    <t>Max Comerford</t>
  </si>
  <si>
    <t>Ryan Olver</t>
  </si>
  <si>
    <t>Alex Braun</t>
  </si>
  <si>
    <t>Tucker Bauman</t>
  </si>
  <si>
    <t>Ben Spector</t>
  </si>
  <si>
    <t>Michael Carruth</t>
  </si>
  <si>
    <t>Kyle Brahm</t>
  </si>
  <si>
    <t>Avery Clark</t>
  </si>
  <si>
    <t>Nathan LeSage</t>
  </si>
  <si>
    <t>Mitch Meeuwsen</t>
  </si>
  <si>
    <t>Colin Hughes</t>
  </si>
  <si>
    <t>Hayden Neis</t>
  </si>
  <si>
    <t>Alex Vance</t>
  </si>
  <si>
    <t>Quinn Huettner</t>
  </si>
  <si>
    <t>Travis Valenti</t>
  </si>
  <si>
    <t>Dakota Barnes</t>
  </si>
  <si>
    <t>Brady Thompson</t>
  </si>
  <si>
    <t>Jack Murphy</t>
  </si>
  <si>
    <t>Frank Wong</t>
  </si>
  <si>
    <t>Patrick Sherlock</t>
  </si>
  <si>
    <t>Jack Pannemann</t>
  </si>
  <si>
    <t>Will Birch</t>
  </si>
  <si>
    <t>Brandon Marth</t>
  </si>
  <si>
    <t>Luke Melotik</t>
  </si>
  <si>
    <t>Matt Silasiri</t>
  </si>
  <si>
    <t>Jonathan Dobberful</t>
  </si>
  <si>
    <t>James West</t>
  </si>
  <si>
    <t>Alex Knueppel</t>
  </si>
  <si>
    <t>Brad Van Wagoner</t>
  </si>
  <si>
    <t>Devan Johnson</t>
  </si>
  <si>
    <t>Brian Morris</t>
  </si>
  <si>
    <t>Josh Kather</t>
  </si>
  <si>
    <t>Tommy Curtis</t>
  </si>
  <si>
    <t>Allen Kang</t>
  </si>
  <si>
    <t>Bryan Frieseke</t>
  </si>
  <si>
    <t>TOTAl</t>
  </si>
  <si>
    <t>Slinger 10</t>
  </si>
  <si>
    <t>Cedarburg 1</t>
  </si>
  <si>
    <t>Brookfield Central 2</t>
  </si>
  <si>
    <t>Kewaskum 4</t>
  </si>
  <si>
    <t>Whitefish Bay 6</t>
  </si>
  <si>
    <t>Brown Deer 14</t>
  </si>
  <si>
    <t>Ozaukee 9</t>
  </si>
  <si>
    <t>Germantown 8</t>
  </si>
  <si>
    <t>Dominican 12</t>
  </si>
  <si>
    <t>Grafton 3</t>
  </si>
  <si>
    <t>Milwaukee Lutheran 13</t>
  </si>
  <si>
    <t>Shorewood 11</t>
  </si>
  <si>
    <t>Port Washington 7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</si>
</sst>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  <font>
      <b/>
      <i/>
      <sz val="14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u/>
      <sz val="24"/>
      <name val="Times New Roman"/>
      <family val="1"/>
    </font>
    <font>
      <b/>
      <u/>
      <sz val="10"/>
      <name val="Times New Roman"/>
      <family val="1"/>
    </font>
    <font>
      <b/>
      <u/>
      <sz val="20"/>
      <name val="Times New Roman"/>
      <family val="1"/>
    </font>
    <font>
      <b/>
      <u/>
      <sz val="18"/>
      <name val="Times New Roman"/>
      <family val="1"/>
    </font>
    <font>
      <b/>
      <i/>
      <sz val="18"/>
      <name val="Times New Roman"/>
      <family val="1"/>
    </font>
    <font>
      <sz val="28"/>
      <name val="Times New Roman"/>
      <family val="1"/>
    </font>
    <font>
      <u/>
      <sz val="10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0"/>
      <name val="Courier New"/>
      <family val="3"/>
    </font>
    <font>
      <sz val="1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4" fillId="0" borderId="0" xfId="0" applyFont="1" applyAlignment="1">
      <alignment horizontal="center" vertical="center"/>
    </xf>
    <xf numFmtId="0" fontId="18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0" fontId="19" fillId="0" borderId="0" xfId="0" applyFont="1"/>
    <xf numFmtId="0" fontId="11" fillId="0" borderId="2" xfId="0" applyFont="1" applyBorder="1" applyAlignment="1">
      <alignment horizontal="center" vertical="center" textRotation="135"/>
    </xf>
    <xf numFmtId="0" fontId="11" fillId="0" borderId="3" xfId="0" applyFont="1" applyBorder="1" applyAlignment="1">
      <alignment horizontal="center" vertical="center" textRotation="135"/>
    </xf>
    <xf numFmtId="0" fontId="11" fillId="0" borderId="4" xfId="0" applyFont="1" applyBorder="1" applyAlignment="1">
      <alignment horizontal="center" vertical="center" textRotation="135"/>
    </xf>
    <xf numFmtId="0" fontId="3" fillId="0" borderId="0" xfId="0" applyFont="1" applyAlignment="1">
      <alignment horizontal="left"/>
    </xf>
    <xf numFmtId="0" fontId="20" fillId="0" borderId="0" xfId="0" applyFont="1"/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8"/>
  <sheetViews>
    <sheetView tabSelected="1" zoomScale="90" workbookViewId="0">
      <selection activeCell="A107" sqref="A107:B107"/>
    </sheetView>
  </sheetViews>
  <sheetFormatPr defaultColWidth="9.109375" defaultRowHeight="13.2"/>
  <cols>
    <col min="1" max="1" width="4.6640625" style="2" customWidth="1"/>
    <col min="2" max="2" width="26.88671875" style="3" customWidth="1"/>
    <col min="3" max="11" width="3.6640625" style="4" customWidth="1"/>
    <col min="12" max="12" width="5.6640625" style="2" customWidth="1"/>
    <col min="13" max="21" width="3.6640625" style="4" customWidth="1"/>
    <col min="22" max="24" width="6.6640625" style="4" customWidth="1"/>
    <col min="25" max="16384" width="9.109375" style="3"/>
  </cols>
  <sheetData>
    <row r="1" spans="1:24" ht="35.4">
      <c r="B1" s="23" t="s">
        <v>19</v>
      </c>
      <c r="W1" s="4">
        <f t="shared" ref="W1:W5" si="0">SUM(AA5)</f>
        <v>0</v>
      </c>
    </row>
    <row r="2" spans="1:24" ht="14.25" customHeight="1">
      <c r="B2" s="23"/>
      <c r="W2" s="4">
        <f t="shared" si="0"/>
        <v>0</v>
      </c>
    </row>
    <row r="3" spans="1:24" ht="16.2">
      <c r="A3" s="37" t="s">
        <v>107</v>
      </c>
      <c r="B3" s="37"/>
      <c r="W3" s="4">
        <f t="shared" si="0"/>
        <v>0</v>
      </c>
    </row>
    <row r="4" spans="1:24" s="1" customFormat="1">
      <c r="A4" s="21" t="s">
        <v>0</v>
      </c>
      <c r="B4" s="22" t="s">
        <v>1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21">
        <v>9</v>
      </c>
      <c r="L4" s="21" t="s">
        <v>2</v>
      </c>
      <c r="M4" s="21">
        <v>10</v>
      </c>
      <c r="N4" s="21">
        <v>11</v>
      </c>
      <c r="O4" s="21">
        <v>12</v>
      </c>
      <c r="P4" s="21">
        <v>13</v>
      </c>
      <c r="Q4" s="21">
        <v>14</v>
      </c>
      <c r="R4" s="21">
        <v>15</v>
      </c>
      <c r="S4" s="21">
        <v>16</v>
      </c>
      <c r="T4" s="21">
        <v>17</v>
      </c>
      <c r="U4" s="21">
        <v>18</v>
      </c>
      <c r="V4" s="21" t="s">
        <v>3</v>
      </c>
      <c r="W4" s="21" t="s">
        <v>106</v>
      </c>
      <c r="X4" s="21" t="s">
        <v>5</v>
      </c>
    </row>
    <row r="5" spans="1:24" ht="13.5" customHeight="1">
      <c r="A5" s="5"/>
      <c r="B5" s="6" t="s">
        <v>48</v>
      </c>
      <c r="C5" s="7">
        <v>4</v>
      </c>
      <c r="D5" s="7">
        <v>6</v>
      </c>
      <c r="E5" s="7">
        <v>5</v>
      </c>
      <c r="F5" s="7">
        <v>4</v>
      </c>
      <c r="G5" s="7">
        <v>7</v>
      </c>
      <c r="H5" s="7">
        <v>6</v>
      </c>
      <c r="I5" s="7">
        <v>7</v>
      </c>
      <c r="J5" s="7">
        <v>3</v>
      </c>
      <c r="K5" s="7">
        <v>4</v>
      </c>
      <c r="L5" s="5">
        <v>46</v>
      </c>
      <c r="M5" s="7">
        <v>5</v>
      </c>
      <c r="N5" s="7">
        <v>6</v>
      </c>
      <c r="O5" s="7">
        <v>5</v>
      </c>
      <c r="P5" s="7">
        <v>3</v>
      </c>
      <c r="Q5" s="7">
        <v>7</v>
      </c>
      <c r="R5" s="7">
        <v>6</v>
      </c>
      <c r="S5" s="7">
        <v>5</v>
      </c>
      <c r="T5" s="7">
        <v>4</v>
      </c>
      <c r="U5" s="7">
        <v>6</v>
      </c>
      <c r="V5" s="5">
        <v>47</v>
      </c>
      <c r="W5" s="5">
        <v>93</v>
      </c>
      <c r="X5" s="34"/>
    </row>
    <row r="6" spans="1:24" ht="13.5" customHeight="1">
      <c r="A6" s="5"/>
      <c r="B6" s="6" t="s">
        <v>49</v>
      </c>
      <c r="C6" s="7">
        <v>5</v>
      </c>
      <c r="D6" s="7">
        <v>8</v>
      </c>
      <c r="E6" s="7">
        <v>4</v>
      </c>
      <c r="F6" s="7">
        <v>3</v>
      </c>
      <c r="G6" s="7">
        <v>6</v>
      </c>
      <c r="H6" s="7">
        <v>6</v>
      </c>
      <c r="I6" s="7">
        <v>8</v>
      </c>
      <c r="J6" s="7">
        <v>3</v>
      </c>
      <c r="K6" s="7">
        <v>8</v>
      </c>
      <c r="L6" s="5">
        <v>51</v>
      </c>
      <c r="M6" s="7">
        <v>7</v>
      </c>
      <c r="N6" s="7">
        <v>5</v>
      </c>
      <c r="O6" s="7">
        <v>5</v>
      </c>
      <c r="P6" s="7">
        <v>4</v>
      </c>
      <c r="Q6" s="7">
        <v>5</v>
      </c>
      <c r="R6" s="7">
        <v>6</v>
      </c>
      <c r="S6" s="7">
        <v>7</v>
      </c>
      <c r="T6" s="7">
        <v>4</v>
      </c>
      <c r="U6" s="7">
        <v>6</v>
      </c>
      <c r="V6" s="5">
        <v>44</v>
      </c>
      <c r="W6" s="5">
        <v>100</v>
      </c>
      <c r="X6" s="35"/>
    </row>
    <row r="7" spans="1:24" ht="13.5" customHeight="1">
      <c r="A7" s="5"/>
      <c r="B7" s="6" t="s">
        <v>50</v>
      </c>
      <c r="C7" s="7">
        <v>3</v>
      </c>
      <c r="D7" s="7">
        <v>7</v>
      </c>
      <c r="E7" s="7">
        <v>5</v>
      </c>
      <c r="F7" s="7">
        <v>5</v>
      </c>
      <c r="G7" s="7">
        <v>5</v>
      </c>
      <c r="H7" s="7">
        <v>5</v>
      </c>
      <c r="I7" s="7">
        <v>6</v>
      </c>
      <c r="J7" s="7">
        <v>4</v>
      </c>
      <c r="K7" s="7">
        <v>6</v>
      </c>
      <c r="L7" s="5">
        <v>48</v>
      </c>
      <c r="M7" s="7">
        <v>8</v>
      </c>
      <c r="N7" s="7">
        <v>6</v>
      </c>
      <c r="O7" s="7">
        <v>5</v>
      </c>
      <c r="P7" s="7">
        <v>5</v>
      </c>
      <c r="Q7" s="7">
        <v>9</v>
      </c>
      <c r="R7" s="7">
        <v>8</v>
      </c>
      <c r="S7" s="7">
        <v>6</v>
      </c>
      <c r="T7" s="7">
        <v>6</v>
      </c>
      <c r="U7" s="7">
        <v>6</v>
      </c>
      <c r="V7" s="5">
        <v>59</v>
      </c>
      <c r="W7" s="5">
        <v>107</v>
      </c>
      <c r="X7" s="35"/>
    </row>
    <row r="8" spans="1:24" ht="13.5" customHeight="1">
      <c r="A8" s="5"/>
      <c r="B8" s="6" t="s">
        <v>51</v>
      </c>
      <c r="C8" s="7">
        <v>7</v>
      </c>
      <c r="D8" s="7">
        <v>11</v>
      </c>
      <c r="E8" s="7">
        <v>6</v>
      </c>
      <c r="F8" s="7">
        <v>3</v>
      </c>
      <c r="G8" s="7">
        <v>6</v>
      </c>
      <c r="H8" s="7">
        <v>6</v>
      </c>
      <c r="I8" s="7">
        <v>5</v>
      </c>
      <c r="J8" s="7">
        <v>4</v>
      </c>
      <c r="K8" s="7">
        <v>4</v>
      </c>
      <c r="L8" s="5">
        <v>52</v>
      </c>
      <c r="M8" s="7">
        <v>5</v>
      </c>
      <c r="N8" s="7">
        <v>7</v>
      </c>
      <c r="O8" s="7">
        <v>5</v>
      </c>
      <c r="P8" s="7">
        <v>5</v>
      </c>
      <c r="Q8" s="7">
        <v>5</v>
      </c>
      <c r="R8" s="7">
        <v>7</v>
      </c>
      <c r="S8" s="7">
        <v>5</v>
      </c>
      <c r="T8" s="7">
        <v>3</v>
      </c>
      <c r="U8" s="7">
        <v>5</v>
      </c>
      <c r="V8" s="5">
        <v>47</v>
      </c>
      <c r="W8" s="5">
        <v>99</v>
      </c>
      <c r="X8" s="35"/>
    </row>
    <row r="9" spans="1:24" ht="13.5" customHeight="1">
      <c r="A9" s="5"/>
      <c r="B9" s="6" t="s">
        <v>52</v>
      </c>
      <c r="C9" s="7">
        <v>5</v>
      </c>
      <c r="D9" s="7">
        <v>6</v>
      </c>
      <c r="E9" s="7">
        <v>7</v>
      </c>
      <c r="F9" s="7">
        <v>3</v>
      </c>
      <c r="G9" s="7">
        <v>6</v>
      </c>
      <c r="H9" s="7">
        <v>7</v>
      </c>
      <c r="I9" s="7">
        <v>5</v>
      </c>
      <c r="J9" s="7">
        <v>5</v>
      </c>
      <c r="K9" s="7">
        <v>5</v>
      </c>
      <c r="L9" s="5">
        <v>49</v>
      </c>
      <c r="M9" s="7">
        <v>5</v>
      </c>
      <c r="N9" s="7">
        <v>7</v>
      </c>
      <c r="O9" s="7">
        <v>8</v>
      </c>
      <c r="P9" s="7">
        <v>6</v>
      </c>
      <c r="Q9" s="7">
        <v>7</v>
      </c>
      <c r="R9" s="7">
        <v>7</v>
      </c>
      <c r="S9" s="7">
        <v>6</v>
      </c>
      <c r="T9" s="7">
        <v>5</v>
      </c>
      <c r="U9" s="7">
        <v>5</v>
      </c>
      <c r="V9" s="5">
        <v>56</v>
      </c>
      <c r="W9" s="5">
        <v>105</v>
      </c>
      <c r="X9" s="36"/>
    </row>
    <row r="10" spans="1:24" ht="18">
      <c r="X10" s="8">
        <f>SUM(W5:W9)</f>
        <v>504</v>
      </c>
    </row>
    <row r="11" spans="1:24" ht="16.2">
      <c r="A11" s="37" t="s">
        <v>108</v>
      </c>
      <c r="B11" s="37"/>
    </row>
    <row r="12" spans="1:24">
      <c r="A12" s="21" t="s">
        <v>0</v>
      </c>
      <c r="B12" s="22" t="s">
        <v>1</v>
      </c>
      <c r="C12" s="21">
        <v>1</v>
      </c>
      <c r="D12" s="21">
        <v>2</v>
      </c>
      <c r="E12" s="21">
        <v>3</v>
      </c>
      <c r="F12" s="21">
        <v>4</v>
      </c>
      <c r="G12" s="21">
        <v>5</v>
      </c>
      <c r="H12" s="21">
        <v>6</v>
      </c>
      <c r="I12" s="21">
        <v>7</v>
      </c>
      <c r="J12" s="21">
        <v>8</v>
      </c>
      <c r="K12" s="21">
        <v>9</v>
      </c>
      <c r="L12" s="21" t="s">
        <v>2</v>
      </c>
      <c r="M12" s="21">
        <v>10</v>
      </c>
      <c r="N12" s="21">
        <v>11</v>
      </c>
      <c r="O12" s="21">
        <v>12</v>
      </c>
      <c r="P12" s="21">
        <v>13</v>
      </c>
      <c r="Q12" s="21">
        <v>14</v>
      </c>
      <c r="R12" s="21">
        <v>15</v>
      </c>
      <c r="S12" s="21">
        <v>16</v>
      </c>
      <c r="T12" s="21">
        <v>17</v>
      </c>
      <c r="U12" s="21">
        <v>18</v>
      </c>
      <c r="V12" s="21" t="s">
        <v>3</v>
      </c>
      <c r="W12" s="21" t="s">
        <v>4</v>
      </c>
      <c r="X12" s="21" t="s">
        <v>5</v>
      </c>
    </row>
    <row r="13" spans="1:24" ht="13.5" customHeight="1">
      <c r="A13" s="5"/>
      <c r="B13" s="6" t="s">
        <v>53</v>
      </c>
      <c r="C13" s="7">
        <v>5</v>
      </c>
      <c r="D13" s="7">
        <v>7</v>
      </c>
      <c r="E13" s="7">
        <v>4</v>
      </c>
      <c r="F13" s="7">
        <v>5</v>
      </c>
      <c r="G13" s="7">
        <v>5</v>
      </c>
      <c r="H13" s="7">
        <v>5</v>
      </c>
      <c r="I13" s="7">
        <v>5</v>
      </c>
      <c r="J13" s="7">
        <v>3</v>
      </c>
      <c r="K13" s="7">
        <v>5</v>
      </c>
      <c r="L13" s="5">
        <v>44</v>
      </c>
      <c r="M13" s="7">
        <v>6</v>
      </c>
      <c r="N13" s="7">
        <v>5</v>
      </c>
      <c r="O13" s="7">
        <v>4</v>
      </c>
      <c r="P13" s="7">
        <v>4</v>
      </c>
      <c r="Q13" s="7">
        <v>4</v>
      </c>
      <c r="R13" s="7">
        <v>4</v>
      </c>
      <c r="S13" s="7">
        <v>5</v>
      </c>
      <c r="T13" s="7">
        <v>3</v>
      </c>
      <c r="U13" s="7">
        <v>5</v>
      </c>
      <c r="V13" s="5">
        <v>40</v>
      </c>
      <c r="W13" s="5">
        <v>84</v>
      </c>
      <c r="X13" s="34"/>
    </row>
    <row r="14" spans="1:24" ht="13.5" customHeight="1">
      <c r="A14" s="5"/>
      <c r="B14" s="6" t="s">
        <v>54</v>
      </c>
      <c r="C14" s="7">
        <v>4</v>
      </c>
      <c r="D14" s="7">
        <v>5</v>
      </c>
      <c r="E14" s="7">
        <v>4</v>
      </c>
      <c r="F14" s="7">
        <v>3</v>
      </c>
      <c r="G14" s="7">
        <v>4</v>
      </c>
      <c r="H14" s="7">
        <v>5</v>
      </c>
      <c r="I14" s="7">
        <v>5</v>
      </c>
      <c r="J14" s="7">
        <v>3</v>
      </c>
      <c r="K14" s="7">
        <v>3</v>
      </c>
      <c r="L14" s="5">
        <v>36</v>
      </c>
      <c r="M14" s="7">
        <v>5</v>
      </c>
      <c r="N14" s="7">
        <v>4</v>
      </c>
      <c r="O14" s="7">
        <v>4</v>
      </c>
      <c r="P14" s="7">
        <v>4</v>
      </c>
      <c r="Q14" s="7">
        <v>5</v>
      </c>
      <c r="R14" s="7">
        <v>6</v>
      </c>
      <c r="S14" s="7">
        <v>5</v>
      </c>
      <c r="T14" s="7">
        <v>3</v>
      </c>
      <c r="U14" s="7">
        <v>6</v>
      </c>
      <c r="V14" s="5">
        <v>42</v>
      </c>
      <c r="W14" s="5">
        <v>78</v>
      </c>
      <c r="X14" s="35"/>
    </row>
    <row r="15" spans="1:24" ht="13.5" customHeight="1">
      <c r="A15" s="5"/>
      <c r="B15" s="6" t="s">
        <v>55</v>
      </c>
      <c r="C15" s="7">
        <v>6</v>
      </c>
      <c r="D15" s="7">
        <v>5</v>
      </c>
      <c r="E15" s="7">
        <v>5</v>
      </c>
      <c r="F15" s="7">
        <v>4</v>
      </c>
      <c r="G15" s="7">
        <v>5</v>
      </c>
      <c r="H15" s="7">
        <v>5</v>
      </c>
      <c r="I15" s="7">
        <v>5</v>
      </c>
      <c r="J15" s="7">
        <v>3</v>
      </c>
      <c r="K15" s="7">
        <v>4</v>
      </c>
      <c r="L15" s="5">
        <v>42</v>
      </c>
      <c r="M15" s="7">
        <v>5</v>
      </c>
      <c r="N15" s="7">
        <v>7</v>
      </c>
      <c r="O15" s="7">
        <v>4</v>
      </c>
      <c r="P15" s="7">
        <v>4</v>
      </c>
      <c r="Q15" s="7">
        <v>5</v>
      </c>
      <c r="R15" s="7">
        <v>5</v>
      </c>
      <c r="S15" s="7">
        <v>5</v>
      </c>
      <c r="T15" s="7">
        <v>4</v>
      </c>
      <c r="U15" s="7">
        <v>4</v>
      </c>
      <c r="V15" s="5">
        <v>43</v>
      </c>
      <c r="W15" s="5">
        <v>85</v>
      </c>
      <c r="X15" s="35"/>
    </row>
    <row r="16" spans="1:24" ht="13.5" customHeight="1">
      <c r="A16" s="5"/>
      <c r="B16" s="6" t="s">
        <v>56</v>
      </c>
      <c r="C16" s="7">
        <v>4</v>
      </c>
      <c r="D16" s="7">
        <v>6</v>
      </c>
      <c r="E16" s="7">
        <v>6</v>
      </c>
      <c r="F16" s="7">
        <v>4</v>
      </c>
      <c r="G16" s="7">
        <v>4</v>
      </c>
      <c r="H16" s="7">
        <v>5</v>
      </c>
      <c r="I16" s="7">
        <v>6</v>
      </c>
      <c r="J16" s="7">
        <v>6</v>
      </c>
      <c r="K16" s="7">
        <v>4</v>
      </c>
      <c r="L16" s="5">
        <v>45</v>
      </c>
      <c r="M16" s="7">
        <v>5</v>
      </c>
      <c r="N16" s="7">
        <v>5</v>
      </c>
      <c r="O16" s="7">
        <v>4</v>
      </c>
      <c r="P16" s="7">
        <v>4</v>
      </c>
      <c r="Q16" s="7">
        <v>5</v>
      </c>
      <c r="R16" s="7">
        <v>5</v>
      </c>
      <c r="S16" s="7">
        <v>6</v>
      </c>
      <c r="T16" s="7">
        <v>4</v>
      </c>
      <c r="U16" s="7">
        <v>5</v>
      </c>
      <c r="V16" s="5">
        <v>43</v>
      </c>
      <c r="W16" s="5">
        <v>88</v>
      </c>
      <c r="X16" s="35"/>
    </row>
    <row r="17" spans="1:24" ht="13.5" customHeight="1">
      <c r="A17" s="5"/>
      <c r="B17" s="6" t="s">
        <v>57</v>
      </c>
      <c r="C17" s="7">
        <v>4</v>
      </c>
      <c r="D17" s="7">
        <v>7</v>
      </c>
      <c r="E17" s="7">
        <v>5</v>
      </c>
      <c r="F17" s="7">
        <v>4</v>
      </c>
      <c r="G17" s="7">
        <v>3</v>
      </c>
      <c r="H17" s="7">
        <v>6</v>
      </c>
      <c r="I17" s="7">
        <v>4</v>
      </c>
      <c r="J17" s="7">
        <v>4</v>
      </c>
      <c r="K17" s="7">
        <v>6</v>
      </c>
      <c r="L17" s="5">
        <v>43</v>
      </c>
      <c r="M17" s="7">
        <v>5</v>
      </c>
      <c r="N17" s="7">
        <v>6</v>
      </c>
      <c r="O17" s="7">
        <v>4</v>
      </c>
      <c r="P17" s="7">
        <v>4</v>
      </c>
      <c r="Q17" s="7">
        <v>5</v>
      </c>
      <c r="R17" s="7">
        <v>5</v>
      </c>
      <c r="S17" s="7">
        <v>4</v>
      </c>
      <c r="T17" s="7">
        <v>3</v>
      </c>
      <c r="U17" s="7">
        <v>6</v>
      </c>
      <c r="V17" s="5">
        <v>42</v>
      </c>
      <c r="W17" s="5">
        <v>85</v>
      </c>
      <c r="X17" s="36"/>
    </row>
    <row r="18" spans="1:24" ht="18">
      <c r="X18" s="8">
        <f>SUM(W13:W17)</f>
        <v>420</v>
      </c>
    </row>
    <row r="19" spans="1:24" ht="16.2">
      <c r="A19" s="37" t="s">
        <v>109</v>
      </c>
      <c r="B19" s="37"/>
    </row>
    <row r="20" spans="1:24">
      <c r="A20" s="21" t="s">
        <v>0</v>
      </c>
      <c r="B20" s="22" t="s">
        <v>1</v>
      </c>
      <c r="C20" s="21">
        <v>1</v>
      </c>
      <c r="D20" s="21">
        <v>2</v>
      </c>
      <c r="E20" s="21">
        <v>3</v>
      </c>
      <c r="F20" s="21">
        <v>4</v>
      </c>
      <c r="G20" s="21">
        <v>5</v>
      </c>
      <c r="H20" s="21">
        <v>6</v>
      </c>
      <c r="I20" s="21">
        <v>7</v>
      </c>
      <c r="J20" s="21">
        <v>8</v>
      </c>
      <c r="K20" s="21">
        <v>9</v>
      </c>
      <c r="L20" s="21" t="s">
        <v>2</v>
      </c>
      <c r="M20" s="21">
        <v>10</v>
      </c>
      <c r="N20" s="21">
        <v>11</v>
      </c>
      <c r="O20" s="21">
        <v>12</v>
      </c>
      <c r="P20" s="21">
        <v>13</v>
      </c>
      <c r="Q20" s="21">
        <v>14</v>
      </c>
      <c r="R20" s="21">
        <v>15</v>
      </c>
      <c r="S20" s="21">
        <v>16</v>
      </c>
      <c r="T20" s="21">
        <v>17</v>
      </c>
      <c r="U20" s="21">
        <v>18</v>
      </c>
      <c r="V20" s="21" t="s">
        <v>3</v>
      </c>
      <c r="W20" s="21" t="s">
        <v>4</v>
      </c>
      <c r="X20" s="21" t="s">
        <v>5</v>
      </c>
    </row>
    <row r="21" spans="1:24" ht="13.5" customHeight="1">
      <c r="A21" s="5"/>
      <c r="B21" s="6" t="s">
        <v>58</v>
      </c>
      <c r="C21" s="7">
        <v>4</v>
      </c>
      <c r="D21" s="7">
        <v>6</v>
      </c>
      <c r="E21" s="7">
        <v>4</v>
      </c>
      <c r="F21" s="7">
        <v>3</v>
      </c>
      <c r="G21" s="7">
        <v>4</v>
      </c>
      <c r="H21" s="7">
        <v>5</v>
      </c>
      <c r="I21" s="7">
        <v>4</v>
      </c>
      <c r="J21" s="7">
        <v>4</v>
      </c>
      <c r="K21" s="7">
        <v>4</v>
      </c>
      <c r="L21" s="5">
        <v>38</v>
      </c>
      <c r="M21" s="7">
        <v>7</v>
      </c>
      <c r="N21" s="7">
        <v>4</v>
      </c>
      <c r="O21" s="7">
        <v>5</v>
      </c>
      <c r="P21" s="7">
        <v>4</v>
      </c>
      <c r="Q21" s="7">
        <v>6</v>
      </c>
      <c r="R21" s="7">
        <v>5</v>
      </c>
      <c r="S21" s="7">
        <v>6</v>
      </c>
      <c r="T21" s="7">
        <v>3</v>
      </c>
      <c r="U21" s="7">
        <v>6</v>
      </c>
      <c r="V21" s="5">
        <v>46</v>
      </c>
      <c r="W21" s="5">
        <v>84</v>
      </c>
      <c r="X21" s="34"/>
    </row>
    <row r="22" spans="1:24" ht="13.5" customHeight="1">
      <c r="A22" s="5"/>
      <c r="B22" s="6" t="s">
        <v>59</v>
      </c>
      <c r="C22" s="7">
        <v>6</v>
      </c>
      <c r="D22" s="7">
        <v>6</v>
      </c>
      <c r="E22" s="7">
        <v>4</v>
      </c>
      <c r="F22" s="7">
        <v>3</v>
      </c>
      <c r="G22" s="7">
        <v>5</v>
      </c>
      <c r="H22" s="7">
        <v>5</v>
      </c>
      <c r="I22" s="7">
        <v>8</v>
      </c>
      <c r="J22" s="7">
        <v>2</v>
      </c>
      <c r="K22" s="7">
        <v>7</v>
      </c>
      <c r="L22" s="5">
        <v>46</v>
      </c>
      <c r="M22" s="7">
        <v>4</v>
      </c>
      <c r="N22" s="7">
        <v>5</v>
      </c>
      <c r="O22" s="7">
        <v>4</v>
      </c>
      <c r="P22" s="7">
        <v>4</v>
      </c>
      <c r="Q22" s="7">
        <v>6</v>
      </c>
      <c r="R22" s="7">
        <v>6</v>
      </c>
      <c r="S22" s="7">
        <v>3</v>
      </c>
      <c r="T22" s="7">
        <v>5</v>
      </c>
      <c r="U22" s="7">
        <v>6</v>
      </c>
      <c r="V22" s="5">
        <v>43</v>
      </c>
      <c r="W22" s="5">
        <v>89</v>
      </c>
      <c r="X22" s="35"/>
    </row>
    <row r="23" spans="1:24" ht="13.5" customHeight="1">
      <c r="A23" s="5"/>
      <c r="B23" s="6" t="s">
        <v>60</v>
      </c>
      <c r="C23" s="7">
        <v>5</v>
      </c>
      <c r="D23" s="7">
        <v>6</v>
      </c>
      <c r="E23" s="7">
        <v>5</v>
      </c>
      <c r="F23" s="7">
        <v>3</v>
      </c>
      <c r="G23" s="7">
        <v>7</v>
      </c>
      <c r="H23" s="7">
        <v>8</v>
      </c>
      <c r="I23" s="7">
        <v>5</v>
      </c>
      <c r="J23" s="7">
        <v>4</v>
      </c>
      <c r="K23" s="7">
        <v>5</v>
      </c>
      <c r="L23" s="5">
        <v>48</v>
      </c>
      <c r="M23" s="7">
        <v>5</v>
      </c>
      <c r="N23" s="7">
        <v>6</v>
      </c>
      <c r="O23" s="7">
        <v>4</v>
      </c>
      <c r="P23" s="7">
        <v>3</v>
      </c>
      <c r="Q23" s="7">
        <v>4</v>
      </c>
      <c r="R23" s="7">
        <v>5</v>
      </c>
      <c r="S23" s="7">
        <v>5</v>
      </c>
      <c r="T23" s="7">
        <v>4</v>
      </c>
      <c r="U23" s="7">
        <v>5</v>
      </c>
      <c r="V23" s="5">
        <v>41</v>
      </c>
      <c r="W23" s="5">
        <v>89</v>
      </c>
      <c r="X23" s="35"/>
    </row>
    <row r="24" spans="1:24" ht="13.5" customHeight="1">
      <c r="A24" s="5"/>
      <c r="B24" s="6" t="s">
        <v>61</v>
      </c>
      <c r="C24" s="7">
        <v>5</v>
      </c>
      <c r="D24" s="7">
        <v>7</v>
      </c>
      <c r="E24" s="7">
        <v>4</v>
      </c>
      <c r="F24" s="7">
        <v>4</v>
      </c>
      <c r="G24" s="7">
        <v>5</v>
      </c>
      <c r="H24" s="7">
        <v>6</v>
      </c>
      <c r="I24" s="7">
        <v>6</v>
      </c>
      <c r="J24" s="7">
        <v>4</v>
      </c>
      <c r="K24" s="7">
        <v>5</v>
      </c>
      <c r="L24" s="5">
        <v>46</v>
      </c>
      <c r="M24" s="7">
        <v>5</v>
      </c>
      <c r="N24" s="7">
        <v>6</v>
      </c>
      <c r="O24" s="7">
        <v>5</v>
      </c>
      <c r="P24" s="7">
        <v>4</v>
      </c>
      <c r="Q24" s="7">
        <v>5</v>
      </c>
      <c r="R24" s="7">
        <v>5</v>
      </c>
      <c r="S24" s="7">
        <v>4</v>
      </c>
      <c r="T24" s="7">
        <v>3</v>
      </c>
      <c r="U24" s="7">
        <v>5</v>
      </c>
      <c r="V24" s="5">
        <v>42</v>
      </c>
      <c r="W24" s="5">
        <v>88</v>
      </c>
      <c r="X24" s="35"/>
    </row>
    <row r="25" spans="1:24" ht="13.5" customHeight="1">
      <c r="A25" s="5"/>
      <c r="B25" s="6" t="s">
        <v>62</v>
      </c>
      <c r="C25" s="7">
        <v>5</v>
      </c>
      <c r="D25" s="7">
        <v>5</v>
      </c>
      <c r="E25" s="7">
        <v>5</v>
      </c>
      <c r="F25" s="7">
        <v>3</v>
      </c>
      <c r="G25" s="7">
        <v>6</v>
      </c>
      <c r="H25" s="7">
        <v>5</v>
      </c>
      <c r="I25" s="7">
        <v>5</v>
      </c>
      <c r="J25" s="7">
        <v>4</v>
      </c>
      <c r="K25" s="7">
        <v>4</v>
      </c>
      <c r="L25" s="5">
        <v>42</v>
      </c>
      <c r="M25" s="7">
        <v>4</v>
      </c>
      <c r="N25" s="7">
        <v>5</v>
      </c>
      <c r="O25" s="7">
        <v>5</v>
      </c>
      <c r="P25" s="7">
        <v>4</v>
      </c>
      <c r="Q25" s="7">
        <v>5</v>
      </c>
      <c r="R25" s="7">
        <v>6</v>
      </c>
      <c r="S25" s="7">
        <v>4</v>
      </c>
      <c r="T25" s="7">
        <v>3</v>
      </c>
      <c r="U25" s="7">
        <v>6</v>
      </c>
      <c r="V25" s="5">
        <v>42</v>
      </c>
      <c r="W25" s="5">
        <v>84</v>
      </c>
      <c r="X25" s="36"/>
    </row>
    <row r="26" spans="1:24" ht="18">
      <c r="X26" s="8">
        <f>SUM(W21:W25)</f>
        <v>434</v>
      </c>
    </row>
    <row r="27" spans="1:24" ht="16.2">
      <c r="A27" s="37" t="s">
        <v>110</v>
      </c>
      <c r="B27" s="37"/>
    </row>
    <row r="28" spans="1:24">
      <c r="A28" s="21" t="s">
        <v>0</v>
      </c>
      <c r="B28" s="22" t="s">
        <v>1</v>
      </c>
      <c r="C28" s="21">
        <v>1</v>
      </c>
      <c r="D28" s="21">
        <v>2</v>
      </c>
      <c r="E28" s="21">
        <v>3</v>
      </c>
      <c r="F28" s="21">
        <v>4</v>
      </c>
      <c r="G28" s="21">
        <v>5</v>
      </c>
      <c r="H28" s="21">
        <v>6</v>
      </c>
      <c r="I28" s="21">
        <v>7</v>
      </c>
      <c r="J28" s="21">
        <v>8</v>
      </c>
      <c r="K28" s="21">
        <v>9</v>
      </c>
      <c r="L28" s="21" t="s">
        <v>2</v>
      </c>
      <c r="M28" s="21">
        <v>10</v>
      </c>
      <c r="N28" s="21">
        <v>11</v>
      </c>
      <c r="O28" s="21">
        <v>12</v>
      </c>
      <c r="P28" s="21">
        <v>13</v>
      </c>
      <c r="Q28" s="21">
        <v>14</v>
      </c>
      <c r="R28" s="21">
        <v>15</v>
      </c>
      <c r="S28" s="21">
        <v>16</v>
      </c>
      <c r="T28" s="21">
        <v>17</v>
      </c>
      <c r="U28" s="21">
        <v>18</v>
      </c>
      <c r="V28" s="21" t="s">
        <v>3</v>
      </c>
      <c r="W28" s="21" t="s">
        <v>4</v>
      </c>
      <c r="X28" s="21" t="s">
        <v>5</v>
      </c>
    </row>
    <row r="29" spans="1:24" ht="13.5" customHeight="1">
      <c r="A29" s="5"/>
      <c r="B29" s="6" t="s">
        <v>63</v>
      </c>
      <c r="C29" s="7">
        <v>5</v>
      </c>
      <c r="D29" s="7">
        <v>5</v>
      </c>
      <c r="E29" s="7">
        <v>4</v>
      </c>
      <c r="F29" s="7">
        <v>3</v>
      </c>
      <c r="G29" s="7">
        <v>5</v>
      </c>
      <c r="H29" s="7">
        <v>5</v>
      </c>
      <c r="I29" s="7">
        <v>4</v>
      </c>
      <c r="J29" s="7">
        <v>5</v>
      </c>
      <c r="K29" s="7">
        <v>5</v>
      </c>
      <c r="L29" s="5">
        <v>41</v>
      </c>
      <c r="M29" s="7">
        <v>5</v>
      </c>
      <c r="N29" s="7">
        <v>6</v>
      </c>
      <c r="O29" s="7">
        <v>4</v>
      </c>
      <c r="P29" s="7">
        <v>3</v>
      </c>
      <c r="Q29" s="7">
        <v>4</v>
      </c>
      <c r="R29" s="7">
        <v>6</v>
      </c>
      <c r="S29" s="7">
        <v>4</v>
      </c>
      <c r="T29" s="7">
        <v>3</v>
      </c>
      <c r="U29" s="7">
        <v>5</v>
      </c>
      <c r="V29" s="5">
        <v>40</v>
      </c>
      <c r="W29" s="5">
        <v>81</v>
      </c>
      <c r="X29" s="34"/>
    </row>
    <row r="30" spans="1:24" ht="13.5" customHeight="1">
      <c r="A30" s="5"/>
      <c r="B30" s="6" t="s">
        <v>64</v>
      </c>
      <c r="C30" s="7">
        <v>6</v>
      </c>
      <c r="D30" s="7">
        <v>5</v>
      </c>
      <c r="E30" s="7">
        <v>5</v>
      </c>
      <c r="F30" s="7">
        <v>4</v>
      </c>
      <c r="G30" s="7">
        <v>5</v>
      </c>
      <c r="H30" s="7">
        <v>6</v>
      </c>
      <c r="I30" s="7">
        <v>5</v>
      </c>
      <c r="J30" s="7">
        <v>3</v>
      </c>
      <c r="K30" s="7">
        <v>5</v>
      </c>
      <c r="L30" s="5">
        <v>44</v>
      </c>
      <c r="M30" s="7">
        <v>5</v>
      </c>
      <c r="N30" s="7">
        <v>5</v>
      </c>
      <c r="O30" s="7">
        <v>4</v>
      </c>
      <c r="P30" s="7">
        <v>4</v>
      </c>
      <c r="Q30" s="7">
        <v>5</v>
      </c>
      <c r="R30" s="7">
        <v>6</v>
      </c>
      <c r="S30" s="7">
        <v>4</v>
      </c>
      <c r="T30" s="7">
        <v>2</v>
      </c>
      <c r="U30" s="7">
        <v>5</v>
      </c>
      <c r="V30" s="5">
        <v>40</v>
      </c>
      <c r="W30" s="5">
        <v>84</v>
      </c>
      <c r="X30" s="35"/>
    </row>
    <row r="31" spans="1:24" ht="13.5" customHeight="1">
      <c r="A31" s="5"/>
      <c r="B31" s="6" t="s">
        <v>65</v>
      </c>
      <c r="C31" s="7">
        <v>5</v>
      </c>
      <c r="D31" s="7">
        <v>7</v>
      </c>
      <c r="E31" s="7">
        <v>6</v>
      </c>
      <c r="F31" s="7">
        <v>3</v>
      </c>
      <c r="G31" s="7">
        <v>4</v>
      </c>
      <c r="H31" s="7">
        <v>6</v>
      </c>
      <c r="I31" s="7">
        <v>5</v>
      </c>
      <c r="J31" s="7">
        <v>4</v>
      </c>
      <c r="K31" s="7">
        <v>5</v>
      </c>
      <c r="L31" s="5">
        <v>45</v>
      </c>
      <c r="M31" s="7">
        <v>5</v>
      </c>
      <c r="N31" s="7">
        <v>8</v>
      </c>
      <c r="O31" s="7">
        <v>4</v>
      </c>
      <c r="P31" s="7">
        <v>5</v>
      </c>
      <c r="Q31" s="7">
        <v>5</v>
      </c>
      <c r="R31" s="7">
        <v>6</v>
      </c>
      <c r="S31" s="7">
        <v>8</v>
      </c>
      <c r="T31" s="7">
        <v>3</v>
      </c>
      <c r="U31" s="7">
        <v>5</v>
      </c>
      <c r="V31" s="5">
        <v>49</v>
      </c>
      <c r="W31" s="5">
        <v>94</v>
      </c>
      <c r="X31" s="35"/>
    </row>
    <row r="32" spans="1:24" ht="13.5" customHeight="1">
      <c r="A32" s="5"/>
      <c r="B32" s="6" t="s">
        <v>66</v>
      </c>
      <c r="C32" s="7">
        <v>5</v>
      </c>
      <c r="D32" s="7">
        <v>5</v>
      </c>
      <c r="E32" s="7">
        <v>5</v>
      </c>
      <c r="F32" s="7">
        <v>4</v>
      </c>
      <c r="G32" s="7">
        <v>5</v>
      </c>
      <c r="H32" s="7">
        <v>6</v>
      </c>
      <c r="I32" s="7">
        <v>3</v>
      </c>
      <c r="J32" s="7">
        <v>4</v>
      </c>
      <c r="K32" s="7">
        <v>5</v>
      </c>
      <c r="L32" s="5">
        <v>42</v>
      </c>
      <c r="M32" s="7">
        <v>5</v>
      </c>
      <c r="N32" s="7">
        <v>6</v>
      </c>
      <c r="O32" s="7">
        <v>5</v>
      </c>
      <c r="P32" s="7">
        <v>4</v>
      </c>
      <c r="Q32" s="7">
        <v>6</v>
      </c>
      <c r="R32" s="7">
        <v>5</v>
      </c>
      <c r="S32" s="7">
        <v>6</v>
      </c>
      <c r="T32" s="7">
        <v>4</v>
      </c>
      <c r="U32" s="7">
        <v>6</v>
      </c>
      <c r="V32" s="5">
        <v>47</v>
      </c>
      <c r="W32" s="5">
        <v>89</v>
      </c>
      <c r="X32" s="35"/>
    </row>
    <row r="33" spans="1:24" ht="13.5" customHeight="1">
      <c r="A33" s="5"/>
      <c r="B33" s="6" t="s">
        <v>67</v>
      </c>
      <c r="C33" s="7">
        <v>7</v>
      </c>
      <c r="D33" s="7">
        <v>7</v>
      </c>
      <c r="E33" s="7">
        <v>5</v>
      </c>
      <c r="F33" s="7">
        <v>5</v>
      </c>
      <c r="G33" s="7">
        <v>7</v>
      </c>
      <c r="H33" s="7">
        <v>5</v>
      </c>
      <c r="I33" s="7">
        <v>5</v>
      </c>
      <c r="J33" s="7">
        <v>5</v>
      </c>
      <c r="K33" s="7">
        <v>5</v>
      </c>
      <c r="L33" s="5">
        <v>57</v>
      </c>
      <c r="M33" s="7">
        <v>7</v>
      </c>
      <c r="N33" s="7">
        <v>8</v>
      </c>
      <c r="O33" s="7">
        <v>5</v>
      </c>
      <c r="P33" s="7">
        <v>3</v>
      </c>
      <c r="Q33" s="7">
        <v>6</v>
      </c>
      <c r="R33" s="7">
        <v>6</v>
      </c>
      <c r="S33" s="7">
        <v>4</v>
      </c>
      <c r="T33" s="7">
        <v>4</v>
      </c>
      <c r="U33" s="7">
        <v>8</v>
      </c>
      <c r="V33" s="5">
        <v>51</v>
      </c>
      <c r="W33" s="5">
        <v>102</v>
      </c>
      <c r="X33" s="36"/>
    </row>
    <row r="34" spans="1:24" ht="18">
      <c r="X34" s="8">
        <f>SUM(W29:W33)</f>
        <v>450</v>
      </c>
    </row>
    <row r="35" spans="1:24" ht="16.2">
      <c r="A35" s="37" t="s">
        <v>111</v>
      </c>
      <c r="B35" s="37"/>
    </row>
    <row r="36" spans="1:24">
      <c r="A36" s="21" t="s">
        <v>0</v>
      </c>
      <c r="B36" s="22" t="s">
        <v>1</v>
      </c>
      <c r="C36" s="21">
        <v>1</v>
      </c>
      <c r="D36" s="21">
        <v>2</v>
      </c>
      <c r="E36" s="21">
        <v>3</v>
      </c>
      <c r="F36" s="21">
        <v>4</v>
      </c>
      <c r="G36" s="21">
        <v>5</v>
      </c>
      <c r="H36" s="21">
        <v>6</v>
      </c>
      <c r="I36" s="21">
        <v>7</v>
      </c>
      <c r="J36" s="21">
        <v>8</v>
      </c>
      <c r="K36" s="21">
        <v>9</v>
      </c>
      <c r="L36" s="21" t="s">
        <v>2</v>
      </c>
      <c r="M36" s="21">
        <v>10</v>
      </c>
      <c r="N36" s="21">
        <v>11</v>
      </c>
      <c r="O36" s="21">
        <v>12</v>
      </c>
      <c r="P36" s="21">
        <v>13</v>
      </c>
      <c r="Q36" s="21">
        <v>14</v>
      </c>
      <c r="R36" s="21">
        <v>15</v>
      </c>
      <c r="S36" s="21">
        <v>16</v>
      </c>
      <c r="T36" s="21">
        <v>17</v>
      </c>
      <c r="U36" s="21">
        <v>18</v>
      </c>
      <c r="V36" s="21" t="s">
        <v>3</v>
      </c>
      <c r="W36" s="21" t="s">
        <v>4</v>
      </c>
      <c r="X36" s="21" t="s">
        <v>5</v>
      </c>
    </row>
    <row r="37" spans="1:24" ht="13.5" customHeight="1">
      <c r="A37" s="5"/>
      <c r="B37" s="6" t="s">
        <v>68</v>
      </c>
      <c r="C37" s="7">
        <v>5</v>
      </c>
      <c r="D37" s="7">
        <v>5</v>
      </c>
      <c r="E37" s="7">
        <v>6</v>
      </c>
      <c r="F37" s="7">
        <v>3</v>
      </c>
      <c r="G37" s="7">
        <v>4</v>
      </c>
      <c r="H37" s="7">
        <v>5</v>
      </c>
      <c r="I37" s="7">
        <v>6</v>
      </c>
      <c r="J37" s="7">
        <v>4</v>
      </c>
      <c r="K37" s="7">
        <v>5</v>
      </c>
      <c r="L37" s="5">
        <v>43</v>
      </c>
      <c r="M37" s="7">
        <v>5</v>
      </c>
      <c r="N37" s="7">
        <v>6</v>
      </c>
      <c r="O37" s="7">
        <v>4</v>
      </c>
      <c r="P37" s="7">
        <v>3</v>
      </c>
      <c r="Q37" s="7">
        <v>7</v>
      </c>
      <c r="R37" s="7">
        <v>6</v>
      </c>
      <c r="S37" s="7">
        <v>5</v>
      </c>
      <c r="T37" s="7">
        <v>4</v>
      </c>
      <c r="U37" s="7">
        <v>5</v>
      </c>
      <c r="V37" s="5">
        <v>45</v>
      </c>
      <c r="W37" s="5">
        <v>88</v>
      </c>
      <c r="X37" s="34"/>
    </row>
    <row r="38" spans="1:24" ht="13.5" customHeight="1">
      <c r="A38" s="5"/>
      <c r="B38" s="6" t="s">
        <v>69</v>
      </c>
      <c r="C38" s="7">
        <v>4</v>
      </c>
      <c r="D38" s="7">
        <v>5</v>
      </c>
      <c r="E38" s="7">
        <v>5</v>
      </c>
      <c r="F38" s="7">
        <v>4</v>
      </c>
      <c r="G38" s="7">
        <v>4</v>
      </c>
      <c r="H38" s="7">
        <v>6</v>
      </c>
      <c r="I38" s="7">
        <v>5</v>
      </c>
      <c r="J38" s="7">
        <v>3</v>
      </c>
      <c r="K38" s="7">
        <v>6</v>
      </c>
      <c r="L38" s="5">
        <v>42</v>
      </c>
      <c r="M38" s="7">
        <v>4</v>
      </c>
      <c r="N38" s="7">
        <v>4</v>
      </c>
      <c r="O38" s="7">
        <v>6</v>
      </c>
      <c r="P38" s="7">
        <v>5</v>
      </c>
      <c r="Q38" s="7">
        <v>6</v>
      </c>
      <c r="R38" s="7">
        <v>7</v>
      </c>
      <c r="S38" s="7">
        <v>4</v>
      </c>
      <c r="T38" s="7">
        <v>3</v>
      </c>
      <c r="U38" s="7">
        <v>4</v>
      </c>
      <c r="V38" s="5">
        <v>43</v>
      </c>
      <c r="W38" s="5">
        <v>85</v>
      </c>
      <c r="X38" s="35"/>
    </row>
    <row r="39" spans="1:24" ht="13.5" customHeight="1">
      <c r="A39" s="5"/>
      <c r="B39" s="6" t="s">
        <v>70</v>
      </c>
      <c r="C39" s="7">
        <v>4</v>
      </c>
      <c r="D39" s="7">
        <v>6</v>
      </c>
      <c r="E39" s="7">
        <v>5</v>
      </c>
      <c r="F39" s="7">
        <v>5</v>
      </c>
      <c r="G39" s="7">
        <v>5</v>
      </c>
      <c r="H39" s="7">
        <v>5</v>
      </c>
      <c r="I39" s="7">
        <v>5</v>
      </c>
      <c r="J39" s="7">
        <v>5</v>
      </c>
      <c r="K39" s="7">
        <v>5</v>
      </c>
      <c r="L39" s="5">
        <v>45</v>
      </c>
      <c r="M39" s="7">
        <v>6</v>
      </c>
      <c r="N39" s="7">
        <v>6</v>
      </c>
      <c r="O39" s="7">
        <v>5</v>
      </c>
      <c r="P39" s="7">
        <v>4</v>
      </c>
      <c r="Q39" s="7">
        <v>6</v>
      </c>
      <c r="R39" s="7">
        <v>5</v>
      </c>
      <c r="S39" s="7">
        <v>4</v>
      </c>
      <c r="T39" s="7">
        <v>4</v>
      </c>
      <c r="U39" s="7">
        <v>4</v>
      </c>
      <c r="V39" s="5">
        <v>44</v>
      </c>
      <c r="W39" s="5">
        <v>89</v>
      </c>
      <c r="X39" s="35"/>
    </row>
    <row r="40" spans="1:24" ht="13.5" customHeight="1">
      <c r="A40" s="5"/>
      <c r="B40" s="6" t="s">
        <v>71</v>
      </c>
      <c r="C40" s="7">
        <v>4</v>
      </c>
      <c r="D40" s="7">
        <v>6</v>
      </c>
      <c r="E40" s="7">
        <v>4</v>
      </c>
      <c r="F40" s="7">
        <v>4</v>
      </c>
      <c r="G40" s="7">
        <v>8</v>
      </c>
      <c r="H40" s="7">
        <v>6</v>
      </c>
      <c r="I40" s="7">
        <v>6</v>
      </c>
      <c r="J40" s="7">
        <v>5</v>
      </c>
      <c r="K40" s="7">
        <v>4</v>
      </c>
      <c r="L40" s="5">
        <v>47</v>
      </c>
      <c r="M40" s="7">
        <v>4</v>
      </c>
      <c r="N40" s="7">
        <v>7</v>
      </c>
      <c r="O40" s="7">
        <v>4</v>
      </c>
      <c r="P40" s="7">
        <v>6</v>
      </c>
      <c r="Q40" s="7">
        <v>6</v>
      </c>
      <c r="R40" s="7">
        <v>5</v>
      </c>
      <c r="S40" s="7">
        <v>5</v>
      </c>
      <c r="T40" s="7">
        <v>3</v>
      </c>
      <c r="U40" s="7">
        <v>5</v>
      </c>
      <c r="V40" s="5">
        <v>45</v>
      </c>
      <c r="W40" s="5">
        <v>92</v>
      </c>
      <c r="X40" s="35"/>
    </row>
    <row r="41" spans="1:24" ht="13.5" customHeight="1">
      <c r="A41" s="5"/>
      <c r="B41" s="6" t="s">
        <v>72</v>
      </c>
      <c r="C41" s="7">
        <v>7</v>
      </c>
      <c r="D41" s="7">
        <v>7</v>
      </c>
      <c r="E41" s="7">
        <v>5</v>
      </c>
      <c r="F41" s="7">
        <v>4</v>
      </c>
      <c r="G41" s="7">
        <v>6</v>
      </c>
      <c r="H41" s="7">
        <v>7</v>
      </c>
      <c r="I41" s="7">
        <v>6</v>
      </c>
      <c r="J41" s="7">
        <v>6</v>
      </c>
      <c r="K41" s="7">
        <v>6</v>
      </c>
      <c r="L41" s="5">
        <v>54</v>
      </c>
      <c r="M41" s="7">
        <v>7</v>
      </c>
      <c r="N41" s="7">
        <v>6</v>
      </c>
      <c r="O41" s="7">
        <v>6</v>
      </c>
      <c r="P41" s="7">
        <v>4</v>
      </c>
      <c r="Q41" s="7">
        <v>6</v>
      </c>
      <c r="R41" s="7">
        <v>7</v>
      </c>
      <c r="S41" s="7">
        <v>7</v>
      </c>
      <c r="T41" s="7">
        <v>4</v>
      </c>
      <c r="U41" s="7">
        <v>6</v>
      </c>
      <c r="V41" s="5">
        <v>53</v>
      </c>
      <c r="W41" s="5">
        <v>107</v>
      </c>
      <c r="X41" s="36"/>
    </row>
    <row r="42" spans="1:24" ht="18">
      <c r="X42" s="8">
        <f>SUM(W37:W41)</f>
        <v>461</v>
      </c>
    </row>
    <row r="43" spans="1:24" ht="16.2">
      <c r="A43" s="37">
        <v>5</v>
      </c>
      <c r="B43" s="37"/>
    </row>
    <row r="44" spans="1:24">
      <c r="A44" s="21" t="s">
        <v>0</v>
      </c>
      <c r="B44" s="22" t="s">
        <v>1</v>
      </c>
      <c r="C44" s="21">
        <v>1</v>
      </c>
      <c r="D44" s="21">
        <v>2</v>
      </c>
      <c r="E44" s="21">
        <v>3</v>
      </c>
      <c r="F44" s="21">
        <v>4</v>
      </c>
      <c r="G44" s="21">
        <v>5</v>
      </c>
      <c r="H44" s="21">
        <v>6</v>
      </c>
      <c r="I44" s="21">
        <v>7</v>
      </c>
      <c r="J44" s="21">
        <v>8</v>
      </c>
      <c r="K44" s="21">
        <v>9</v>
      </c>
      <c r="L44" s="21" t="s">
        <v>2</v>
      </c>
      <c r="M44" s="21">
        <v>10</v>
      </c>
      <c r="N44" s="21">
        <v>11</v>
      </c>
      <c r="O44" s="21">
        <v>12</v>
      </c>
      <c r="P44" s="21">
        <v>13</v>
      </c>
      <c r="Q44" s="21">
        <v>14</v>
      </c>
      <c r="R44" s="21">
        <v>15</v>
      </c>
      <c r="S44" s="21">
        <v>16</v>
      </c>
      <c r="T44" s="21">
        <v>17</v>
      </c>
      <c r="U44" s="21">
        <v>18</v>
      </c>
      <c r="V44" s="21" t="s">
        <v>3</v>
      </c>
      <c r="W44" s="21" t="s">
        <v>4</v>
      </c>
      <c r="X44" s="21" t="s">
        <v>5</v>
      </c>
    </row>
    <row r="45" spans="1:24" ht="13.5" customHeight="1">
      <c r="A45" s="5"/>
      <c r="B45" s="6" t="s">
        <v>73</v>
      </c>
      <c r="C45" s="7">
        <v>4</v>
      </c>
      <c r="D45" s="7">
        <v>5</v>
      </c>
      <c r="E45" s="7">
        <v>5</v>
      </c>
      <c r="F45" s="7">
        <v>3</v>
      </c>
      <c r="G45" s="7">
        <v>5</v>
      </c>
      <c r="H45" s="7">
        <v>6</v>
      </c>
      <c r="I45" s="7">
        <v>3</v>
      </c>
      <c r="J45" s="7">
        <v>4</v>
      </c>
      <c r="K45" s="7">
        <v>4</v>
      </c>
      <c r="L45" s="5">
        <v>39</v>
      </c>
      <c r="M45" s="7">
        <v>5</v>
      </c>
      <c r="N45" s="7">
        <v>5</v>
      </c>
      <c r="O45" s="7">
        <v>4</v>
      </c>
      <c r="P45" s="7">
        <v>4</v>
      </c>
      <c r="Q45" s="7">
        <v>4</v>
      </c>
      <c r="R45" s="7">
        <v>5</v>
      </c>
      <c r="S45" s="7">
        <v>5</v>
      </c>
      <c r="T45" s="7">
        <v>3</v>
      </c>
      <c r="U45" s="7">
        <v>5</v>
      </c>
      <c r="V45" s="5">
        <v>40</v>
      </c>
      <c r="W45" s="5">
        <v>79</v>
      </c>
      <c r="X45" s="34">
        <f>SUM(W45:W49)</f>
        <v>453</v>
      </c>
    </row>
    <row r="46" spans="1:24" ht="13.5" customHeight="1">
      <c r="A46" s="5"/>
      <c r="B46" s="6" t="s">
        <v>74</v>
      </c>
      <c r="C46" s="7">
        <v>5</v>
      </c>
      <c r="D46" s="7">
        <v>7</v>
      </c>
      <c r="E46" s="7">
        <v>4</v>
      </c>
      <c r="F46" s="7">
        <v>4</v>
      </c>
      <c r="G46" s="7">
        <v>5</v>
      </c>
      <c r="H46" s="7">
        <v>4</v>
      </c>
      <c r="I46" s="7">
        <v>5</v>
      </c>
      <c r="J46" s="7">
        <v>6</v>
      </c>
      <c r="K46" s="7">
        <v>5</v>
      </c>
      <c r="L46" s="5">
        <v>45</v>
      </c>
      <c r="M46" s="7">
        <v>4</v>
      </c>
      <c r="N46" s="7">
        <v>6</v>
      </c>
      <c r="O46" s="7">
        <v>4</v>
      </c>
      <c r="P46" s="7">
        <v>5</v>
      </c>
      <c r="Q46" s="7">
        <v>5</v>
      </c>
      <c r="R46" s="7">
        <v>6</v>
      </c>
      <c r="S46" s="7">
        <v>5</v>
      </c>
      <c r="T46" s="7">
        <v>4</v>
      </c>
      <c r="U46" s="7">
        <v>6</v>
      </c>
      <c r="V46" s="5">
        <v>45</v>
      </c>
      <c r="W46" s="5">
        <v>90</v>
      </c>
      <c r="X46" s="35"/>
    </row>
    <row r="47" spans="1:24" ht="13.5" customHeight="1">
      <c r="A47" s="5"/>
      <c r="B47" s="6" t="s">
        <v>75</v>
      </c>
      <c r="C47" s="7">
        <v>4</v>
      </c>
      <c r="D47" s="7">
        <v>6</v>
      </c>
      <c r="E47" s="7">
        <v>5</v>
      </c>
      <c r="F47" s="7">
        <v>3</v>
      </c>
      <c r="G47" s="7">
        <v>4</v>
      </c>
      <c r="H47" s="7">
        <v>5</v>
      </c>
      <c r="I47" s="7">
        <v>6</v>
      </c>
      <c r="J47" s="7">
        <v>3</v>
      </c>
      <c r="K47" s="7">
        <v>5</v>
      </c>
      <c r="L47" s="5">
        <v>41</v>
      </c>
      <c r="M47" s="7">
        <v>6</v>
      </c>
      <c r="N47" s="7">
        <v>6</v>
      </c>
      <c r="O47" s="7">
        <v>4</v>
      </c>
      <c r="P47" s="7">
        <v>6</v>
      </c>
      <c r="Q47" s="7">
        <v>4</v>
      </c>
      <c r="R47" s="7">
        <v>5</v>
      </c>
      <c r="S47" s="7">
        <v>4</v>
      </c>
      <c r="T47" s="7">
        <v>4</v>
      </c>
      <c r="U47" s="7">
        <v>5</v>
      </c>
      <c r="V47" s="5">
        <v>44</v>
      </c>
      <c r="W47" s="5">
        <v>85</v>
      </c>
      <c r="X47" s="35"/>
    </row>
    <row r="48" spans="1:24" ht="13.5" customHeight="1">
      <c r="A48" s="5"/>
      <c r="B48" s="6" t="s">
        <v>76</v>
      </c>
      <c r="C48" s="7">
        <v>5</v>
      </c>
      <c r="D48" s="7">
        <v>7</v>
      </c>
      <c r="E48" s="7">
        <v>5</v>
      </c>
      <c r="F48" s="7">
        <v>4</v>
      </c>
      <c r="G48" s="7">
        <v>5</v>
      </c>
      <c r="H48" s="7">
        <v>5</v>
      </c>
      <c r="I48" s="7">
        <v>5</v>
      </c>
      <c r="J48" s="7">
        <v>4</v>
      </c>
      <c r="K48" s="7">
        <v>3</v>
      </c>
      <c r="L48" s="5">
        <v>43</v>
      </c>
      <c r="M48" s="7">
        <v>6</v>
      </c>
      <c r="N48" s="7">
        <v>6</v>
      </c>
      <c r="O48" s="7">
        <v>5</v>
      </c>
      <c r="P48" s="7">
        <v>5</v>
      </c>
      <c r="Q48" s="7">
        <v>5</v>
      </c>
      <c r="R48" s="7">
        <v>6</v>
      </c>
      <c r="S48" s="7">
        <v>4</v>
      </c>
      <c r="T48" s="7">
        <v>3</v>
      </c>
      <c r="U48" s="7">
        <v>5</v>
      </c>
      <c r="V48" s="5">
        <v>45</v>
      </c>
      <c r="W48" s="5">
        <v>88</v>
      </c>
      <c r="X48" s="35"/>
    </row>
    <row r="49" spans="1:24" ht="13.5" customHeight="1">
      <c r="A49" s="5"/>
      <c r="B49" s="6" t="s">
        <v>77</v>
      </c>
      <c r="C49" s="7">
        <v>6</v>
      </c>
      <c r="D49" s="7">
        <v>10</v>
      </c>
      <c r="E49" s="7">
        <v>5</v>
      </c>
      <c r="F49" s="7">
        <v>4</v>
      </c>
      <c r="G49" s="7">
        <v>8</v>
      </c>
      <c r="H49" s="7">
        <v>5</v>
      </c>
      <c r="I49" s="7">
        <v>6</v>
      </c>
      <c r="J49" s="7">
        <v>5</v>
      </c>
      <c r="K49" s="7">
        <v>6</v>
      </c>
      <c r="L49" s="5">
        <v>55</v>
      </c>
      <c r="M49" s="7">
        <v>5</v>
      </c>
      <c r="N49" s="7">
        <v>6</v>
      </c>
      <c r="O49" s="7">
        <v>8</v>
      </c>
      <c r="P49" s="7">
        <v>6</v>
      </c>
      <c r="Q49" s="7">
        <v>7</v>
      </c>
      <c r="R49" s="7">
        <v>6</v>
      </c>
      <c r="S49" s="7">
        <v>7</v>
      </c>
      <c r="T49" s="7">
        <v>4</v>
      </c>
      <c r="U49" s="7">
        <v>7</v>
      </c>
      <c r="V49" s="5">
        <v>56</v>
      </c>
      <c r="W49" s="5">
        <v>111</v>
      </c>
      <c r="X49" s="36"/>
    </row>
    <row r="50" spans="1:24" ht="18">
      <c r="X50" s="8">
        <f>SUM(W45:W49)</f>
        <v>453</v>
      </c>
    </row>
    <row r="51" spans="1:24" ht="16.2">
      <c r="A51" s="37" t="s">
        <v>112</v>
      </c>
      <c r="B51" s="37"/>
    </row>
    <row r="52" spans="1:24">
      <c r="A52" s="21" t="s">
        <v>0</v>
      </c>
      <c r="B52" s="22" t="s">
        <v>1</v>
      </c>
      <c r="C52" s="21">
        <v>1</v>
      </c>
      <c r="D52" s="21">
        <v>2</v>
      </c>
      <c r="E52" s="21">
        <v>3</v>
      </c>
      <c r="F52" s="21">
        <v>4</v>
      </c>
      <c r="G52" s="21">
        <v>5</v>
      </c>
      <c r="H52" s="21">
        <v>6</v>
      </c>
      <c r="I52" s="21">
        <v>7</v>
      </c>
      <c r="J52" s="21">
        <v>8</v>
      </c>
      <c r="K52" s="21">
        <v>9</v>
      </c>
      <c r="L52" s="21" t="s">
        <v>2</v>
      </c>
      <c r="M52" s="21">
        <v>10</v>
      </c>
      <c r="N52" s="21">
        <v>11</v>
      </c>
      <c r="O52" s="21">
        <v>12</v>
      </c>
      <c r="P52" s="21">
        <v>13</v>
      </c>
      <c r="Q52" s="21">
        <v>14</v>
      </c>
      <c r="R52" s="21">
        <v>15</v>
      </c>
      <c r="S52" s="21">
        <v>16</v>
      </c>
      <c r="T52" s="21">
        <v>17</v>
      </c>
      <c r="U52" s="21">
        <v>18</v>
      </c>
      <c r="V52" s="21" t="s">
        <v>3</v>
      </c>
      <c r="W52" s="21" t="s">
        <v>4</v>
      </c>
      <c r="X52" s="21" t="s">
        <v>5</v>
      </c>
    </row>
    <row r="53" spans="1:24" ht="13.5" customHeight="1">
      <c r="A53" s="5"/>
      <c r="B53" s="30"/>
      <c r="C53" s="7"/>
      <c r="D53" s="7"/>
      <c r="E53" s="7"/>
      <c r="F53" s="7"/>
      <c r="G53" s="7"/>
      <c r="H53" s="7"/>
      <c r="I53" s="7"/>
      <c r="J53" s="7"/>
      <c r="K53" s="7"/>
      <c r="L53" s="5"/>
      <c r="M53" s="7"/>
      <c r="N53" s="7"/>
      <c r="O53" s="7"/>
      <c r="P53" s="7"/>
      <c r="Q53" s="7"/>
      <c r="R53" s="7"/>
      <c r="S53" s="7"/>
      <c r="T53" s="7"/>
      <c r="U53" s="7"/>
      <c r="V53" s="5"/>
      <c r="W53" s="5"/>
      <c r="X53" s="34">
        <f>SUM(W53:W57)</f>
        <v>313</v>
      </c>
    </row>
    <row r="54" spans="1:24" ht="13.5" customHeight="1">
      <c r="A54" s="5"/>
      <c r="B54" s="30"/>
      <c r="C54" s="7"/>
      <c r="D54" s="7"/>
      <c r="E54" s="7"/>
      <c r="F54" s="7"/>
      <c r="G54" s="7"/>
      <c r="H54" s="7"/>
      <c r="I54" s="7"/>
      <c r="J54" s="7"/>
      <c r="K54" s="7"/>
      <c r="L54" s="5"/>
      <c r="M54" s="7"/>
      <c r="N54" s="7"/>
      <c r="O54" s="7"/>
      <c r="P54" s="7"/>
      <c r="Q54" s="7"/>
      <c r="R54" s="7"/>
      <c r="S54" s="7"/>
      <c r="T54" s="7"/>
      <c r="U54" s="7"/>
      <c r="V54" s="5"/>
      <c r="W54" s="5"/>
      <c r="X54" s="35"/>
    </row>
    <row r="55" spans="1:24" ht="13.5" customHeight="1">
      <c r="A55" s="5"/>
      <c r="B55" s="6" t="s">
        <v>40</v>
      </c>
      <c r="C55" s="7">
        <v>7</v>
      </c>
      <c r="D55" s="7">
        <v>5</v>
      </c>
      <c r="E55" s="7">
        <v>5</v>
      </c>
      <c r="F55" s="7">
        <v>3</v>
      </c>
      <c r="G55" s="7">
        <v>5</v>
      </c>
      <c r="H55" s="7">
        <v>5</v>
      </c>
      <c r="I55" s="7">
        <v>5</v>
      </c>
      <c r="J55" s="7">
        <v>6</v>
      </c>
      <c r="K55" s="7">
        <v>5</v>
      </c>
      <c r="L55" s="5">
        <v>46</v>
      </c>
      <c r="M55" s="7">
        <v>7</v>
      </c>
      <c r="N55" s="7">
        <v>6</v>
      </c>
      <c r="O55" s="7">
        <v>4</v>
      </c>
      <c r="P55" s="7">
        <v>4</v>
      </c>
      <c r="Q55" s="7">
        <v>5</v>
      </c>
      <c r="R55" s="7">
        <v>5</v>
      </c>
      <c r="S55" s="7">
        <v>7</v>
      </c>
      <c r="T55" s="7">
        <v>4</v>
      </c>
      <c r="U55" s="7">
        <v>5</v>
      </c>
      <c r="V55" s="5">
        <v>47</v>
      </c>
      <c r="W55" s="5">
        <v>93</v>
      </c>
      <c r="X55" s="35"/>
    </row>
    <row r="56" spans="1:24" ht="13.5" customHeight="1">
      <c r="A56" s="5"/>
      <c r="B56" s="6" t="s">
        <v>41</v>
      </c>
      <c r="C56" s="7">
        <v>5</v>
      </c>
      <c r="D56" s="7">
        <v>8</v>
      </c>
      <c r="E56" s="7">
        <v>6</v>
      </c>
      <c r="F56" s="7">
        <v>4</v>
      </c>
      <c r="G56" s="7">
        <v>6</v>
      </c>
      <c r="H56" s="7">
        <v>7</v>
      </c>
      <c r="I56" s="7">
        <v>5</v>
      </c>
      <c r="J56" s="7">
        <v>4</v>
      </c>
      <c r="K56" s="7">
        <v>5</v>
      </c>
      <c r="L56" s="5">
        <v>50</v>
      </c>
      <c r="M56" s="7">
        <v>5</v>
      </c>
      <c r="N56" s="7">
        <v>5</v>
      </c>
      <c r="O56" s="7">
        <v>4</v>
      </c>
      <c r="P56" s="7">
        <v>4</v>
      </c>
      <c r="Q56" s="7">
        <v>6</v>
      </c>
      <c r="R56" s="7">
        <v>6</v>
      </c>
      <c r="S56" s="7">
        <v>5</v>
      </c>
      <c r="T56" s="7">
        <v>4</v>
      </c>
      <c r="U56" s="7">
        <v>6</v>
      </c>
      <c r="V56" s="5">
        <v>45</v>
      </c>
      <c r="W56" s="5">
        <v>95</v>
      </c>
      <c r="X56" s="35"/>
    </row>
    <row r="57" spans="1:24" ht="13.5" customHeight="1">
      <c r="A57" s="5"/>
      <c r="B57" s="6" t="s">
        <v>42</v>
      </c>
      <c r="C57" s="7">
        <v>11</v>
      </c>
      <c r="D57" s="7">
        <v>9</v>
      </c>
      <c r="E57" s="7">
        <v>5</v>
      </c>
      <c r="F57" s="7">
        <v>6</v>
      </c>
      <c r="G57" s="7">
        <v>5</v>
      </c>
      <c r="H57" s="7">
        <v>7</v>
      </c>
      <c r="I57" s="7">
        <v>7</v>
      </c>
      <c r="J57" s="7">
        <v>6</v>
      </c>
      <c r="K57" s="7">
        <v>8</v>
      </c>
      <c r="L57" s="5">
        <v>64</v>
      </c>
      <c r="M57" s="7">
        <v>6</v>
      </c>
      <c r="N57" s="7">
        <v>7</v>
      </c>
      <c r="O57" s="7">
        <v>6</v>
      </c>
      <c r="P57" s="7">
        <v>5</v>
      </c>
      <c r="Q57" s="7">
        <v>10</v>
      </c>
      <c r="R57" s="7">
        <v>7</v>
      </c>
      <c r="S57" s="7">
        <v>8</v>
      </c>
      <c r="T57" s="7">
        <v>5</v>
      </c>
      <c r="U57" s="7">
        <v>7</v>
      </c>
      <c r="V57" s="5">
        <v>61</v>
      </c>
      <c r="W57" s="5">
        <v>125</v>
      </c>
      <c r="X57" s="36"/>
    </row>
    <row r="58" spans="1:24" ht="18">
      <c r="X58" s="8">
        <f>SUM(W53:W57)</f>
        <v>313</v>
      </c>
    </row>
    <row r="59" spans="1:24" ht="16.2">
      <c r="A59" s="37" t="s">
        <v>113</v>
      </c>
      <c r="B59" s="37"/>
    </row>
    <row r="60" spans="1:24">
      <c r="A60" s="21" t="s">
        <v>0</v>
      </c>
      <c r="B60" s="22" t="s">
        <v>1</v>
      </c>
      <c r="C60" s="21">
        <v>1</v>
      </c>
      <c r="D60" s="21">
        <v>2</v>
      </c>
      <c r="E60" s="21">
        <v>3</v>
      </c>
      <c r="F60" s="21">
        <v>4</v>
      </c>
      <c r="G60" s="21">
        <v>5</v>
      </c>
      <c r="H60" s="21">
        <v>6</v>
      </c>
      <c r="I60" s="21">
        <v>7</v>
      </c>
      <c r="J60" s="21">
        <v>8</v>
      </c>
      <c r="K60" s="21">
        <v>9</v>
      </c>
      <c r="L60" s="21" t="s">
        <v>2</v>
      </c>
      <c r="M60" s="21">
        <v>10</v>
      </c>
      <c r="N60" s="21">
        <v>11</v>
      </c>
      <c r="O60" s="21">
        <v>12</v>
      </c>
      <c r="P60" s="21">
        <v>13</v>
      </c>
      <c r="Q60" s="21">
        <v>14</v>
      </c>
      <c r="R60" s="21">
        <v>15</v>
      </c>
      <c r="S60" s="21">
        <v>16</v>
      </c>
      <c r="T60" s="21">
        <v>17</v>
      </c>
      <c r="U60" s="21">
        <v>18</v>
      </c>
      <c r="V60" s="21" t="s">
        <v>3</v>
      </c>
      <c r="W60" s="21" t="s">
        <v>4</v>
      </c>
      <c r="X60" s="21" t="s">
        <v>5</v>
      </c>
    </row>
    <row r="61" spans="1:24" ht="13.5" customHeight="1">
      <c r="A61" s="5"/>
      <c r="B61" s="6" t="s">
        <v>78</v>
      </c>
      <c r="C61" s="7">
        <v>5</v>
      </c>
      <c r="D61" s="7">
        <v>6</v>
      </c>
      <c r="E61" s="7">
        <v>5</v>
      </c>
      <c r="F61" s="7">
        <v>3</v>
      </c>
      <c r="G61" s="7">
        <v>5</v>
      </c>
      <c r="H61" s="7">
        <v>6</v>
      </c>
      <c r="I61" s="7">
        <v>6</v>
      </c>
      <c r="J61" s="7">
        <v>3</v>
      </c>
      <c r="K61" s="7">
        <v>5</v>
      </c>
      <c r="L61" s="5">
        <v>44</v>
      </c>
      <c r="M61" s="7">
        <v>4</v>
      </c>
      <c r="N61" s="7">
        <v>6</v>
      </c>
      <c r="O61" s="7">
        <v>5</v>
      </c>
      <c r="P61" s="7">
        <v>5</v>
      </c>
      <c r="Q61" s="7">
        <v>5</v>
      </c>
      <c r="R61" s="7">
        <v>6</v>
      </c>
      <c r="S61" s="7">
        <v>6</v>
      </c>
      <c r="T61" s="7">
        <v>3</v>
      </c>
      <c r="U61" s="7">
        <v>5</v>
      </c>
      <c r="V61" s="5">
        <v>45</v>
      </c>
      <c r="W61" s="5">
        <v>89</v>
      </c>
      <c r="X61" s="34">
        <f>SUM(W61:W65)</f>
        <v>491</v>
      </c>
    </row>
    <row r="62" spans="1:24" ht="13.5" customHeight="1">
      <c r="A62" s="5"/>
      <c r="B62" s="6" t="s">
        <v>79</v>
      </c>
      <c r="C62" s="7">
        <v>5</v>
      </c>
      <c r="D62" s="7">
        <v>7</v>
      </c>
      <c r="E62" s="7">
        <v>5</v>
      </c>
      <c r="F62" s="7">
        <v>4</v>
      </c>
      <c r="G62" s="7">
        <v>6</v>
      </c>
      <c r="H62" s="7">
        <v>6</v>
      </c>
      <c r="I62" s="7">
        <v>5</v>
      </c>
      <c r="J62" s="7">
        <v>3</v>
      </c>
      <c r="K62" s="7">
        <v>7</v>
      </c>
      <c r="L62" s="5">
        <v>48</v>
      </c>
      <c r="M62" s="7">
        <v>6</v>
      </c>
      <c r="N62" s="7">
        <v>6</v>
      </c>
      <c r="O62" s="7">
        <v>3</v>
      </c>
      <c r="P62" s="7">
        <v>5</v>
      </c>
      <c r="Q62" s="7">
        <v>6</v>
      </c>
      <c r="R62" s="7">
        <v>7</v>
      </c>
      <c r="S62" s="7">
        <v>4</v>
      </c>
      <c r="T62" s="7">
        <v>3</v>
      </c>
      <c r="U62" s="7">
        <v>8</v>
      </c>
      <c r="V62" s="5">
        <v>48</v>
      </c>
      <c r="W62" s="5">
        <v>96</v>
      </c>
      <c r="X62" s="35"/>
    </row>
    <row r="63" spans="1:24" ht="13.5" customHeight="1">
      <c r="A63" s="5"/>
      <c r="B63" s="6" t="s">
        <v>80</v>
      </c>
      <c r="C63" s="7">
        <v>6</v>
      </c>
      <c r="D63" s="7">
        <v>6</v>
      </c>
      <c r="E63" s="7">
        <v>6</v>
      </c>
      <c r="F63" s="7">
        <v>3</v>
      </c>
      <c r="G63" s="7">
        <v>7</v>
      </c>
      <c r="H63" s="7">
        <v>8</v>
      </c>
      <c r="I63" s="7">
        <v>4</v>
      </c>
      <c r="J63" s="7">
        <v>4</v>
      </c>
      <c r="K63" s="7">
        <v>6</v>
      </c>
      <c r="L63" s="5">
        <v>52</v>
      </c>
      <c r="M63" s="7">
        <v>7</v>
      </c>
      <c r="N63" s="7">
        <v>6</v>
      </c>
      <c r="O63" s="7">
        <v>5</v>
      </c>
      <c r="P63" s="7">
        <v>4</v>
      </c>
      <c r="Q63" s="7">
        <v>7</v>
      </c>
      <c r="R63" s="7">
        <v>6</v>
      </c>
      <c r="S63" s="7">
        <v>7</v>
      </c>
      <c r="T63" s="7">
        <v>5</v>
      </c>
      <c r="U63" s="7">
        <v>8</v>
      </c>
      <c r="V63" s="5">
        <v>55</v>
      </c>
      <c r="W63" s="5">
        <v>107</v>
      </c>
      <c r="X63" s="35"/>
    </row>
    <row r="64" spans="1:24" ht="13.5" customHeight="1">
      <c r="A64" s="5"/>
      <c r="B64" s="6" t="s">
        <v>81</v>
      </c>
      <c r="C64" s="7">
        <v>7</v>
      </c>
      <c r="D64" s="7">
        <v>6</v>
      </c>
      <c r="E64" s="7">
        <v>5</v>
      </c>
      <c r="F64" s="7">
        <v>4</v>
      </c>
      <c r="G64" s="7">
        <v>5</v>
      </c>
      <c r="H64" s="7">
        <v>9</v>
      </c>
      <c r="I64" s="7">
        <v>6</v>
      </c>
      <c r="J64" s="7">
        <v>4</v>
      </c>
      <c r="K64" s="7">
        <v>6</v>
      </c>
      <c r="L64" s="5">
        <v>52</v>
      </c>
      <c r="M64" s="7">
        <v>6</v>
      </c>
      <c r="N64" s="7">
        <v>6</v>
      </c>
      <c r="O64" s="7">
        <v>5</v>
      </c>
      <c r="P64" s="7">
        <v>4</v>
      </c>
      <c r="Q64" s="7">
        <v>6</v>
      </c>
      <c r="R64" s="7">
        <v>5</v>
      </c>
      <c r="S64" s="7">
        <v>6</v>
      </c>
      <c r="T64" s="7">
        <v>4</v>
      </c>
      <c r="U64" s="7">
        <v>5</v>
      </c>
      <c r="V64" s="5">
        <v>47</v>
      </c>
      <c r="W64" s="5">
        <v>99</v>
      </c>
      <c r="X64" s="35"/>
    </row>
    <row r="65" spans="1:24" ht="13.5" customHeight="1">
      <c r="A65" s="5"/>
      <c r="B65" s="6" t="s">
        <v>82</v>
      </c>
      <c r="C65" s="7">
        <v>6</v>
      </c>
      <c r="D65" s="7">
        <v>6</v>
      </c>
      <c r="E65" s="7">
        <v>5</v>
      </c>
      <c r="F65" s="7">
        <v>5</v>
      </c>
      <c r="G65" s="7">
        <v>6</v>
      </c>
      <c r="H65" s="7">
        <v>6</v>
      </c>
      <c r="I65" s="7">
        <v>7</v>
      </c>
      <c r="J65" s="7">
        <v>5</v>
      </c>
      <c r="K65" s="7">
        <v>5</v>
      </c>
      <c r="L65" s="5">
        <v>51</v>
      </c>
      <c r="M65" s="7">
        <v>5</v>
      </c>
      <c r="N65" s="7">
        <v>6</v>
      </c>
      <c r="O65" s="7">
        <v>5</v>
      </c>
      <c r="P65" s="7">
        <v>4</v>
      </c>
      <c r="Q65" s="7">
        <v>5</v>
      </c>
      <c r="R65" s="7">
        <v>7</v>
      </c>
      <c r="S65" s="7">
        <v>7</v>
      </c>
      <c r="T65" s="7">
        <v>3</v>
      </c>
      <c r="U65" s="7">
        <v>7</v>
      </c>
      <c r="V65" s="5">
        <v>49</v>
      </c>
      <c r="W65" s="5">
        <v>100</v>
      </c>
      <c r="X65" s="36"/>
    </row>
    <row r="66" spans="1:24" ht="18">
      <c r="X66" s="8">
        <f>SUM(W61:W65)</f>
        <v>491</v>
      </c>
    </row>
    <row r="67" spans="1:24">
      <c r="A67" s="16" t="s">
        <v>114</v>
      </c>
      <c r="B67" s="24"/>
    </row>
    <row r="68" spans="1:24">
      <c r="A68" s="21" t="s">
        <v>0</v>
      </c>
      <c r="B68" s="22" t="s">
        <v>1</v>
      </c>
      <c r="C68" s="21">
        <v>1</v>
      </c>
      <c r="D68" s="21">
        <v>2</v>
      </c>
      <c r="E68" s="21">
        <v>3</v>
      </c>
      <c r="F68" s="21">
        <v>4</v>
      </c>
      <c r="G68" s="21">
        <v>5</v>
      </c>
      <c r="H68" s="21">
        <v>6</v>
      </c>
      <c r="I68" s="21">
        <v>7</v>
      </c>
      <c r="J68" s="21">
        <v>8</v>
      </c>
      <c r="K68" s="21">
        <v>9</v>
      </c>
      <c r="L68" s="21" t="s">
        <v>2</v>
      </c>
      <c r="M68" s="21">
        <v>10</v>
      </c>
      <c r="N68" s="21">
        <v>11</v>
      </c>
      <c r="O68" s="21">
        <v>12</v>
      </c>
      <c r="P68" s="21">
        <v>13</v>
      </c>
      <c r="Q68" s="21">
        <v>14</v>
      </c>
      <c r="R68" s="21">
        <v>15</v>
      </c>
      <c r="S68" s="21">
        <v>16</v>
      </c>
      <c r="T68" s="21">
        <v>17</v>
      </c>
      <c r="U68" s="21">
        <v>18</v>
      </c>
      <c r="V68" s="21" t="s">
        <v>3</v>
      </c>
      <c r="W68" s="21" t="s">
        <v>4</v>
      </c>
      <c r="X68" s="21" t="s">
        <v>5</v>
      </c>
    </row>
    <row r="69" spans="1:24" ht="13.5" customHeight="1">
      <c r="A69" s="5"/>
      <c r="B69" s="6" t="s">
        <v>83</v>
      </c>
      <c r="C69" s="7">
        <v>4</v>
      </c>
      <c r="D69" s="7">
        <v>5</v>
      </c>
      <c r="E69" s="7">
        <v>6</v>
      </c>
      <c r="F69" s="7">
        <v>3</v>
      </c>
      <c r="G69" s="7">
        <v>6</v>
      </c>
      <c r="H69" s="7">
        <v>7</v>
      </c>
      <c r="I69" s="7">
        <v>4</v>
      </c>
      <c r="J69" s="7">
        <v>5</v>
      </c>
      <c r="K69" s="7">
        <v>4</v>
      </c>
      <c r="L69" s="5">
        <v>44</v>
      </c>
      <c r="M69" s="7">
        <v>5</v>
      </c>
      <c r="N69" s="7">
        <v>6</v>
      </c>
      <c r="O69" s="7">
        <v>5</v>
      </c>
      <c r="P69" s="7">
        <v>3</v>
      </c>
      <c r="Q69" s="7">
        <v>5</v>
      </c>
      <c r="R69" s="7">
        <v>6</v>
      </c>
      <c r="S69" s="7">
        <v>7</v>
      </c>
      <c r="T69" s="7">
        <v>3</v>
      </c>
      <c r="U69" s="7">
        <v>3</v>
      </c>
      <c r="V69" s="5">
        <v>43</v>
      </c>
      <c r="W69" s="5">
        <v>87</v>
      </c>
      <c r="X69" s="34">
        <f>SUM(W69:W73)</f>
        <v>468</v>
      </c>
    </row>
    <row r="70" spans="1:24" ht="13.5" customHeight="1">
      <c r="A70" s="5"/>
      <c r="B70" s="6" t="s">
        <v>84</v>
      </c>
      <c r="C70" s="7">
        <v>5</v>
      </c>
      <c r="D70" s="7">
        <v>6</v>
      </c>
      <c r="E70" s="7">
        <v>4</v>
      </c>
      <c r="F70" s="7">
        <v>3</v>
      </c>
      <c r="G70" s="7">
        <v>4</v>
      </c>
      <c r="H70" s="7">
        <v>5</v>
      </c>
      <c r="I70" s="7">
        <v>6</v>
      </c>
      <c r="J70" s="7">
        <v>5</v>
      </c>
      <c r="K70" s="7">
        <v>7</v>
      </c>
      <c r="L70" s="5">
        <v>45</v>
      </c>
      <c r="M70" s="7">
        <v>5</v>
      </c>
      <c r="N70" s="7">
        <v>6</v>
      </c>
      <c r="O70" s="7">
        <v>5</v>
      </c>
      <c r="P70" s="7">
        <v>4</v>
      </c>
      <c r="Q70" s="7">
        <v>6</v>
      </c>
      <c r="R70" s="7">
        <v>5</v>
      </c>
      <c r="S70" s="7">
        <v>6</v>
      </c>
      <c r="T70" s="7">
        <v>4</v>
      </c>
      <c r="U70" s="7">
        <v>4</v>
      </c>
      <c r="V70" s="5">
        <v>45</v>
      </c>
      <c r="W70" s="5">
        <v>90</v>
      </c>
      <c r="X70" s="35"/>
    </row>
    <row r="71" spans="1:24" ht="13.5" customHeight="1">
      <c r="A71" s="5"/>
      <c r="B71" s="6" t="s">
        <v>85</v>
      </c>
      <c r="C71" s="7">
        <v>6</v>
      </c>
      <c r="D71" s="7">
        <v>7</v>
      </c>
      <c r="E71" s="7">
        <v>5</v>
      </c>
      <c r="F71" s="7">
        <v>3</v>
      </c>
      <c r="G71" s="7">
        <v>5</v>
      </c>
      <c r="H71" s="7">
        <v>7</v>
      </c>
      <c r="I71" s="7">
        <v>6</v>
      </c>
      <c r="J71" s="7">
        <v>3</v>
      </c>
      <c r="K71" s="7">
        <v>7</v>
      </c>
      <c r="L71" s="5">
        <v>49</v>
      </c>
      <c r="M71" s="7">
        <v>5</v>
      </c>
      <c r="N71" s="7">
        <v>6</v>
      </c>
      <c r="O71" s="7">
        <v>4</v>
      </c>
      <c r="P71" s="7">
        <v>4</v>
      </c>
      <c r="Q71" s="7">
        <v>5</v>
      </c>
      <c r="R71" s="7">
        <v>6</v>
      </c>
      <c r="S71" s="7">
        <v>5</v>
      </c>
      <c r="T71" s="7">
        <v>5</v>
      </c>
      <c r="U71" s="7">
        <v>7</v>
      </c>
      <c r="V71" s="5">
        <v>47</v>
      </c>
      <c r="W71" s="5">
        <v>96</v>
      </c>
      <c r="X71" s="35"/>
    </row>
    <row r="72" spans="1:24" ht="13.5" customHeight="1">
      <c r="A72" s="5"/>
      <c r="B72" s="6" t="s">
        <v>86</v>
      </c>
      <c r="C72" s="7">
        <v>7</v>
      </c>
      <c r="D72" s="7">
        <v>6</v>
      </c>
      <c r="E72" s="7">
        <v>6</v>
      </c>
      <c r="F72" s="7">
        <v>3</v>
      </c>
      <c r="G72" s="7">
        <v>7</v>
      </c>
      <c r="H72" s="7">
        <v>6</v>
      </c>
      <c r="I72" s="7">
        <v>5</v>
      </c>
      <c r="J72" s="7">
        <v>5</v>
      </c>
      <c r="K72" s="7">
        <v>5</v>
      </c>
      <c r="L72" s="5">
        <v>50</v>
      </c>
      <c r="M72" s="7">
        <v>4</v>
      </c>
      <c r="N72" s="7">
        <v>7</v>
      </c>
      <c r="O72" s="7">
        <v>4</v>
      </c>
      <c r="P72" s="7">
        <v>5</v>
      </c>
      <c r="Q72" s="7">
        <v>7</v>
      </c>
      <c r="R72" s="7">
        <v>5</v>
      </c>
      <c r="S72" s="7">
        <v>6</v>
      </c>
      <c r="T72" s="7">
        <v>4</v>
      </c>
      <c r="U72" s="7">
        <v>5</v>
      </c>
      <c r="V72" s="5">
        <v>47</v>
      </c>
      <c r="W72" s="5">
        <v>97</v>
      </c>
      <c r="X72" s="35"/>
    </row>
    <row r="73" spans="1:24" ht="13.5" customHeight="1">
      <c r="A73" s="5"/>
      <c r="B73" s="6" t="s">
        <v>87</v>
      </c>
      <c r="C73" s="7">
        <v>6</v>
      </c>
      <c r="D73" s="7">
        <v>9</v>
      </c>
      <c r="E73" s="7">
        <v>6</v>
      </c>
      <c r="F73" s="7">
        <v>3</v>
      </c>
      <c r="G73" s="7">
        <v>5</v>
      </c>
      <c r="H73" s="7">
        <v>7</v>
      </c>
      <c r="I73" s="7">
        <v>7</v>
      </c>
      <c r="J73" s="7">
        <v>5</v>
      </c>
      <c r="K73" s="7">
        <v>5</v>
      </c>
      <c r="L73" s="5">
        <v>53</v>
      </c>
      <c r="M73" s="7">
        <v>6</v>
      </c>
      <c r="N73" s="7">
        <v>5</v>
      </c>
      <c r="O73" s="7">
        <v>4</v>
      </c>
      <c r="P73" s="7">
        <v>5</v>
      </c>
      <c r="Q73" s="7">
        <v>5</v>
      </c>
      <c r="R73" s="7">
        <v>5</v>
      </c>
      <c r="S73" s="7">
        <v>5</v>
      </c>
      <c r="T73" s="7">
        <v>3</v>
      </c>
      <c r="U73" s="7">
        <v>7</v>
      </c>
      <c r="V73" s="5">
        <v>45</v>
      </c>
      <c r="W73" s="5">
        <v>98</v>
      </c>
      <c r="X73" s="36"/>
    </row>
    <row r="74" spans="1:24" ht="18">
      <c r="X74" s="8">
        <f>SUM(W69:W73)</f>
        <v>468</v>
      </c>
    </row>
    <row r="75" spans="1:24" ht="16.2">
      <c r="A75" s="37" t="s">
        <v>115</v>
      </c>
      <c r="B75" s="37"/>
    </row>
    <row r="76" spans="1:24">
      <c r="A76" s="21" t="s">
        <v>0</v>
      </c>
      <c r="B76" s="22" t="s">
        <v>1</v>
      </c>
      <c r="C76" s="21">
        <v>1</v>
      </c>
      <c r="D76" s="21">
        <v>2</v>
      </c>
      <c r="E76" s="21">
        <v>3</v>
      </c>
      <c r="F76" s="21">
        <v>4</v>
      </c>
      <c r="G76" s="21">
        <v>5</v>
      </c>
      <c r="H76" s="21">
        <v>6</v>
      </c>
      <c r="I76" s="21">
        <v>7</v>
      </c>
      <c r="J76" s="21">
        <v>8</v>
      </c>
      <c r="K76" s="21">
        <v>9</v>
      </c>
      <c r="L76" s="21" t="s">
        <v>2</v>
      </c>
      <c r="M76" s="21">
        <v>10</v>
      </c>
      <c r="N76" s="21">
        <v>11</v>
      </c>
      <c r="O76" s="21">
        <v>12</v>
      </c>
      <c r="P76" s="21">
        <v>13</v>
      </c>
      <c r="Q76" s="21">
        <v>14</v>
      </c>
      <c r="R76" s="21">
        <v>15</v>
      </c>
      <c r="S76" s="21">
        <v>16</v>
      </c>
      <c r="T76" s="21">
        <v>17</v>
      </c>
      <c r="U76" s="21">
        <v>18</v>
      </c>
      <c r="V76" s="21" t="s">
        <v>3</v>
      </c>
      <c r="W76" s="21" t="s">
        <v>4</v>
      </c>
      <c r="X76" s="21" t="s">
        <v>5</v>
      </c>
    </row>
    <row r="77" spans="1:24" ht="13.5" customHeight="1">
      <c r="A77" s="5"/>
      <c r="B77" s="6" t="s">
        <v>88</v>
      </c>
      <c r="C77" s="7">
        <v>4</v>
      </c>
      <c r="D77" s="7">
        <v>5</v>
      </c>
      <c r="E77" s="7">
        <v>3</v>
      </c>
      <c r="F77" s="7">
        <v>3</v>
      </c>
      <c r="G77" s="7">
        <v>4</v>
      </c>
      <c r="H77" s="7">
        <v>5</v>
      </c>
      <c r="I77" s="7">
        <v>5</v>
      </c>
      <c r="J77" s="7">
        <v>4</v>
      </c>
      <c r="K77" s="7">
        <v>3</v>
      </c>
      <c r="L77" s="5">
        <v>36</v>
      </c>
      <c r="M77" s="7">
        <v>4</v>
      </c>
      <c r="N77" s="7">
        <v>8</v>
      </c>
      <c r="O77" s="7">
        <v>4</v>
      </c>
      <c r="P77" s="7">
        <v>4</v>
      </c>
      <c r="Q77" s="7">
        <v>5</v>
      </c>
      <c r="R77" s="7">
        <v>4</v>
      </c>
      <c r="S77" s="7">
        <v>4</v>
      </c>
      <c r="T77" s="7">
        <v>2</v>
      </c>
      <c r="U77" s="7">
        <v>4</v>
      </c>
      <c r="V77" s="5">
        <v>39</v>
      </c>
      <c r="W77" s="5">
        <v>75</v>
      </c>
      <c r="X77" s="34">
        <f>SUM(W77:W81)</f>
        <v>360</v>
      </c>
    </row>
    <row r="78" spans="1:24" ht="13.5" customHeight="1">
      <c r="A78" s="5"/>
      <c r="B78" s="6" t="s">
        <v>89</v>
      </c>
      <c r="C78" s="7">
        <v>4</v>
      </c>
      <c r="D78" s="7">
        <v>6</v>
      </c>
      <c r="E78" s="7">
        <v>4</v>
      </c>
      <c r="F78" s="7">
        <v>3</v>
      </c>
      <c r="G78" s="7">
        <v>5</v>
      </c>
      <c r="H78" s="7">
        <v>8</v>
      </c>
      <c r="I78" s="7">
        <v>6</v>
      </c>
      <c r="J78" s="7">
        <v>3</v>
      </c>
      <c r="K78" s="7">
        <v>6</v>
      </c>
      <c r="L78" s="5">
        <v>45</v>
      </c>
      <c r="M78" s="7">
        <v>5</v>
      </c>
      <c r="N78" s="7">
        <v>6</v>
      </c>
      <c r="O78" s="7">
        <v>5</v>
      </c>
      <c r="P78" s="7">
        <v>5</v>
      </c>
      <c r="Q78" s="7">
        <v>5</v>
      </c>
      <c r="R78" s="7">
        <v>5</v>
      </c>
      <c r="S78" s="7">
        <v>4</v>
      </c>
      <c r="T78" s="7">
        <v>3</v>
      </c>
      <c r="U78" s="7">
        <v>4</v>
      </c>
      <c r="V78" s="5">
        <v>42</v>
      </c>
      <c r="W78" s="5">
        <v>87</v>
      </c>
      <c r="X78" s="35"/>
    </row>
    <row r="79" spans="1:24" ht="13.5" customHeight="1">
      <c r="A79" s="5"/>
      <c r="B79" s="6" t="s">
        <v>90</v>
      </c>
      <c r="C79" s="7">
        <v>4</v>
      </c>
      <c r="D79" s="7">
        <v>7</v>
      </c>
      <c r="E79" s="7">
        <v>7</v>
      </c>
      <c r="F79" s="7">
        <v>4</v>
      </c>
      <c r="G79" s="7">
        <v>4</v>
      </c>
      <c r="H79" s="7">
        <v>5</v>
      </c>
      <c r="I79" s="7">
        <v>6</v>
      </c>
      <c r="J79" s="7">
        <v>4</v>
      </c>
      <c r="K79" s="7">
        <v>6</v>
      </c>
      <c r="L79" s="5">
        <v>47</v>
      </c>
      <c r="M79" s="7">
        <v>5</v>
      </c>
      <c r="N79" s="7">
        <v>6</v>
      </c>
      <c r="O79" s="7">
        <v>5</v>
      </c>
      <c r="P79" s="7">
        <v>7</v>
      </c>
      <c r="Q79" s="7">
        <v>6</v>
      </c>
      <c r="R79" s="7">
        <v>5</v>
      </c>
      <c r="S79" s="7">
        <v>4</v>
      </c>
      <c r="T79" s="7">
        <v>4</v>
      </c>
      <c r="U79" s="7">
        <v>8</v>
      </c>
      <c r="V79" s="5">
        <v>50</v>
      </c>
      <c r="W79" s="5">
        <v>97</v>
      </c>
      <c r="X79" s="35"/>
    </row>
    <row r="80" spans="1:24" ht="13.5" customHeight="1">
      <c r="A80" s="5"/>
      <c r="B80" s="6" t="s">
        <v>91</v>
      </c>
      <c r="C80" s="7">
        <v>5</v>
      </c>
      <c r="D80" s="7">
        <v>6</v>
      </c>
      <c r="E80" s="7">
        <v>6</v>
      </c>
      <c r="F80" s="7">
        <v>4</v>
      </c>
      <c r="G80" s="7">
        <v>5</v>
      </c>
      <c r="H80" s="7">
        <v>7</v>
      </c>
      <c r="I80" s="7">
        <v>7</v>
      </c>
      <c r="J80" s="7">
        <v>4</v>
      </c>
      <c r="K80" s="7">
        <v>8</v>
      </c>
      <c r="L80" s="5">
        <v>52</v>
      </c>
      <c r="M80" s="7">
        <v>7</v>
      </c>
      <c r="N80" s="7">
        <v>6</v>
      </c>
      <c r="O80" s="7">
        <v>5</v>
      </c>
      <c r="P80" s="7">
        <v>4</v>
      </c>
      <c r="Q80" s="7">
        <v>6</v>
      </c>
      <c r="R80" s="7">
        <v>7</v>
      </c>
      <c r="S80" s="7">
        <v>5</v>
      </c>
      <c r="T80" s="7">
        <v>4</v>
      </c>
      <c r="U80" s="7">
        <v>5</v>
      </c>
      <c r="V80" s="5">
        <v>49</v>
      </c>
      <c r="W80" s="5">
        <v>101</v>
      </c>
      <c r="X80" s="35"/>
    </row>
    <row r="81" spans="1:24" ht="13.5" customHeight="1">
      <c r="A81" s="5"/>
      <c r="B81" s="6"/>
      <c r="C81" s="7"/>
      <c r="D81" s="7"/>
      <c r="E81" s="7"/>
      <c r="F81" s="7"/>
      <c r="G81" s="7"/>
      <c r="H81" s="7"/>
      <c r="I81" s="7"/>
      <c r="J81" s="7"/>
      <c r="K81" s="7"/>
      <c r="L81" s="5"/>
      <c r="M81" s="7"/>
      <c r="N81" s="7"/>
      <c r="O81" s="7"/>
      <c r="P81" s="7"/>
      <c r="Q81" s="7"/>
      <c r="R81" s="7"/>
      <c r="S81" s="7"/>
      <c r="T81" s="7"/>
      <c r="U81" s="7"/>
      <c r="V81" s="5"/>
      <c r="W81" s="5"/>
      <c r="X81" s="36"/>
    </row>
    <row r="82" spans="1:24" ht="18">
      <c r="X82" s="8">
        <f>SUM(W77:W81)</f>
        <v>360</v>
      </c>
    </row>
    <row r="83" spans="1:24" ht="16.2">
      <c r="A83" s="37" t="s">
        <v>116</v>
      </c>
      <c r="B83" s="37"/>
    </row>
    <row r="84" spans="1:24">
      <c r="A84" s="21" t="s">
        <v>0</v>
      </c>
      <c r="B84" s="22" t="s">
        <v>1</v>
      </c>
      <c r="C84" s="21">
        <v>1</v>
      </c>
      <c r="D84" s="21">
        <v>2</v>
      </c>
      <c r="E84" s="21">
        <v>3</v>
      </c>
      <c r="F84" s="21">
        <v>4</v>
      </c>
      <c r="G84" s="21">
        <v>5</v>
      </c>
      <c r="H84" s="21">
        <v>6</v>
      </c>
      <c r="I84" s="21">
        <v>7</v>
      </c>
      <c r="J84" s="21">
        <v>8</v>
      </c>
      <c r="K84" s="21">
        <v>9</v>
      </c>
      <c r="L84" s="21" t="s">
        <v>2</v>
      </c>
      <c r="M84" s="21">
        <v>10</v>
      </c>
      <c r="N84" s="21">
        <v>11</v>
      </c>
      <c r="O84" s="21">
        <v>12</v>
      </c>
      <c r="P84" s="21">
        <v>13</v>
      </c>
      <c r="Q84" s="21">
        <v>14</v>
      </c>
      <c r="R84" s="21">
        <v>15</v>
      </c>
      <c r="S84" s="21">
        <v>16</v>
      </c>
      <c r="T84" s="21">
        <v>17</v>
      </c>
      <c r="U84" s="21">
        <v>18</v>
      </c>
      <c r="V84" s="21" t="s">
        <v>3</v>
      </c>
      <c r="W84" s="21" t="s">
        <v>4</v>
      </c>
      <c r="X84" s="21" t="s">
        <v>5</v>
      </c>
    </row>
    <row r="85" spans="1:24" ht="13.5" customHeight="1">
      <c r="A85" s="5"/>
      <c r="B85" s="6" t="s">
        <v>92</v>
      </c>
      <c r="C85" s="7">
        <v>5</v>
      </c>
      <c r="D85" s="7">
        <v>5</v>
      </c>
      <c r="E85" s="7">
        <v>6</v>
      </c>
      <c r="F85" s="7">
        <v>4</v>
      </c>
      <c r="G85" s="7">
        <v>9</v>
      </c>
      <c r="H85" s="7">
        <v>5</v>
      </c>
      <c r="I85" s="7">
        <v>4</v>
      </c>
      <c r="J85" s="7">
        <v>3</v>
      </c>
      <c r="K85" s="7">
        <v>4</v>
      </c>
      <c r="L85" s="5">
        <v>45</v>
      </c>
      <c r="M85" s="7">
        <v>4</v>
      </c>
      <c r="N85" s="7">
        <v>6</v>
      </c>
      <c r="O85" s="7">
        <v>3</v>
      </c>
      <c r="P85" s="7">
        <v>4</v>
      </c>
      <c r="Q85" s="7">
        <v>4</v>
      </c>
      <c r="R85" s="7">
        <v>7</v>
      </c>
      <c r="S85" s="7">
        <v>5</v>
      </c>
      <c r="T85" s="7">
        <v>3</v>
      </c>
      <c r="U85" s="7">
        <v>5</v>
      </c>
      <c r="V85" s="5">
        <v>41</v>
      </c>
      <c r="W85" s="5">
        <v>86</v>
      </c>
      <c r="X85" s="34">
        <f>SUM(W85:W89)</f>
        <v>438</v>
      </c>
    </row>
    <row r="86" spans="1:24" ht="13.5" customHeight="1">
      <c r="A86" s="5"/>
      <c r="B86" s="6" t="s">
        <v>93</v>
      </c>
      <c r="C86" s="7">
        <v>5</v>
      </c>
      <c r="D86" s="7">
        <v>5</v>
      </c>
      <c r="E86" s="7">
        <v>4</v>
      </c>
      <c r="F86" s="7">
        <v>3</v>
      </c>
      <c r="G86" s="7">
        <v>4</v>
      </c>
      <c r="H86" s="7">
        <v>6</v>
      </c>
      <c r="I86" s="7">
        <v>4</v>
      </c>
      <c r="J86" s="7">
        <v>3</v>
      </c>
      <c r="K86" s="7">
        <v>5</v>
      </c>
      <c r="L86" s="5">
        <v>39</v>
      </c>
      <c r="M86" s="7">
        <v>5</v>
      </c>
      <c r="N86" s="7">
        <v>5</v>
      </c>
      <c r="O86" s="7">
        <v>4</v>
      </c>
      <c r="P86" s="7">
        <v>4</v>
      </c>
      <c r="Q86" s="7">
        <v>4</v>
      </c>
      <c r="R86" s="7">
        <v>5</v>
      </c>
      <c r="S86" s="7">
        <v>4</v>
      </c>
      <c r="T86" s="7">
        <v>2</v>
      </c>
      <c r="U86" s="7">
        <v>4</v>
      </c>
      <c r="V86" s="5">
        <v>37</v>
      </c>
      <c r="W86" s="5">
        <v>76</v>
      </c>
      <c r="X86" s="35"/>
    </row>
    <row r="87" spans="1:24" ht="13.5" customHeight="1">
      <c r="A87" s="5"/>
      <c r="B87" s="6" t="s">
        <v>94</v>
      </c>
      <c r="C87" s="7">
        <v>5</v>
      </c>
      <c r="D87" s="7">
        <v>7</v>
      </c>
      <c r="E87" s="7">
        <v>4</v>
      </c>
      <c r="F87" s="7">
        <v>5</v>
      </c>
      <c r="G87" s="7">
        <v>4</v>
      </c>
      <c r="H87" s="7">
        <v>5</v>
      </c>
      <c r="I87" s="7">
        <v>4</v>
      </c>
      <c r="J87" s="7">
        <v>6</v>
      </c>
      <c r="K87" s="7">
        <v>7</v>
      </c>
      <c r="L87" s="5">
        <v>47</v>
      </c>
      <c r="M87" s="7">
        <v>4</v>
      </c>
      <c r="N87" s="7">
        <v>5</v>
      </c>
      <c r="O87" s="7">
        <v>5</v>
      </c>
      <c r="P87" s="7">
        <v>5</v>
      </c>
      <c r="Q87" s="7">
        <v>6</v>
      </c>
      <c r="R87" s="7">
        <v>6</v>
      </c>
      <c r="S87" s="7">
        <v>5</v>
      </c>
      <c r="T87" s="7">
        <v>3</v>
      </c>
      <c r="U87" s="7">
        <v>5</v>
      </c>
      <c r="V87" s="5">
        <v>44</v>
      </c>
      <c r="W87" s="5">
        <v>91</v>
      </c>
      <c r="X87" s="35"/>
    </row>
    <row r="88" spans="1:24" ht="13.5" customHeight="1">
      <c r="A88" s="5"/>
      <c r="B88" s="6" t="s">
        <v>95</v>
      </c>
      <c r="C88" s="7">
        <v>4</v>
      </c>
      <c r="D88" s="7">
        <v>7</v>
      </c>
      <c r="E88" s="7">
        <v>5</v>
      </c>
      <c r="F88" s="7">
        <v>3</v>
      </c>
      <c r="G88" s="7">
        <v>5</v>
      </c>
      <c r="H88" s="7">
        <v>5</v>
      </c>
      <c r="I88" s="7">
        <v>5</v>
      </c>
      <c r="J88" s="7">
        <v>5</v>
      </c>
      <c r="K88" s="7">
        <v>4</v>
      </c>
      <c r="L88" s="5">
        <v>43</v>
      </c>
      <c r="M88" s="7">
        <v>5</v>
      </c>
      <c r="N88" s="7">
        <v>5</v>
      </c>
      <c r="O88" s="7">
        <v>5</v>
      </c>
      <c r="P88" s="7">
        <v>4</v>
      </c>
      <c r="Q88" s="7">
        <v>4</v>
      </c>
      <c r="R88" s="7">
        <v>7</v>
      </c>
      <c r="S88" s="7">
        <v>6</v>
      </c>
      <c r="T88" s="7">
        <v>3</v>
      </c>
      <c r="U88" s="7">
        <v>6</v>
      </c>
      <c r="V88" s="5">
        <v>45</v>
      </c>
      <c r="W88" s="5">
        <v>88</v>
      </c>
      <c r="X88" s="35"/>
    </row>
    <row r="89" spans="1:24" ht="13.5" customHeight="1">
      <c r="A89" s="5"/>
      <c r="B89" s="6" t="s">
        <v>96</v>
      </c>
      <c r="C89" s="7">
        <v>5</v>
      </c>
      <c r="D89" s="7">
        <v>5</v>
      </c>
      <c r="E89" s="7">
        <v>4</v>
      </c>
      <c r="F89" s="7">
        <v>4</v>
      </c>
      <c r="G89" s="7">
        <v>6</v>
      </c>
      <c r="H89" s="7">
        <v>8</v>
      </c>
      <c r="I89" s="7">
        <v>5</v>
      </c>
      <c r="J89" s="7">
        <v>4</v>
      </c>
      <c r="K89" s="7">
        <v>5</v>
      </c>
      <c r="L89" s="5">
        <v>46</v>
      </c>
      <c r="M89" s="7">
        <v>5</v>
      </c>
      <c r="N89" s="7">
        <v>6</v>
      </c>
      <c r="O89" s="7">
        <v>6</v>
      </c>
      <c r="P89" s="7">
        <v>4</v>
      </c>
      <c r="Q89" s="7">
        <v>6</v>
      </c>
      <c r="R89" s="7">
        <v>7</v>
      </c>
      <c r="S89" s="7">
        <v>6</v>
      </c>
      <c r="T89" s="7">
        <v>4</v>
      </c>
      <c r="U89" s="7">
        <v>7</v>
      </c>
      <c r="V89" s="5">
        <v>51</v>
      </c>
      <c r="W89" s="5">
        <v>97</v>
      </c>
      <c r="X89" s="36"/>
    </row>
    <row r="90" spans="1:24" ht="18">
      <c r="X90" s="8">
        <f>SUM(W85:W89)</f>
        <v>438</v>
      </c>
    </row>
    <row r="91" spans="1:24" ht="16.2">
      <c r="A91" s="37" t="s">
        <v>117</v>
      </c>
      <c r="B91" s="37"/>
    </row>
    <row r="92" spans="1:24">
      <c r="A92" s="21" t="s">
        <v>0</v>
      </c>
      <c r="B92" s="22" t="s">
        <v>1</v>
      </c>
      <c r="C92" s="21">
        <v>1</v>
      </c>
      <c r="D92" s="21">
        <v>2</v>
      </c>
      <c r="E92" s="21">
        <v>3</v>
      </c>
      <c r="F92" s="21">
        <v>4</v>
      </c>
      <c r="G92" s="21">
        <v>5</v>
      </c>
      <c r="H92" s="21">
        <v>6</v>
      </c>
      <c r="I92" s="21">
        <v>7</v>
      </c>
      <c r="J92" s="21">
        <v>8</v>
      </c>
      <c r="K92" s="21">
        <v>9</v>
      </c>
      <c r="L92" s="21" t="s">
        <v>2</v>
      </c>
      <c r="M92" s="21">
        <v>10</v>
      </c>
      <c r="N92" s="21">
        <v>11</v>
      </c>
      <c r="O92" s="21">
        <v>12</v>
      </c>
      <c r="P92" s="21">
        <v>13</v>
      </c>
      <c r="Q92" s="21">
        <v>14</v>
      </c>
      <c r="R92" s="21">
        <v>15</v>
      </c>
      <c r="S92" s="21">
        <v>16</v>
      </c>
      <c r="T92" s="21">
        <v>17</v>
      </c>
      <c r="U92" s="21">
        <v>18</v>
      </c>
      <c r="V92" s="21" t="s">
        <v>3</v>
      </c>
      <c r="W92" s="21" t="s">
        <v>4</v>
      </c>
      <c r="X92" s="21" t="s">
        <v>5</v>
      </c>
    </row>
    <row r="93" spans="1:24" ht="13.5" customHeight="1">
      <c r="A93" s="5"/>
      <c r="B93" s="6"/>
      <c r="C93" s="7"/>
      <c r="D93" s="7"/>
      <c r="E93" s="7"/>
      <c r="F93" s="7"/>
      <c r="G93" s="7"/>
      <c r="H93" s="7"/>
      <c r="I93" s="7"/>
      <c r="J93" s="7"/>
      <c r="K93" s="7"/>
      <c r="L93" s="5"/>
      <c r="M93" s="7"/>
      <c r="N93" s="7"/>
      <c r="O93" s="7"/>
      <c r="P93" s="7"/>
      <c r="Q93" s="7"/>
      <c r="R93" s="7"/>
      <c r="S93" s="7"/>
      <c r="T93" s="7"/>
      <c r="U93" s="7"/>
      <c r="V93" s="5"/>
      <c r="W93" s="5"/>
      <c r="X93" s="34">
        <f>SUM(W93:W97)</f>
        <v>430</v>
      </c>
    </row>
    <row r="94" spans="1:24" ht="13.5" customHeight="1">
      <c r="A94" s="5"/>
      <c r="B94" s="6" t="s">
        <v>97</v>
      </c>
      <c r="C94" s="7">
        <v>4</v>
      </c>
      <c r="D94" s="7">
        <v>6</v>
      </c>
      <c r="E94" s="7">
        <v>6</v>
      </c>
      <c r="F94" s="7">
        <v>4</v>
      </c>
      <c r="G94" s="7">
        <v>6</v>
      </c>
      <c r="H94" s="7">
        <v>7</v>
      </c>
      <c r="I94" s="7">
        <v>6</v>
      </c>
      <c r="J94" s="7">
        <v>4</v>
      </c>
      <c r="K94" s="7">
        <v>5</v>
      </c>
      <c r="L94" s="5">
        <v>48</v>
      </c>
      <c r="M94" s="7">
        <v>7</v>
      </c>
      <c r="N94" s="7">
        <v>6</v>
      </c>
      <c r="O94" s="7">
        <v>8</v>
      </c>
      <c r="P94" s="7">
        <v>6</v>
      </c>
      <c r="Q94" s="7">
        <v>8</v>
      </c>
      <c r="R94" s="7">
        <v>6</v>
      </c>
      <c r="S94" s="7">
        <v>6</v>
      </c>
      <c r="T94" s="7">
        <v>5</v>
      </c>
      <c r="U94" s="7">
        <v>6</v>
      </c>
      <c r="V94" s="5">
        <v>58</v>
      </c>
      <c r="W94" s="5">
        <v>106</v>
      </c>
      <c r="X94" s="35"/>
    </row>
    <row r="95" spans="1:24" ht="13.5" customHeight="1">
      <c r="A95" s="5"/>
      <c r="B95" s="6" t="s">
        <v>98</v>
      </c>
      <c r="C95" s="7">
        <v>6</v>
      </c>
      <c r="D95" s="7">
        <v>6</v>
      </c>
      <c r="E95" s="7">
        <v>5</v>
      </c>
      <c r="F95" s="7">
        <v>4</v>
      </c>
      <c r="G95" s="7">
        <v>5</v>
      </c>
      <c r="H95" s="7">
        <v>6</v>
      </c>
      <c r="I95" s="7">
        <v>6</v>
      </c>
      <c r="J95" s="7">
        <v>5</v>
      </c>
      <c r="K95" s="7">
        <v>7</v>
      </c>
      <c r="L95" s="5">
        <v>50</v>
      </c>
      <c r="M95" s="7">
        <v>5</v>
      </c>
      <c r="N95" s="7">
        <v>8</v>
      </c>
      <c r="O95" s="7">
        <v>4</v>
      </c>
      <c r="P95" s="7">
        <v>6</v>
      </c>
      <c r="Q95" s="7">
        <v>7</v>
      </c>
      <c r="R95" s="7">
        <v>7</v>
      </c>
      <c r="S95" s="7">
        <v>8</v>
      </c>
      <c r="T95" s="7">
        <v>4</v>
      </c>
      <c r="U95" s="7">
        <v>5</v>
      </c>
      <c r="V95" s="5">
        <v>54</v>
      </c>
      <c r="W95" s="5">
        <v>104</v>
      </c>
      <c r="X95" s="35"/>
    </row>
    <row r="96" spans="1:24" ht="13.5" customHeight="1">
      <c r="A96" s="5"/>
      <c r="B96" s="6" t="s">
        <v>99</v>
      </c>
      <c r="C96" s="7">
        <v>6</v>
      </c>
      <c r="D96" s="7">
        <v>7</v>
      </c>
      <c r="E96" s="7">
        <v>7</v>
      </c>
      <c r="F96" s="7">
        <v>4</v>
      </c>
      <c r="G96" s="7">
        <v>6</v>
      </c>
      <c r="H96" s="7">
        <v>7</v>
      </c>
      <c r="I96" s="7">
        <v>6</v>
      </c>
      <c r="J96" s="7">
        <v>5</v>
      </c>
      <c r="K96" s="7">
        <v>6</v>
      </c>
      <c r="L96" s="5">
        <v>54</v>
      </c>
      <c r="M96" s="7">
        <v>6</v>
      </c>
      <c r="N96" s="7">
        <v>7</v>
      </c>
      <c r="O96" s="7">
        <v>6</v>
      </c>
      <c r="P96" s="7">
        <v>5</v>
      </c>
      <c r="Q96" s="7">
        <v>7</v>
      </c>
      <c r="R96" s="7">
        <v>7</v>
      </c>
      <c r="S96" s="7">
        <v>8</v>
      </c>
      <c r="T96" s="7">
        <v>4</v>
      </c>
      <c r="U96" s="7">
        <v>6</v>
      </c>
      <c r="V96" s="5">
        <v>56</v>
      </c>
      <c r="W96" s="5">
        <v>110</v>
      </c>
      <c r="X96" s="35"/>
    </row>
    <row r="97" spans="1:24" ht="13.5" customHeight="1">
      <c r="A97" s="5"/>
      <c r="B97" s="6" t="s">
        <v>100</v>
      </c>
      <c r="C97" s="7">
        <v>8</v>
      </c>
      <c r="D97" s="7">
        <v>7</v>
      </c>
      <c r="E97" s="7">
        <v>6</v>
      </c>
      <c r="F97" s="7">
        <v>3</v>
      </c>
      <c r="G97" s="7">
        <v>6</v>
      </c>
      <c r="H97" s="7">
        <v>6</v>
      </c>
      <c r="I97" s="7">
        <v>6</v>
      </c>
      <c r="J97" s="7">
        <v>5</v>
      </c>
      <c r="K97" s="7">
        <v>7</v>
      </c>
      <c r="L97" s="5">
        <v>54</v>
      </c>
      <c r="M97" s="7">
        <v>6</v>
      </c>
      <c r="N97" s="7">
        <v>7</v>
      </c>
      <c r="O97" s="7">
        <v>7</v>
      </c>
      <c r="P97" s="7">
        <v>5</v>
      </c>
      <c r="Q97" s="7">
        <v>6</v>
      </c>
      <c r="R97" s="7">
        <v>8</v>
      </c>
      <c r="S97" s="7">
        <v>6</v>
      </c>
      <c r="T97" s="7">
        <v>4</v>
      </c>
      <c r="U97" s="7">
        <v>7</v>
      </c>
      <c r="V97" s="5">
        <v>56</v>
      </c>
      <c r="W97" s="5">
        <v>110</v>
      </c>
      <c r="X97" s="36"/>
    </row>
    <row r="98" spans="1:24" ht="18">
      <c r="X98" s="8">
        <f>SUM(W93:W97)</f>
        <v>430</v>
      </c>
    </row>
    <row r="99" spans="1:24" ht="16.2">
      <c r="A99" s="37" t="s">
        <v>118</v>
      </c>
      <c r="B99" s="37"/>
    </row>
    <row r="100" spans="1:24">
      <c r="A100" s="21" t="s">
        <v>0</v>
      </c>
      <c r="B100" s="22" t="s">
        <v>1</v>
      </c>
      <c r="C100" s="21">
        <v>1</v>
      </c>
      <c r="D100" s="21">
        <v>2</v>
      </c>
      <c r="E100" s="21">
        <v>3</v>
      </c>
      <c r="F100" s="21">
        <v>4</v>
      </c>
      <c r="G100" s="21">
        <v>5</v>
      </c>
      <c r="H100" s="21">
        <v>6</v>
      </c>
      <c r="I100" s="21">
        <v>7</v>
      </c>
      <c r="J100" s="21">
        <v>8</v>
      </c>
      <c r="K100" s="21">
        <v>9</v>
      </c>
      <c r="L100" s="21" t="s">
        <v>2</v>
      </c>
      <c r="M100" s="21">
        <v>10</v>
      </c>
      <c r="N100" s="21">
        <v>11</v>
      </c>
      <c r="O100" s="21">
        <v>12</v>
      </c>
      <c r="P100" s="21">
        <v>13</v>
      </c>
      <c r="Q100" s="21">
        <v>14</v>
      </c>
      <c r="R100" s="21">
        <v>15</v>
      </c>
      <c r="S100" s="21">
        <v>16</v>
      </c>
      <c r="T100" s="21">
        <v>17</v>
      </c>
      <c r="U100" s="21">
        <v>18</v>
      </c>
      <c r="V100" s="21" t="s">
        <v>3</v>
      </c>
      <c r="W100" s="21" t="s">
        <v>4</v>
      </c>
      <c r="X100" s="21" t="s">
        <v>5</v>
      </c>
    </row>
    <row r="101" spans="1:24" ht="13.5" customHeight="1">
      <c r="A101" s="5"/>
      <c r="B101" s="6" t="s">
        <v>101</v>
      </c>
      <c r="C101" s="7">
        <v>4</v>
      </c>
      <c r="D101" s="7">
        <v>6</v>
      </c>
      <c r="E101" s="7">
        <v>5</v>
      </c>
      <c r="F101" s="7">
        <v>3</v>
      </c>
      <c r="G101" s="7">
        <v>5</v>
      </c>
      <c r="H101" s="7">
        <v>5</v>
      </c>
      <c r="I101" s="7">
        <v>5</v>
      </c>
      <c r="J101" s="7">
        <v>4</v>
      </c>
      <c r="K101" s="7">
        <v>5</v>
      </c>
      <c r="L101" s="5">
        <v>42</v>
      </c>
      <c r="M101" s="7">
        <v>5</v>
      </c>
      <c r="N101" s="7">
        <v>5</v>
      </c>
      <c r="O101" s="7">
        <v>4</v>
      </c>
      <c r="P101" s="7">
        <v>4</v>
      </c>
      <c r="Q101" s="7">
        <v>6</v>
      </c>
      <c r="R101" s="7">
        <v>6</v>
      </c>
      <c r="S101" s="7">
        <v>4</v>
      </c>
      <c r="T101" s="7">
        <v>3</v>
      </c>
      <c r="U101" s="7">
        <v>5</v>
      </c>
      <c r="V101" s="5">
        <v>42</v>
      </c>
      <c r="W101" s="5">
        <v>84</v>
      </c>
      <c r="X101" s="34">
        <f>SUM(W101:W105)</f>
        <v>509</v>
      </c>
    </row>
    <row r="102" spans="1:24" ht="13.5" customHeight="1">
      <c r="A102" s="5"/>
      <c r="B102" s="6" t="s">
        <v>102</v>
      </c>
      <c r="C102" s="7">
        <v>7</v>
      </c>
      <c r="D102" s="7">
        <v>7</v>
      </c>
      <c r="E102" s="7">
        <v>4</v>
      </c>
      <c r="F102" s="7">
        <v>6</v>
      </c>
      <c r="G102" s="7">
        <v>7</v>
      </c>
      <c r="H102" s="7">
        <v>8</v>
      </c>
      <c r="I102" s="7">
        <v>6</v>
      </c>
      <c r="J102" s="7">
        <v>5</v>
      </c>
      <c r="K102" s="7">
        <v>5</v>
      </c>
      <c r="L102" s="5">
        <v>55</v>
      </c>
      <c r="M102" s="7">
        <v>5</v>
      </c>
      <c r="N102" s="7">
        <v>6</v>
      </c>
      <c r="O102" s="7">
        <v>5</v>
      </c>
      <c r="P102" s="7">
        <v>5</v>
      </c>
      <c r="Q102" s="7">
        <v>6</v>
      </c>
      <c r="R102" s="7">
        <v>7</v>
      </c>
      <c r="S102" s="7">
        <v>8</v>
      </c>
      <c r="T102" s="7">
        <v>5</v>
      </c>
      <c r="U102" s="7">
        <v>5</v>
      </c>
      <c r="V102" s="5">
        <v>52</v>
      </c>
      <c r="W102" s="5">
        <v>107</v>
      </c>
      <c r="X102" s="35"/>
    </row>
    <row r="103" spans="1:24" ht="13.5" customHeight="1">
      <c r="A103" s="5"/>
      <c r="B103" s="6" t="s">
        <v>103</v>
      </c>
      <c r="C103" s="7">
        <v>5</v>
      </c>
      <c r="D103" s="7">
        <v>7</v>
      </c>
      <c r="E103" s="7">
        <v>6</v>
      </c>
      <c r="F103" s="7">
        <v>4</v>
      </c>
      <c r="G103" s="7">
        <v>6</v>
      </c>
      <c r="H103" s="7">
        <v>6</v>
      </c>
      <c r="I103" s="7">
        <v>7</v>
      </c>
      <c r="J103" s="7">
        <v>4</v>
      </c>
      <c r="K103" s="7">
        <v>5</v>
      </c>
      <c r="L103" s="5">
        <v>50</v>
      </c>
      <c r="M103" s="7">
        <v>5</v>
      </c>
      <c r="N103" s="7">
        <v>7</v>
      </c>
      <c r="O103" s="7">
        <v>5</v>
      </c>
      <c r="P103" s="7">
        <v>4</v>
      </c>
      <c r="Q103" s="7">
        <v>6</v>
      </c>
      <c r="R103" s="7">
        <v>7</v>
      </c>
      <c r="S103" s="7">
        <v>5</v>
      </c>
      <c r="T103" s="7">
        <v>4</v>
      </c>
      <c r="U103" s="7">
        <v>8</v>
      </c>
      <c r="V103" s="5">
        <v>51</v>
      </c>
      <c r="W103" s="5">
        <v>101</v>
      </c>
      <c r="X103" s="35"/>
    </row>
    <row r="104" spans="1:24" ht="13.5" customHeight="1">
      <c r="A104" s="5"/>
      <c r="B104" s="6" t="s">
        <v>104</v>
      </c>
      <c r="C104" s="7">
        <v>6</v>
      </c>
      <c r="D104" s="7">
        <v>8</v>
      </c>
      <c r="E104" s="7">
        <v>6</v>
      </c>
      <c r="F104" s="7">
        <v>3</v>
      </c>
      <c r="G104" s="7">
        <v>7</v>
      </c>
      <c r="H104" s="7">
        <v>7</v>
      </c>
      <c r="I104" s="7">
        <v>5</v>
      </c>
      <c r="J104" s="7">
        <v>4</v>
      </c>
      <c r="K104" s="7">
        <v>7</v>
      </c>
      <c r="L104" s="5">
        <v>53</v>
      </c>
      <c r="M104" s="7">
        <v>6</v>
      </c>
      <c r="N104" s="7">
        <v>6</v>
      </c>
      <c r="O104" s="7">
        <v>5</v>
      </c>
      <c r="P104" s="7">
        <v>4</v>
      </c>
      <c r="Q104" s="7">
        <v>5</v>
      </c>
      <c r="R104" s="7">
        <v>9</v>
      </c>
      <c r="S104" s="7">
        <v>6</v>
      </c>
      <c r="T104" s="7">
        <v>4</v>
      </c>
      <c r="U104" s="7">
        <v>9</v>
      </c>
      <c r="V104" s="5">
        <v>54</v>
      </c>
      <c r="W104" s="5">
        <v>107</v>
      </c>
      <c r="X104" s="35"/>
    </row>
    <row r="105" spans="1:24" ht="13.5" customHeight="1">
      <c r="A105" s="5"/>
      <c r="B105" s="6" t="s">
        <v>105</v>
      </c>
      <c r="C105" s="7">
        <v>6</v>
      </c>
      <c r="D105" s="7">
        <v>7</v>
      </c>
      <c r="E105" s="7">
        <v>5</v>
      </c>
      <c r="F105" s="7">
        <v>5</v>
      </c>
      <c r="G105" s="7">
        <v>6</v>
      </c>
      <c r="H105" s="7">
        <v>7</v>
      </c>
      <c r="I105" s="7">
        <v>7</v>
      </c>
      <c r="J105" s="7">
        <v>5</v>
      </c>
      <c r="K105" s="7">
        <v>6</v>
      </c>
      <c r="L105" s="5">
        <v>54</v>
      </c>
      <c r="M105" s="7">
        <v>5</v>
      </c>
      <c r="N105" s="7">
        <v>7</v>
      </c>
      <c r="O105" s="7">
        <v>5</v>
      </c>
      <c r="P105" s="7">
        <v>4</v>
      </c>
      <c r="Q105" s="7">
        <v>6</v>
      </c>
      <c r="R105" s="7">
        <v>12</v>
      </c>
      <c r="S105" s="7">
        <v>7</v>
      </c>
      <c r="T105" s="7">
        <v>5</v>
      </c>
      <c r="U105" s="7">
        <v>5</v>
      </c>
      <c r="V105" s="5">
        <v>56</v>
      </c>
      <c r="W105" s="5">
        <v>110</v>
      </c>
      <c r="X105" s="36"/>
    </row>
    <row r="106" spans="1:24" ht="18">
      <c r="X106" s="8">
        <f>SUM(W101:W105)</f>
        <v>509</v>
      </c>
    </row>
    <row r="107" spans="1:24" ht="16.2">
      <c r="A107" s="37" t="s">
        <v>119</v>
      </c>
      <c r="B107" s="37"/>
    </row>
    <row r="108" spans="1:24">
      <c r="A108" s="21" t="s">
        <v>0</v>
      </c>
      <c r="B108" s="22" t="s">
        <v>1</v>
      </c>
      <c r="C108" s="21">
        <v>1</v>
      </c>
      <c r="D108" s="21">
        <v>2</v>
      </c>
      <c r="E108" s="21">
        <v>3</v>
      </c>
      <c r="F108" s="21">
        <v>4</v>
      </c>
      <c r="G108" s="21">
        <v>5</v>
      </c>
      <c r="H108" s="21">
        <v>6</v>
      </c>
      <c r="I108" s="21">
        <v>7</v>
      </c>
      <c r="J108" s="21">
        <v>8</v>
      </c>
      <c r="K108" s="21">
        <v>9</v>
      </c>
      <c r="L108" s="21" t="s">
        <v>2</v>
      </c>
      <c r="M108" s="21">
        <v>10</v>
      </c>
      <c r="N108" s="21">
        <v>11</v>
      </c>
      <c r="O108" s="21">
        <v>12</v>
      </c>
      <c r="P108" s="21">
        <v>13</v>
      </c>
      <c r="Q108" s="21">
        <v>14</v>
      </c>
      <c r="R108" s="21">
        <v>15</v>
      </c>
      <c r="S108" s="21">
        <v>16</v>
      </c>
      <c r="T108" s="21">
        <v>17</v>
      </c>
      <c r="U108" s="21">
        <v>18</v>
      </c>
      <c r="V108" s="21" t="s">
        <v>3</v>
      </c>
      <c r="W108" s="21" t="s">
        <v>4</v>
      </c>
      <c r="X108" s="21" t="s">
        <v>5</v>
      </c>
    </row>
    <row r="109" spans="1:24" ht="13.5" customHeight="1">
      <c r="A109" s="5"/>
      <c r="B109" s="6" t="s">
        <v>43</v>
      </c>
      <c r="C109" s="7">
        <v>5</v>
      </c>
      <c r="D109" s="7">
        <v>5</v>
      </c>
      <c r="E109" s="7">
        <v>5</v>
      </c>
      <c r="F109" s="7">
        <v>3</v>
      </c>
      <c r="G109" s="7">
        <v>4</v>
      </c>
      <c r="H109" s="7">
        <v>5</v>
      </c>
      <c r="I109" s="7">
        <v>6</v>
      </c>
      <c r="J109" s="7">
        <v>4</v>
      </c>
      <c r="K109" s="7">
        <v>3</v>
      </c>
      <c r="L109" s="5">
        <v>40</v>
      </c>
      <c r="M109" s="7">
        <v>5</v>
      </c>
      <c r="N109" s="7">
        <v>5</v>
      </c>
      <c r="O109" s="7">
        <v>4</v>
      </c>
      <c r="P109" s="7">
        <v>4</v>
      </c>
      <c r="Q109" s="7">
        <v>5</v>
      </c>
      <c r="R109" s="7">
        <v>5</v>
      </c>
      <c r="S109" s="7">
        <v>5</v>
      </c>
      <c r="T109" s="7">
        <v>3</v>
      </c>
      <c r="U109" s="7">
        <v>5</v>
      </c>
      <c r="V109" s="5">
        <v>41</v>
      </c>
      <c r="W109" s="5">
        <v>81</v>
      </c>
      <c r="X109" s="34">
        <f>SUM(W109:W113)</f>
        <v>465</v>
      </c>
    </row>
    <row r="110" spans="1:24" ht="13.5" customHeight="1">
      <c r="A110" s="5"/>
      <c r="B110" s="6" t="s">
        <v>44</v>
      </c>
      <c r="C110" s="7">
        <v>4</v>
      </c>
      <c r="D110" s="7">
        <v>5</v>
      </c>
      <c r="E110" s="7">
        <v>5</v>
      </c>
      <c r="F110" s="7">
        <v>3</v>
      </c>
      <c r="G110" s="7">
        <v>5</v>
      </c>
      <c r="H110" s="7">
        <v>7</v>
      </c>
      <c r="I110" s="7">
        <v>4</v>
      </c>
      <c r="J110" s="7">
        <v>4</v>
      </c>
      <c r="K110" s="7">
        <v>5</v>
      </c>
      <c r="L110" s="5">
        <v>42</v>
      </c>
      <c r="M110" s="7">
        <v>6</v>
      </c>
      <c r="N110" s="7">
        <v>6</v>
      </c>
      <c r="O110" s="7">
        <v>4</v>
      </c>
      <c r="P110" s="7">
        <v>3</v>
      </c>
      <c r="Q110" s="7">
        <v>6</v>
      </c>
      <c r="R110" s="7">
        <v>6</v>
      </c>
      <c r="S110" s="7">
        <v>5</v>
      </c>
      <c r="T110" s="7">
        <v>3</v>
      </c>
      <c r="U110" s="7">
        <v>6</v>
      </c>
      <c r="V110" s="5">
        <v>45</v>
      </c>
      <c r="W110" s="5">
        <v>87</v>
      </c>
      <c r="X110" s="35"/>
    </row>
    <row r="111" spans="1:24" ht="13.5" customHeight="1">
      <c r="A111" s="5"/>
      <c r="B111" s="6" t="s">
        <v>45</v>
      </c>
      <c r="C111" s="7">
        <v>5</v>
      </c>
      <c r="D111" s="7">
        <v>7</v>
      </c>
      <c r="E111" s="7">
        <v>5</v>
      </c>
      <c r="F111" s="7">
        <v>4</v>
      </c>
      <c r="G111" s="7">
        <v>6</v>
      </c>
      <c r="H111" s="7">
        <v>7</v>
      </c>
      <c r="I111" s="7">
        <v>6</v>
      </c>
      <c r="J111" s="7">
        <v>5</v>
      </c>
      <c r="K111" s="7">
        <v>7</v>
      </c>
      <c r="L111" s="5">
        <v>53</v>
      </c>
      <c r="M111" s="7">
        <v>5</v>
      </c>
      <c r="N111" s="7">
        <v>6</v>
      </c>
      <c r="O111" s="7">
        <v>5</v>
      </c>
      <c r="P111" s="7">
        <v>4</v>
      </c>
      <c r="Q111" s="7">
        <v>5</v>
      </c>
      <c r="R111" s="7">
        <v>6</v>
      </c>
      <c r="S111" s="7">
        <v>4</v>
      </c>
      <c r="T111" s="7">
        <v>4</v>
      </c>
      <c r="U111" s="7">
        <v>6</v>
      </c>
      <c r="V111" s="5">
        <v>45</v>
      </c>
      <c r="W111" s="5">
        <v>98</v>
      </c>
      <c r="X111" s="35"/>
    </row>
    <row r="112" spans="1:24" ht="13.5" customHeight="1">
      <c r="A112" s="5"/>
      <c r="B112" s="6" t="s">
        <v>46</v>
      </c>
      <c r="C112" s="7">
        <v>5</v>
      </c>
      <c r="D112" s="7">
        <v>6</v>
      </c>
      <c r="E112" s="7">
        <v>5</v>
      </c>
      <c r="F112" s="7">
        <v>4</v>
      </c>
      <c r="G112" s="7">
        <v>6</v>
      </c>
      <c r="H112" s="7">
        <v>6</v>
      </c>
      <c r="I112" s="7">
        <v>6</v>
      </c>
      <c r="J112" s="7">
        <v>5</v>
      </c>
      <c r="K112" s="7">
        <v>5</v>
      </c>
      <c r="L112" s="5">
        <v>48</v>
      </c>
      <c r="M112" s="7">
        <v>5</v>
      </c>
      <c r="N112" s="7">
        <v>6</v>
      </c>
      <c r="O112" s="7">
        <v>5</v>
      </c>
      <c r="P112" s="7">
        <v>4</v>
      </c>
      <c r="Q112" s="7">
        <v>5</v>
      </c>
      <c r="R112" s="7">
        <v>6</v>
      </c>
      <c r="S112" s="7">
        <v>6</v>
      </c>
      <c r="T112" s="7">
        <v>6</v>
      </c>
      <c r="U112" s="7">
        <v>7</v>
      </c>
      <c r="V112" s="5">
        <f>SUM(M112:U112)</f>
        <v>50</v>
      </c>
      <c r="W112" s="5">
        <v>98</v>
      </c>
      <c r="X112" s="35"/>
    </row>
    <row r="113" spans="1:24" ht="13.5" customHeight="1">
      <c r="A113" s="5"/>
      <c r="B113" s="6" t="s">
        <v>47</v>
      </c>
      <c r="C113" s="7">
        <v>5</v>
      </c>
      <c r="D113" s="7">
        <v>5</v>
      </c>
      <c r="E113" s="7">
        <v>6</v>
      </c>
      <c r="F113" s="7">
        <v>4</v>
      </c>
      <c r="G113" s="7">
        <v>8</v>
      </c>
      <c r="H113" s="7">
        <v>6</v>
      </c>
      <c r="I113" s="7">
        <v>7</v>
      </c>
      <c r="J113" s="7">
        <v>5</v>
      </c>
      <c r="K113" s="7">
        <v>6</v>
      </c>
      <c r="L113" s="5">
        <v>52</v>
      </c>
      <c r="M113" s="7">
        <v>6</v>
      </c>
      <c r="N113" s="7">
        <v>8</v>
      </c>
      <c r="O113" s="7">
        <v>5</v>
      </c>
      <c r="P113" s="7">
        <v>4</v>
      </c>
      <c r="Q113" s="7">
        <v>6</v>
      </c>
      <c r="R113" s="7">
        <v>5</v>
      </c>
      <c r="S113" s="7">
        <v>6</v>
      </c>
      <c r="T113" s="7">
        <v>4</v>
      </c>
      <c r="U113" s="7">
        <v>5</v>
      </c>
      <c r="V113" s="5">
        <v>49</v>
      </c>
      <c r="W113" s="5">
        <v>101</v>
      </c>
      <c r="X113" s="36"/>
    </row>
    <row r="114" spans="1:24" ht="18">
      <c r="X114" s="8">
        <f>SUM(W109:W113)</f>
        <v>465</v>
      </c>
    </row>
    <row r="115" spans="1:24" ht="16.2">
      <c r="A115" s="37"/>
      <c r="B115" s="37"/>
    </row>
    <row r="116" spans="1:24">
      <c r="A116" s="21" t="s">
        <v>0</v>
      </c>
      <c r="B116" s="22" t="s">
        <v>1</v>
      </c>
      <c r="C116" s="21">
        <v>1</v>
      </c>
      <c r="D116" s="21">
        <v>2</v>
      </c>
      <c r="E116" s="21">
        <v>3</v>
      </c>
      <c r="F116" s="21">
        <v>4</v>
      </c>
      <c r="G116" s="21">
        <v>5</v>
      </c>
      <c r="H116" s="21">
        <v>6</v>
      </c>
      <c r="I116" s="21">
        <v>7</v>
      </c>
      <c r="J116" s="21">
        <v>8</v>
      </c>
      <c r="K116" s="21">
        <v>9</v>
      </c>
      <c r="L116" s="21" t="s">
        <v>2</v>
      </c>
      <c r="M116" s="21">
        <v>10</v>
      </c>
      <c r="N116" s="21">
        <v>11</v>
      </c>
      <c r="O116" s="21">
        <v>12</v>
      </c>
      <c r="P116" s="21">
        <v>13</v>
      </c>
      <c r="Q116" s="21">
        <v>14</v>
      </c>
      <c r="R116" s="21">
        <v>15</v>
      </c>
      <c r="S116" s="21">
        <v>16</v>
      </c>
      <c r="T116" s="21">
        <v>17</v>
      </c>
      <c r="U116" s="21">
        <v>18</v>
      </c>
      <c r="V116" s="21" t="s">
        <v>3</v>
      </c>
      <c r="W116" s="21" t="s">
        <v>4</v>
      </c>
      <c r="X116" s="21" t="s">
        <v>5</v>
      </c>
    </row>
    <row r="117" spans="1:24" ht="13.5" customHeight="1">
      <c r="A117" s="5"/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5"/>
      <c r="M117" s="7"/>
      <c r="N117" s="7"/>
      <c r="O117" s="7"/>
      <c r="P117" s="7"/>
      <c r="Q117" s="7"/>
      <c r="R117" s="7"/>
      <c r="S117" s="7"/>
      <c r="T117" s="7"/>
      <c r="U117" s="7"/>
      <c r="V117" s="5"/>
      <c r="W117" s="5"/>
      <c r="X117" s="34">
        <f>SUM(W117:W121)</f>
        <v>0</v>
      </c>
    </row>
    <row r="118" spans="1:24" ht="13.5" customHeight="1">
      <c r="A118" s="5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5"/>
      <c r="M118" s="7"/>
      <c r="N118" s="7"/>
      <c r="O118" s="7"/>
      <c r="P118" s="7"/>
      <c r="Q118" s="7"/>
      <c r="R118" s="7"/>
      <c r="S118" s="7"/>
      <c r="T118" s="7"/>
      <c r="U118" s="7"/>
      <c r="V118" s="5"/>
      <c r="W118" s="5"/>
      <c r="X118" s="35"/>
    </row>
    <row r="119" spans="1:24" ht="13.5" customHeight="1">
      <c r="A119" s="5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5"/>
      <c r="M119" s="7"/>
      <c r="N119" s="7"/>
      <c r="O119" s="7"/>
      <c r="P119" s="7"/>
      <c r="Q119" s="7"/>
      <c r="R119" s="7"/>
      <c r="S119" s="7"/>
      <c r="T119" s="7"/>
      <c r="U119" s="7"/>
      <c r="V119" s="5"/>
      <c r="W119" s="5"/>
      <c r="X119" s="35"/>
    </row>
    <row r="120" spans="1:24" ht="13.5" customHeight="1">
      <c r="A120" s="5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5"/>
      <c r="M120" s="7"/>
      <c r="N120" s="7"/>
      <c r="O120" s="7"/>
      <c r="P120" s="7"/>
      <c r="Q120" s="7"/>
      <c r="R120" s="7"/>
      <c r="S120" s="7"/>
      <c r="T120" s="7"/>
      <c r="U120" s="7"/>
      <c r="V120" s="5"/>
      <c r="W120" s="5"/>
      <c r="X120" s="35"/>
    </row>
    <row r="121" spans="1:24" ht="13.5" customHeight="1">
      <c r="A121" s="5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5"/>
      <c r="M121" s="7"/>
      <c r="N121" s="7"/>
      <c r="O121" s="7"/>
      <c r="P121" s="7"/>
      <c r="Q121" s="7"/>
      <c r="R121" s="7"/>
      <c r="S121" s="7"/>
      <c r="T121" s="7"/>
      <c r="U121" s="7"/>
      <c r="V121" s="5"/>
      <c r="W121" s="5"/>
      <c r="X121" s="36"/>
    </row>
    <row r="122" spans="1:24" ht="18">
      <c r="X122" s="8">
        <f>SUM(W117:W121)</f>
        <v>0</v>
      </c>
    </row>
    <row r="123" spans="1:24" ht="16.2">
      <c r="A123" s="37"/>
      <c r="B123" s="37"/>
    </row>
    <row r="124" spans="1:24">
      <c r="A124" s="21" t="s">
        <v>0</v>
      </c>
      <c r="B124" s="22" t="s">
        <v>1</v>
      </c>
      <c r="C124" s="21">
        <v>1</v>
      </c>
      <c r="D124" s="21">
        <v>2</v>
      </c>
      <c r="E124" s="21">
        <v>3</v>
      </c>
      <c r="F124" s="21">
        <v>4</v>
      </c>
      <c r="G124" s="21">
        <v>5</v>
      </c>
      <c r="H124" s="21">
        <v>6</v>
      </c>
      <c r="I124" s="21">
        <v>7</v>
      </c>
      <c r="J124" s="21">
        <v>8</v>
      </c>
      <c r="K124" s="21">
        <v>9</v>
      </c>
      <c r="L124" s="21" t="s">
        <v>2</v>
      </c>
      <c r="M124" s="21">
        <v>10</v>
      </c>
      <c r="N124" s="21">
        <v>11</v>
      </c>
      <c r="O124" s="21">
        <v>12</v>
      </c>
      <c r="P124" s="21">
        <v>13</v>
      </c>
      <c r="Q124" s="21">
        <v>14</v>
      </c>
      <c r="R124" s="21">
        <v>15</v>
      </c>
      <c r="S124" s="21">
        <v>16</v>
      </c>
      <c r="T124" s="21">
        <v>17</v>
      </c>
      <c r="U124" s="21">
        <v>18</v>
      </c>
      <c r="V124" s="21" t="s">
        <v>3</v>
      </c>
      <c r="W124" s="21" t="s">
        <v>4</v>
      </c>
      <c r="X124" s="21" t="s">
        <v>5</v>
      </c>
    </row>
    <row r="125" spans="1:24" ht="13.5" customHeight="1">
      <c r="A125" s="5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5"/>
      <c r="M125" s="7"/>
      <c r="N125" s="7"/>
      <c r="O125" s="7"/>
      <c r="P125" s="7"/>
      <c r="Q125" s="7"/>
      <c r="R125" s="7"/>
      <c r="S125" s="7"/>
      <c r="T125" s="7"/>
      <c r="U125" s="7"/>
      <c r="V125" s="5"/>
      <c r="W125" s="5"/>
      <c r="X125" s="34">
        <f>SUM(W125:W129)</f>
        <v>0</v>
      </c>
    </row>
    <row r="126" spans="1:24" ht="13.5" customHeight="1">
      <c r="A126" s="5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5"/>
      <c r="M126" s="7"/>
      <c r="N126" s="7"/>
      <c r="O126" s="7"/>
      <c r="P126" s="7"/>
      <c r="Q126" s="7"/>
      <c r="R126" s="7"/>
      <c r="S126" s="7"/>
      <c r="T126" s="7"/>
      <c r="U126" s="7"/>
      <c r="V126" s="5"/>
      <c r="W126" s="5"/>
      <c r="X126" s="35"/>
    </row>
    <row r="127" spans="1:24" ht="13.5" customHeight="1">
      <c r="A127" s="5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5"/>
      <c r="M127" s="7"/>
      <c r="N127" s="7"/>
      <c r="O127" s="7"/>
      <c r="P127" s="7"/>
      <c r="Q127" s="7"/>
      <c r="R127" s="7"/>
      <c r="S127" s="7"/>
      <c r="T127" s="7"/>
      <c r="U127" s="7"/>
      <c r="V127" s="5"/>
      <c r="W127" s="5"/>
      <c r="X127" s="35"/>
    </row>
    <row r="128" spans="1:24" ht="13.5" customHeight="1">
      <c r="A128" s="5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5"/>
      <c r="M128" s="7"/>
      <c r="N128" s="7"/>
      <c r="O128" s="7"/>
      <c r="P128" s="7"/>
      <c r="Q128" s="7"/>
      <c r="R128" s="7"/>
      <c r="S128" s="7"/>
      <c r="T128" s="7"/>
      <c r="U128" s="7"/>
      <c r="V128" s="5"/>
      <c r="W128" s="5"/>
      <c r="X128" s="35"/>
    </row>
    <row r="129" spans="1:24" ht="13.5" customHeight="1">
      <c r="A129" s="5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5"/>
      <c r="M129" s="7"/>
      <c r="N129" s="7"/>
      <c r="O129" s="7"/>
      <c r="P129" s="7"/>
      <c r="Q129" s="7"/>
      <c r="R129" s="7"/>
      <c r="S129" s="7"/>
      <c r="T129" s="7"/>
      <c r="U129" s="7"/>
      <c r="V129" s="5"/>
      <c r="W129" s="5"/>
      <c r="X129" s="36"/>
    </row>
    <row r="130" spans="1:24" ht="18">
      <c r="X130" s="8">
        <f>SUM(W125:W129)</f>
        <v>0</v>
      </c>
    </row>
    <row r="131" spans="1:24" ht="16.2">
      <c r="A131" s="37"/>
      <c r="B131" s="37"/>
    </row>
    <row r="132" spans="1:24">
      <c r="A132" s="21" t="s">
        <v>0</v>
      </c>
      <c r="B132" s="22" t="s">
        <v>1</v>
      </c>
      <c r="C132" s="21">
        <v>1</v>
      </c>
      <c r="D132" s="21">
        <v>2</v>
      </c>
      <c r="E132" s="21">
        <v>3</v>
      </c>
      <c r="F132" s="21">
        <v>4</v>
      </c>
      <c r="G132" s="21">
        <v>5</v>
      </c>
      <c r="H132" s="21">
        <v>6</v>
      </c>
      <c r="I132" s="21">
        <v>7</v>
      </c>
      <c r="J132" s="21">
        <v>8</v>
      </c>
      <c r="K132" s="21">
        <v>9</v>
      </c>
      <c r="L132" s="21" t="s">
        <v>2</v>
      </c>
      <c r="M132" s="21">
        <v>10</v>
      </c>
      <c r="N132" s="21">
        <v>11</v>
      </c>
      <c r="O132" s="21">
        <v>12</v>
      </c>
      <c r="P132" s="21">
        <v>13</v>
      </c>
      <c r="Q132" s="21">
        <v>14</v>
      </c>
      <c r="R132" s="21">
        <v>15</v>
      </c>
      <c r="S132" s="21">
        <v>16</v>
      </c>
      <c r="T132" s="21">
        <v>17</v>
      </c>
      <c r="U132" s="21">
        <v>18</v>
      </c>
      <c r="V132" s="21" t="s">
        <v>3</v>
      </c>
      <c r="W132" s="21" t="s">
        <v>4</v>
      </c>
      <c r="X132" s="21" t="s">
        <v>5</v>
      </c>
    </row>
    <row r="133" spans="1:24" ht="13.5" customHeight="1">
      <c r="A133" s="5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5"/>
      <c r="M133" s="7"/>
      <c r="N133" s="7"/>
      <c r="O133" s="7"/>
      <c r="P133" s="7"/>
      <c r="Q133" s="7"/>
      <c r="R133" s="7"/>
      <c r="S133" s="7"/>
      <c r="T133" s="7"/>
      <c r="U133" s="7"/>
      <c r="V133" s="5"/>
      <c r="W133" s="5"/>
      <c r="X133" s="34">
        <f>SUM(W133:W137)</f>
        <v>0</v>
      </c>
    </row>
    <row r="134" spans="1:24" ht="13.5" customHeight="1">
      <c r="A134" s="5"/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5"/>
      <c r="M134" s="7"/>
      <c r="N134" s="7"/>
      <c r="O134" s="7"/>
      <c r="P134" s="7"/>
      <c r="Q134" s="7"/>
      <c r="R134" s="7"/>
      <c r="S134" s="7"/>
      <c r="T134" s="7"/>
      <c r="U134" s="7"/>
      <c r="V134" s="5"/>
      <c r="W134" s="5"/>
      <c r="X134" s="35"/>
    </row>
    <row r="135" spans="1:24" ht="13.5" customHeight="1">
      <c r="A135" s="5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5"/>
      <c r="M135" s="7"/>
      <c r="N135" s="7"/>
      <c r="O135" s="7"/>
      <c r="P135" s="7"/>
      <c r="Q135" s="7"/>
      <c r="R135" s="7"/>
      <c r="S135" s="7"/>
      <c r="T135" s="7"/>
      <c r="U135" s="7"/>
      <c r="V135" s="5"/>
      <c r="W135" s="5"/>
      <c r="X135" s="35"/>
    </row>
    <row r="136" spans="1:24" ht="13.5" customHeight="1">
      <c r="A136" s="5"/>
      <c r="B136" s="6"/>
      <c r="C136" s="7"/>
      <c r="D136" s="7"/>
      <c r="E136" s="7"/>
      <c r="F136" s="7"/>
      <c r="G136" s="7"/>
      <c r="H136" s="7"/>
      <c r="I136" s="7"/>
      <c r="J136" s="7"/>
      <c r="K136" s="7"/>
      <c r="L136" s="5"/>
      <c r="M136" s="7"/>
      <c r="N136" s="7"/>
      <c r="O136" s="7"/>
      <c r="P136" s="7"/>
      <c r="Q136" s="7"/>
      <c r="R136" s="7"/>
      <c r="S136" s="7"/>
      <c r="T136" s="7"/>
      <c r="U136" s="7"/>
      <c r="V136" s="5"/>
      <c r="W136" s="5"/>
      <c r="X136" s="35"/>
    </row>
    <row r="137" spans="1:24" ht="13.5" customHeight="1">
      <c r="A137" s="5"/>
      <c r="B137" s="6"/>
      <c r="C137" s="7"/>
      <c r="D137" s="7"/>
      <c r="E137" s="7"/>
      <c r="F137" s="7"/>
      <c r="G137" s="7"/>
      <c r="H137" s="7"/>
      <c r="I137" s="7"/>
      <c r="J137" s="7"/>
      <c r="K137" s="7"/>
      <c r="L137" s="5"/>
      <c r="M137" s="7"/>
      <c r="N137" s="7"/>
      <c r="O137" s="7"/>
      <c r="P137" s="7"/>
      <c r="Q137" s="7"/>
      <c r="R137" s="7"/>
      <c r="S137" s="7"/>
      <c r="T137" s="7"/>
      <c r="U137" s="7"/>
      <c r="V137" s="5"/>
      <c r="W137" s="5"/>
      <c r="X137" s="36"/>
    </row>
    <row r="138" spans="1:24" ht="18">
      <c r="X138" s="29">
        <f>SUM(W133:W137)</f>
        <v>0</v>
      </c>
    </row>
  </sheetData>
  <mergeCells count="33">
    <mergeCell ref="X29:X33"/>
    <mergeCell ref="X85:X89"/>
    <mergeCell ref="A3:B3"/>
    <mergeCell ref="A11:B11"/>
    <mergeCell ref="A19:B19"/>
    <mergeCell ref="A27:B27"/>
    <mergeCell ref="X5:X9"/>
    <mergeCell ref="X13:X17"/>
    <mergeCell ref="X45:X49"/>
    <mergeCell ref="X53:X57"/>
    <mergeCell ref="X61:X65"/>
    <mergeCell ref="A51:B51"/>
    <mergeCell ref="X21:X25"/>
    <mergeCell ref="X77:X81"/>
    <mergeCell ref="A35:B35"/>
    <mergeCell ref="A43:B43"/>
    <mergeCell ref="X37:X41"/>
    <mergeCell ref="X125:X129"/>
    <mergeCell ref="A75:B75"/>
    <mergeCell ref="A59:B59"/>
    <mergeCell ref="X69:X73"/>
    <mergeCell ref="A91:B91"/>
    <mergeCell ref="X93:X97"/>
    <mergeCell ref="A99:B99"/>
    <mergeCell ref="X101:X105"/>
    <mergeCell ref="A83:B83"/>
    <mergeCell ref="X133:X137"/>
    <mergeCell ref="A131:B131"/>
    <mergeCell ref="A107:B107"/>
    <mergeCell ref="X109:X113"/>
    <mergeCell ref="A115:B115"/>
    <mergeCell ref="X117:X121"/>
    <mergeCell ref="A123:B123"/>
  </mergeCells>
  <phoneticPr fontId="0" type="noConversion"/>
  <printOptions horizontalCentered="1" verticalCentered="1"/>
  <pageMargins left="0.5" right="0.25" top="0.25" bottom="0.25" header="0.25" footer="0.5"/>
  <pageSetup orientation="landscape" horizontalDpi="300" verticalDpi="300" r:id="rId1"/>
  <headerFooter alignWithMargins="0">
    <oddHeader>&amp;C&amp;"Arial,Bold"&amp;12 &amp;E2009 Central Lakeshore Conference Golf Tournament</oddHead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sqref="A1:D32"/>
    </sheetView>
  </sheetViews>
  <sheetFormatPr defaultColWidth="9.109375" defaultRowHeight="21"/>
  <cols>
    <col min="1" max="1" width="10.88671875" style="28" customWidth="1"/>
    <col min="2" max="2" width="63.33203125" style="3" customWidth="1"/>
    <col min="3" max="3" width="14.88671875" style="4" customWidth="1"/>
    <col min="4" max="4" width="13.6640625" style="3" bestFit="1" customWidth="1"/>
    <col min="5" max="16384" width="9.109375" style="3"/>
  </cols>
  <sheetData>
    <row r="1" spans="1:8" ht="24.6">
      <c r="A1" s="39" t="s">
        <v>37</v>
      </c>
      <c r="B1" s="39"/>
      <c r="C1" s="39"/>
      <c r="D1" s="19"/>
      <c r="E1" s="19"/>
      <c r="F1" s="19"/>
      <c r="G1" s="19"/>
      <c r="H1" s="19"/>
    </row>
    <row r="2" spans="1:8" s="11" customFormat="1" ht="30">
      <c r="A2" s="25"/>
      <c r="C2" s="12" t="s">
        <v>7</v>
      </c>
    </row>
    <row r="3" spans="1:8" s="11" customFormat="1" ht="30">
      <c r="A3" s="26"/>
      <c r="B3" s="14" t="s">
        <v>6</v>
      </c>
      <c r="C3" s="13" t="s">
        <v>8</v>
      </c>
      <c r="D3" s="14" t="s">
        <v>11</v>
      </c>
    </row>
    <row r="4" spans="1:8" s="9" customFormat="1" ht="30.6">
      <c r="A4" s="27">
        <v>1</v>
      </c>
      <c r="B4" s="9" t="s">
        <v>33</v>
      </c>
      <c r="C4" s="10">
        <v>411</v>
      </c>
    </row>
    <row r="5" spans="1:8" s="9" customFormat="1" ht="30.6">
      <c r="A5" s="27">
        <v>2</v>
      </c>
      <c r="B5" s="9" t="s">
        <v>17</v>
      </c>
      <c r="C5" s="10">
        <v>415</v>
      </c>
    </row>
    <row r="6" spans="1:8" s="9" customFormat="1" ht="30.6">
      <c r="A6" s="27">
        <v>3</v>
      </c>
      <c r="B6" s="9" t="s">
        <v>14</v>
      </c>
      <c r="C6" s="10">
        <v>419</v>
      </c>
    </row>
    <row r="7" spans="1:8" s="9" customFormat="1" ht="30.6">
      <c r="A7" s="27">
        <v>4</v>
      </c>
      <c r="B7" s="9" t="s">
        <v>21</v>
      </c>
      <c r="C7" s="10">
        <v>419</v>
      </c>
    </row>
    <row r="8" spans="1:8" s="9" customFormat="1" ht="30.6">
      <c r="A8" s="27">
        <v>5</v>
      </c>
      <c r="B8" s="9" t="s">
        <v>25</v>
      </c>
      <c r="C8" s="10">
        <v>428</v>
      </c>
    </row>
    <row r="9" spans="1:8" s="9" customFormat="1" ht="30.6">
      <c r="A9" s="27">
        <v>6</v>
      </c>
      <c r="B9" s="9" t="s">
        <v>13</v>
      </c>
      <c r="C9" s="10">
        <v>434</v>
      </c>
    </row>
    <row r="10" spans="1:8" s="9" customFormat="1" ht="30.6">
      <c r="A10" s="27">
        <v>7</v>
      </c>
      <c r="B10" s="9" t="s">
        <v>12</v>
      </c>
      <c r="C10" s="10">
        <v>439</v>
      </c>
    </row>
    <row r="11" spans="1:8" s="9" customFormat="1" ht="30.6">
      <c r="A11" s="27">
        <v>8</v>
      </c>
      <c r="B11" s="9" t="s">
        <v>16</v>
      </c>
      <c r="C11" s="10">
        <v>445</v>
      </c>
    </row>
    <row r="12" spans="1:8" s="9" customFormat="1" ht="30.6">
      <c r="A12" s="27">
        <v>9</v>
      </c>
      <c r="B12" s="9" t="s">
        <v>23</v>
      </c>
      <c r="C12" s="10">
        <v>445</v>
      </c>
    </row>
    <row r="13" spans="1:8" s="9" customFormat="1" ht="30.6">
      <c r="A13" s="27">
        <v>10</v>
      </c>
      <c r="B13" s="9" t="s">
        <v>18</v>
      </c>
      <c r="C13" s="10">
        <v>448</v>
      </c>
    </row>
    <row r="14" spans="1:8" s="9" customFormat="1" ht="30.6">
      <c r="A14" s="27">
        <v>11</v>
      </c>
      <c r="B14" s="9" t="s">
        <v>38</v>
      </c>
      <c r="C14" s="10">
        <v>451</v>
      </c>
    </row>
    <row r="15" spans="1:8" s="9" customFormat="1" ht="30.6">
      <c r="A15" s="27">
        <v>12</v>
      </c>
      <c r="B15" s="9" t="s">
        <v>20</v>
      </c>
      <c r="C15" s="10">
        <v>463</v>
      </c>
    </row>
    <row r="16" spans="1:8" s="9" customFormat="1" ht="30.6">
      <c r="A16" s="27">
        <v>13</v>
      </c>
      <c r="B16" s="9" t="s">
        <v>22</v>
      </c>
      <c r="C16" s="10">
        <v>464</v>
      </c>
    </row>
    <row r="17" spans="1:6" s="9" customFormat="1" ht="30.6">
      <c r="A17" s="27">
        <v>14</v>
      </c>
      <c r="B17" s="9" t="s">
        <v>24</v>
      </c>
      <c r="C17" s="10">
        <v>479</v>
      </c>
    </row>
    <row r="18" spans="1:6" s="9" customFormat="1" ht="30.6">
      <c r="A18" s="27">
        <v>15</v>
      </c>
      <c r="B18" s="9" t="s">
        <v>15</v>
      </c>
      <c r="C18" s="10">
        <v>514</v>
      </c>
    </row>
    <row r="19" spans="1:6" s="9" customFormat="1" ht="30.6">
      <c r="A19" s="27">
        <v>16</v>
      </c>
      <c r="C19" s="10">
        <f>IndScores!$X$130</f>
        <v>0</v>
      </c>
    </row>
    <row r="20" spans="1:6" s="9" customFormat="1" ht="30.6">
      <c r="A20" s="27">
        <v>17</v>
      </c>
      <c r="C20" s="10">
        <v>0</v>
      </c>
    </row>
    <row r="22" spans="1:6">
      <c r="B22" s="3" t="s">
        <v>39</v>
      </c>
    </row>
    <row r="23" spans="1:6">
      <c r="A23" s="28">
        <v>1</v>
      </c>
      <c r="B23" s="31" t="s">
        <v>26</v>
      </c>
      <c r="C23" s="38" t="s">
        <v>14</v>
      </c>
      <c r="D23" s="38"/>
      <c r="E23" s="32">
        <v>69</v>
      </c>
      <c r="F23" s="33"/>
    </row>
    <row r="24" spans="1:6">
      <c r="A24" s="28">
        <v>2</v>
      </c>
      <c r="B24" s="31" t="s">
        <v>35</v>
      </c>
      <c r="C24" s="38" t="s">
        <v>14</v>
      </c>
      <c r="D24" s="38"/>
      <c r="E24" s="32">
        <v>75</v>
      </c>
      <c r="F24" s="33"/>
    </row>
    <row r="25" spans="1:6">
      <c r="A25" s="28">
        <v>3</v>
      </c>
      <c r="B25" s="31" t="s">
        <v>28</v>
      </c>
      <c r="C25" s="38" t="s">
        <v>17</v>
      </c>
      <c r="D25" s="38"/>
      <c r="E25" s="32">
        <v>76</v>
      </c>
      <c r="F25" s="33"/>
    </row>
    <row r="26" spans="1:6">
      <c r="A26" s="28">
        <v>4</v>
      </c>
      <c r="B26" s="31" t="s">
        <v>29</v>
      </c>
      <c r="C26" s="38" t="s">
        <v>17</v>
      </c>
      <c r="D26" s="38"/>
      <c r="E26" s="32">
        <v>79</v>
      </c>
      <c r="F26" s="33"/>
    </row>
    <row r="27" spans="1:6">
      <c r="A27" s="28">
        <v>5</v>
      </c>
      <c r="B27" s="31" t="s">
        <v>27</v>
      </c>
      <c r="C27" s="38" t="s">
        <v>23</v>
      </c>
      <c r="D27" s="38"/>
      <c r="E27" s="32">
        <v>79</v>
      </c>
      <c r="F27" s="33"/>
    </row>
    <row r="28" spans="1:6">
      <c r="A28" s="28">
        <v>6</v>
      </c>
      <c r="B28" s="31" t="s">
        <v>32</v>
      </c>
      <c r="C28" s="38" t="s">
        <v>21</v>
      </c>
      <c r="D28" s="38"/>
      <c r="E28" s="32">
        <v>79</v>
      </c>
      <c r="F28" s="33"/>
    </row>
    <row r="29" spans="1:6">
      <c r="A29" s="28">
        <v>7</v>
      </c>
      <c r="B29" s="31" t="s">
        <v>31</v>
      </c>
      <c r="C29" s="31" t="s">
        <v>25</v>
      </c>
      <c r="D29" s="33"/>
      <c r="E29" s="32">
        <v>79</v>
      </c>
      <c r="F29" s="33"/>
    </row>
    <row r="30" spans="1:6">
      <c r="A30" s="28">
        <v>8</v>
      </c>
      <c r="B30" s="31" t="s">
        <v>34</v>
      </c>
      <c r="C30" s="38" t="s">
        <v>22</v>
      </c>
      <c r="D30" s="38"/>
      <c r="E30" s="32">
        <v>79</v>
      </c>
      <c r="F30" s="33"/>
    </row>
    <row r="31" spans="1:6">
      <c r="A31" s="28">
        <v>9</v>
      </c>
      <c r="B31" s="31" t="s">
        <v>30</v>
      </c>
      <c r="C31" s="38" t="s">
        <v>17</v>
      </c>
      <c r="D31" s="38"/>
      <c r="E31" s="32">
        <v>80</v>
      </c>
      <c r="F31" s="33"/>
    </row>
    <row r="32" spans="1:6">
      <c r="A32" s="28">
        <v>10</v>
      </c>
      <c r="B32" s="31" t="s">
        <v>36</v>
      </c>
      <c r="C32" s="38" t="s">
        <v>33</v>
      </c>
      <c r="D32" s="38"/>
      <c r="E32" s="32">
        <v>80</v>
      </c>
      <c r="F32" s="33"/>
    </row>
  </sheetData>
  <mergeCells count="10">
    <mergeCell ref="C28:D28"/>
    <mergeCell ref="C30:D30"/>
    <mergeCell ref="C31:D31"/>
    <mergeCell ref="C32:D32"/>
    <mergeCell ref="A1:C1"/>
    <mergeCell ref="C23:D23"/>
    <mergeCell ref="C24:D24"/>
    <mergeCell ref="C25:D25"/>
    <mergeCell ref="C26:D26"/>
    <mergeCell ref="C27:D2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workbookViewId="0">
      <selection activeCell="C2" sqref="C2"/>
    </sheetView>
  </sheetViews>
  <sheetFormatPr defaultColWidth="9.109375" defaultRowHeight="13.2"/>
  <cols>
    <col min="1" max="1" width="4.88671875" style="2" customWidth="1"/>
    <col min="2" max="2" width="27.44140625" style="15" customWidth="1"/>
    <col min="3" max="3" width="6.109375" style="4" customWidth="1"/>
    <col min="4" max="4" width="9.109375" style="4"/>
    <col min="5" max="5" width="4.33203125" style="3" customWidth="1"/>
    <col min="6" max="16384" width="9.109375" style="3"/>
  </cols>
  <sheetData>
    <row r="1" spans="1:4" s="18" customFormat="1" ht="15" customHeight="1">
      <c r="A1" s="17"/>
      <c r="B1" s="16" t="s">
        <v>9</v>
      </c>
      <c r="C1" s="17" t="s">
        <v>10</v>
      </c>
      <c r="D1" s="17" t="s">
        <v>8</v>
      </c>
    </row>
    <row r="2" spans="1:4" ht="14.1" customHeight="1">
      <c r="A2" s="2">
        <v>1</v>
      </c>
      <c r="B2" s="15" t="str">
        <f>IndScores!B69</f>
        <v>Alex Vance</v>
      </c>
      <c r="C2" s="4">
        <f>IndScores!A69</f>
        <v>0</v>
      </c>
      <c r="D2" s="4">
        <f>IndScores!W69</f>
        <v>87</v>
      </c>
    </row>
    <row r="3" spans="1:4" ht="14.1" customHeight="1">
      <c r="A3" s="2">
        <v>2</v>
      </c>
      <c r="B3" s="15" t="str">
        <f>IndScores!B29</f>
        <v>Sean Murray</v>
      </c>
      <c r="C3" s="4">
        <f>IndScores!A29</f>
        <v>0</v>
      </c>
      <c r="D3" s="4">
        <f>IndScores!W29</f>
        <v>81</v>
      </c>
    </row>
    <row r="4" spans="1:4" ht="14.1" customHeight="1">
      <c r="A4" s="2">
        <v>3</v>
      </c>
      <c r="B4" s="15" t="str">
        <f>IndScores!B71</f>
        <v>Travis Valenti</v>
      </c>
      <c r="C4" s="4">
        <f>IndScores!A71</f>
        <v>0</v>
      </c>
      <c r="D4" s="4">
        <f>IndScores!W71</f>
        <v>96</v>
      </c>
    </row>
    <row r="5" spans="1:4" ht="14.1" customHeight="1">
      <c r="A5" s="2">
        <v>4</v>
      </c>
      <c r="B5" s="15" t="str">
        <f>IndScores!B13</f>
        <v>Griffin Shimp</v>
      </c>
      <c r="C5" s="4">
        <f>IndScores!A13</f>
        <v>0</v>
      </c>
      <c r="D5" s="4">
        <f>IndScores!W13</f>
        <v>84</v>
      </c>
    </row>
    <row r="6" spans="1:4" ht="14.1" customHeight="1">
      <c r="A6" s="2">
        <v>5</v>
      </c>
      <c r="B6" s="15" t="str">
        <f>IndScores!B62</f>
        <v>Nathan LeSage</v>
      </c>
      <c r="C6" s="4">
        <f>IndScores!A62</f>
        <v>0</v>
      </c>
      <c r="D6" s="4">
        <f>IndScores!W62</f>
        <v>96</v>
      </c>
    </row>
    <row r="7" spans="1:4" ht="14.1" customHeight="1">
      <c r="A7" s="2">
        <v>6</v>
      </c>
      <c r="B7" s="15" t="str">
        <f>IndScores!B70</f>
        <v>Quinn Huettner</v>
      </c>
      <c r="C7" s="4">
        <f>IndScores!A70</f>
        <v>0</v>
      </c>
      <c r="D7" s="4">
        <f>IndScores!W70</f>
        <v>90</v>
      </c>
    </row>
    <row r="8" spans="1:4" ht="14.1" customHeight="1">
      <c r="A8" s="2">
        <v>7</v>
      </c>
      <c r="B8" s="15" t="str">
        <f>IndScores!B31</f>
        <v>Andrew Otto</v>
      </c>
      <c r="C8" s="4">
        <f>IndScores!A31</f>
        <v>0</v>
      </c>
      <c r="D8" s="4">
        <f>IndScores!W31</f>
        <v>94</v>
      </c>
    </row>
    <row r="9" spans="1:4" ht="14.1" customHeight="1">
      <c r="A9" s="2">
        <v>8</v>
      </c>
      <c r="B9" s="15" t="str">
        <f>IndScores!B72</f>
        <v>Dakota Barnes</v>
      </c>
      <c r="C9" s="4">
        <f>IndScores!A72</f>
        <v>0</v>
      </c>
      <c r="D9" s="4">
        <f>IndScores!W72</f>
        <v>97</v>
      </c>
    </row>
    <row r="10" spans="1:4" ht="14.1" customHeight="1">
      <c r="A10" s="2">
        <v>9</v>
      </c>
      <c r="B10" s="15" t="str">
        <f>IndScores!B22</f>
        <v>James Wartman</v>
      </c>
      <c r="C10" s="4">
        <f>IndScores!A22</f>
        <v>0</v>
      </c>
      <c r="D10" s="4">
        <f>IndScores!W22</f>
        <v>89</v>
      </c>
    </row>
    <row r="11" spans="1:4" ht="14.1" customHeight="1">
      <c r="A11" s="20">
        <v>10</v>
      </c>
      <c r="B11" s="15" t="str">
        <f>IndScores!B23</f>
        <v>Marcus Olesen</v>
      </c>
      <c r="C11" s="4">
        <f>IndScores!A23</f>
        <v>0</v>
      </c>
      <c r="D11" s="4">
        <f>IndScores!W23</f>
        <v>89</v>
      </c>
    </row>
    <row r="12" spans="1:4" ht="14.1" customHeight="1">
      <c r="A12" s="20">
        <v>11</v>
      </c>
      <c r="B12" s="15" t="str">
        <f>IndScores!B61</f>
        <v>Avery Clark</v>
      </c>
      <c r="C12" s="4">
        <f>IndScores!A61</f>
        <v>0</v>
      </c>
      <c r="D12" s="4">
        <f>IndScores!W61</f>
        <v>89</v>
      </c>
    </row>
    <row r="13" spans="1:4" ht="14.1" customHeight="1">
      <c r="A13" s="2">
        <v>12</v>
      </c>
      <c r="B13" s="15" t="str">
        <f>IndScores!B73</f>
        <v>Brady Thompson</v>
      </c>
      <c r="C13" s="4">
        <f>IndScores!A73</f>
        <v>0</v>
      </c>
      <c r="D13" s="4">
        <f>IndScores!W73</f>
        <v>98</v>
      </c>
    </row>
    <row r="14" spans="1:4" ht="14.1" customHeight="1">
      <c r="A14" s="2">
        <v>13</v>
      </c>
      <c r="B14" s="15" t="str">
        <f>IndScores!B6</f>
        <v>Chris Evans</v>
      </c>
      <c r="C14" s="4">
        <f>IndScores!A6</f>
        <v>0</v>
      </c>
      <c r="D14" s="4">
        <f>IndScores!W6</f>
        <v>100</v>
      </c>
    </row>
    <row r="15" spans="1:4" ht="14.1" customHeight="1">
      <c r="A15" s="2">
        <v>14</v>
      </c>
      <c r="B15" s="15" t="str">
        <f>IndScores!B55</f>
        <v>James Bublitz</v>
      </c>
      <c r="C15" s="4">
        <f>IndScores!A55</f>
        <v>0</v>
      </c>
      <c r="D15" s="4">
        <f>IndScores!W55</f>
        <v>93</v>
      </c>
    </row>
    <row r="16" spans="1:4" ht="14.1" customHeight="1">
      <c r="A16" s="2">
        <v>15</v>
      </c>
      <c r="B16" s="15" t="str">
        <f>IndScores!B17</f>
        <v>Drew Decker</v>
      </c>
      <c r="C16" s="4">
        <f>IndScores!A17</f>
        <v>0</v>
      </c>
      <c r="D16" s="4">
        <f>IndScores!W17</f>
        <v>85</v>
      </c>
    </row>
    <row r="17" spans="1:4" ht="14.1" customHeight="1">
      <c r="A17" s="2">
        <v>16</v>
      </c>
      <c r="B17" s="15" t="str">
        <f>IndScores!B14</f>
        <v>Bryce Wentlandt</v>
      </c>
      <c r="C17" s="4">
        <f>IndScores!A14</f>
        <v>0</v>
      </c>
      <c r="D17" s="4">
        <f>IndScores!W14</f>
        <v>78</v>
      </c>
    </row>
    <row r="18" spans="1:4" ht="14.1" customHeight="1">
      <c r="A18" s="2">
        <v>17</v>
      </c>
      <c r="B18" s="15" t="str">
        <f>IndScores!B30</f>
        <v>Sam Schlosser</v>
      </c>
      <c r="C18" s="4">
        <f>IndScores!A30</f>
        <v>0</v>
      </c>
      <c r="D18" s="4">
        <f>IndScores!W30</f>
        <v>84</v>
      </c>
    </row>
    <row r="19" spans="1:4" ht="14.1" customHeight="1">
      <c r="A19" s="2">
        <v>18</v>
      </c>
      <c r="B19" s="15" t="str">
        <f>IndScores!B63</f>
        <v>Mitch Meeuwsen</v>
      </c>
      <c r="C19" s="4">
        <f>IndScores!A63</f>
        <v>0</v>
      </c>
      <c r="D19" s="4">
        <f>IndScores!W63</f>
        <v>107</v>
      </c>
    </row>
    <row r="20" spans="1:4" ht="14.1" customHeight="1">
      <c r="A20" s="2">
        <v>19</v>
      </c>
      <c r="B20" s="15" t="str">
        <f>IndScores!B21</f>
        <v>Dustin Stiloski</v>
      </c>
      <c r="C20" s="4">
        <f>IndScores!A21</f>
        <v>0</v>
      </c>
      <c r="D20" s="4">
        <f>IndScores!W21</f>
        <v>84</v>
      </c>
    </row>
    <row r="21" spans="1:4" ht="14.1" customHeight="1">
      <c r="A21" s="2">
        <v>20</v>
      </c>
      <c r="B21" s="15" t="str">
        <f>IndScores!B64</f>
        <v>Colin Hughes</v>
      </c>
      <c r="C21" s="4">
        <f>IndScores!A64</f>
        <v>0</v>
      </c>
      <c r="D21" s="4">
        <f>IndScores!W64</f>
        <v>99</v>
      </c>
    </row>
    <row r="22" spans="1:4" ht="14.1" customHeight="1">
      <c r="A22" s="2">
        <v>21</v>
      </c>
      <c r="B22" s="15" t="str">
        <f>IndScores!B40</f>
        <v>Max Comerford</v>
      </c>
      <c r="C22" s="4">
        <f>IndScores!A40</f>
        <v>0</v>
      </c>
      <c r="D22" s="4">
        <f>IndScores!W40</f>
        <v>92</v>
      </c>
    </row>
    <row r="23" spans="1:4" ht="14.1" customHeight="1">
      <c r="A23" s="2">
        <v>22</v>
      </c>
      <c r="B23" s="15" t="str">
        <f>IndScores!B77</f>
        <v>Jack Murphy</v>
      </c>
      <c r="C23" s="4">
        <f>IndScores!A77</f>
        <v>0</v>
      </c>
      <c r="D23" s="4">
        <f>IndScores!W77</f>
        <v>75</v>
      </c>
    </row>
    <row r="24" spans="1:4" ht="14.1" customHeight="1">
      <c r="A24" s="2">
        <v>23</v>
      </c>
      <c r="B24" s="15" t="str">
        <f>IndScores!B79</f>
        <v>Patrick Sherlock</v>
      </c>
      <c r="C24" s="4">
        <f>IndScores!A79</f>
        <v>0</v>
      </c>
      <c r="D24" s="4">
        <f>IndScores!W79</f>
        <v>97</v>
      </c>
    </row>
    <row r="25" spans="1:4" ht="14.1" customHeight="1">
      <c r="A25" s="2">
        <v>24</v>
      </c>
      <c r="B25" s="15" t="str">
        <f>IndScores!B7</f>
        <v>Nick Gliniecki</v>
      </c>
      <c r="C25" s="4">
        <f>IndScores!A7</f>
        <v>0</v>
      </c>
      <c r="D25" s="4">
        <f>IndScores!W7</f>
        <v>107</v>
      </c>
    </row>
    <row r="26" spans="1:4" ht="14.1" customHeight="1">
      <c r="A26" s="2">
        <v>25</v>
      </c>
      <c r="B26" s="15" t="str">
        <f>IndScores!B8</f>
        <v>Ryan Erdmann</v>
      </c>
      <c r="C26" s="4">
        <f>IndScores!A8</f>
        <v>0</v>
      </c>
      <c r="D26" s="4">
        <f>IndScores!W8</f>
        <v>99</v>
      </c>
    </row>
    <row r="27" spans="1:4" ht="14.1" customHeight="1">
      <c r="A27" s="2">
        <v>26</v>
      </c>
      <c r="B27" s="15" t="str">
        <f>IndScores!B15</f>
        <v>Ross Schultheis</v>
      </c>
      <c r="C27" s="4">
        <f>IndScores!A15</f>
        <v>0</v>
      </c>
      <c r="D27" s="4">
        <f>IndScores!W15</f>
        <v>85</v>
      </c>
    </row>
    <row r="28" spans="1:4" ht="14.1" customHeight="1">
      <c r="A28" s="2">
        <v>27</v>
      </c>
      <c r="B28" s="15" t="str">
        <f>IndScores!B38</f>
        <v>Matt Gaeta</v>
      </c>
      <c r="C28" s="4">
        <f>IndScores!A38</f>
        <v>0</v>
      </c>
      <c r="D28" s="4">
        <f>IndScores!W38</f>
        <v>85</v>
      </c>
    </row>
    <row r="29" spans="1:4" ht="14.1" customHeight="1">
      <c r="A29" s="2">
        <v>28</v>
      </c>
      <c r="B29" s="15">
        <f>IndScores!B53</f>
        <v>0</v>
      </c>
      <c r="C29" s="4">
        <f>IndScores!A53</f>
        <v>0</v>
      </c>
      <c r="D29" s="4">
        <f>IndScores!W53</f>
        <v>0</v>
      </c>
    </row>
    <row r="30" spans="1:4" ht="14.1" customHeight="1">
      <c r="A30" s="2">
        <v>29</v>
      </c>
      <c r="B30" s="15" t="str">
        <f>IndScores!B24</f>
        <v>Brandon Talaska</v>
      </c>
      <c r="C30" s="4">
        <f>IndScores!A24</f>
        <v>0</v>
      </c>
      <c r="D30" s="4">
        <f>IndScores!W24</f>
        <v>88</v>
      </c>
    </row>
    <row r="31" spans="1:4" ht="14.1" customHeight="1">
      <c r="A31" s="2">
        <v>30</v>
      </c>
      <c r="B31" s="15" t="str">
        <f>IndScores!B39</f>
        <v>Teddy Weber</v>
      </c>
      <c r="C31" s="4">
        <f>IndScores!A39</f>
        <v>0</v>
      </c>
      <c r="D31" s="4">
        <f>IndScores!W39</f>
        <v>89</v>
      </c>
    </row>
    <row r="32" spans="1:4" ht="14.1" customHeight="1">
      <c r="A32" s="2">
        <v>31</v>
      </c>
      <c r="B32" s="15" t="str">
        <f>IndScores!B41</f>
        <v>Ryan Olver</v>
      </c>
      <c r="C32" s="4">
        <f>IndScores!A41</f>
        <v>0</v>
      </c>
      <c r="D32" s="4">
        <f>IndScores!W41</f>
        <v>107</v>
      </c>
    </row>
    <row r="33" spans="1:4" ht="14.1" customHeight="1">
      <c r="A33" s="2">
        <v>32</v>
      </c>
      <c r="B33" s="15">
        <v>0</v>
      </c>
      <c r="C33" s="4">
        <v>0</v>
      </c>
      <c r="D33" s="4">
        <f>IndScores!W5</f>
        <v>93</v>
      </c>
    </row>
    <row r="34" spans="1:4" ht="14.1" customHeight="1">
      <c r="A34" s="2">
        <v>33</v>
      </c>
      <c r="B34" s="15" t="str">
        <f>IndScores!B32</f>
        <v>Sawyer Schmidt</v>
      </c>
      <c r="C34" s="4">
        <f>IndScores!A32</f>
        <v>0</v>
      </c>
      <c r="D34" s="4">
        <f>IndScores!W32</f>
        <v>89</v>
      </c>
    </row>
    <row r="35" spans="1:4" ht="14.1" customHeight="1">
      <c r="A35" s="2">
        <v>34</v>
      </c>
      <c r="B35" s="15" t="str">
        <f>IndScores!B78</f>
        <v>Frank Wong</v>
      </c>
      <c r="C35" s="4">
        <f>IndScores!A78</f>
        <v>0</v>
      </c>
      <c r="D35" s="4">
        <f>IndScores!W78</f>
        <v>87</v>
      </c>
    </row>
    <row r="36" spans="1:4" ht="14.1" customHeight="1">
      <c r="A36" s="2">
        <v>35</v>
      </c>
      <c r="B36" s="15" t="str">
        <f>IndScores!B57</f>
        <v>Jalen Greenlee</v>
      </c>
      <c r="C36" s="4">
        <f>IndScores!A57</f>
        <v>0</v>
      </c>
      <c r="D36" s="4">
        <f>IndScores!W57</f>
        <v>125</v>
      </c>
    </row>
    <row r="37" spans="1:4" ht="14.1" customHeight="1">
      <c r="A37" s="2">
        <v>36</v>
      </c>
      <c r="B37" s="15" t="str">
        <f>IndScores!B16</f>
        <v>Adam Arvold</v>
      </c>
      <c r="C37" s="4">
        <f>IndScores!A16</f>
        <v>0</v>
      </c>
      <c r="D37" s="4">
        <f>IndScores!W16</f>
        <v>88</v>
      </c>
    </row>
    <row r="38" spans="1:4" ht="14.1" customHeight="1">
      <c r="A38" s="2">
        <v>37</v>
      </c>
      <c r="B38" s="15" t="str">
        <f>IndScores!B46</f>
        <v>Tucker Bauman</v>
      </c>
      <c r="C38" s="4">
        <f>IndScores!A46</f>
        <v>0</v>
      </c>
      <c r="D38" s="4">
        <f>IndScores!W46</f>
        <v>90</v>
      </c>
    </row>
    <row r="39" spans="1:4" ht="14.1" customHeight="1">
      <c r="A39" s="2">
        <v>38</v>
      </c>
      <c r="B39" s="15" t="str">
        <f>IndScores!B37</f>
        <v>Bean Talbert</v>
      </c>
      <c r="C39" s="4">
        <f>IndScores!A37</f>
        <v>0</v>
      </c>
      <c r="D39" s="4">
        <f>IndScores!W37</f>
        <v>88</v>
      </c>
    </row>
    <row r="40" spans="1:4" ht="14.1" customHeight="1">
      <c r="A40" s="2">
        <v>39</v>
      </c>
      <c r="B40" s="15" t="str">
        <f>IndScores!B33</f>
        <v>Greg Rate</v>
      </c>
      <c r="C40" s="4">
        <f>IndScores!A33</f>
        <v>0</v>
      </c>
      <c r="D40" s="4">
        <f>IndScores!W33</f>
        <v>102</v>
      </c>
    </row>
    <row r="41" spans="1:4" ht="14.1" customHeight="1">
      <c r="A41" s="2">
        <v>40</v>
      </c>
      <c r="B41" s="15" t="str">
        <f>IndScores!B45</f>
        <v>Alex Braun</v>
      </c>
      <c r="C41" s="4">
        <f>IndScores!A45</f>
        <v>0</v>
      </c>
      <c r="D41" s="4">
        <f>IndScores!W45</f>
        <v>79</v>
      </c>
    </row>
    <row r="42" spans="1:4" ht="14.1" customHeight="1">
      <c r="A42" s="2">
        <v>41</v>
      </c>
      <c r="B42" s="15">
        <f>IndScores!B54</f>
        <v>0</v>
      </c>
      <c r="C42" s="4">
        <f>IndScores!A54</f>
        <v>0</v>
      </c>
      <c r="D42" s="4">
        <f>IndScores!W54</f>
        <v>0</v>
      </c>
    </row>
    <row r="43" spans="1:4" ht="14.1" customHeight="1">
      <c r="A43" s="2">
        <v>42</v>
      </c>
      <c r="B43" s="15" t="str">
        <f>IndScores!B9</f>
        <v>Byan Laude</v>
      </c>
      <c r="C43" s="4">
        <f>IndScores!A9</f>
        <v>0</v>
      </c>
      <c r="D43" s="4">
        <f>IndScores!W9</f>
        <v>105</v>
      </c>
    </row>
    <row r="44" spans="1:4" ht="14.1" customHeight="1">
      <c r="A44" s="2">
        <v>43</v>
      </c>
      <c r="B44" s="15" t="str">
        <f>IndScores!B65</f>
        <v>Hayden Neis</v>
      </c>
      <c r="C44" s="4">
        <f>IndScores!A65</f>
        <v>0</v>
      </c>
      <c r="D44" s="4">
        <f>IndScores!W65</f>
        <v>100</v>
      </c>
    </row>
    <row r="45" spans="1:4" ht="14.1" customHeight="1">
      <c r="A45" s="2">
        <v>44</v>
      </c>
      <c r="B45" s="15" t="str">
        <f>IndScores!B25</f>
        <v>Lex Wille</v>
      </c>
      <c r="C45" s="4">
        <f>IndScores!A25</f>
        <v>0</v>
      </c>
      <c r="D45" s="4">
        <f>IndScores!W25</f>
        <v>84</v>
      </c>
    </row>
    <row r="46" spans="1:4" ht="14.1" customHeight="1">
      <c r="A46" s="2">
        <v>45</v>
      </c>
      <c r="B46" s="15" t="str">
        <f>IndScores!B56</f>
        <v>Kevin Kamppinen</v>
      </c>
      <c r="C46" s="4">
        <f>IndScores!A56</f>
        <v>0</v>
      </c>
      <c r="D46" s="4">
        <f>IndScores!W56</f>
        <v>95</v>
      </c>
    </row>
    <row r="47" spans="1:4" ht="14.1" customHeight="1">
      <c r="A47" s="2">
        <v>46</v>
      </c>
      <c r="B47" s="15" t="str">
        <f>IndScores!B80</f>
        <v>Jack Pannemann</v>
      </c>
      <c r="C47" s="4">
        <f>IndScores!A80</f>
        <v>0</v>
      </c>
      <c r="D47" s="4">
        <f>IndScores!W80</f>
        <v>101</v>
      </c>
    </row>
    <row r="48" spans="1:4" ht="14.1" customHeight="1">
      <c r="A48" s="2">
        <v>47</v>
      </c>
      <c r="B48" s="15">
        <f>IndScores!B81</f>
        <v>0</v>
      </c>
      <c r="C48" s="4">
        <f>IndScores!A81</f>
        <v>0</v>
      </c>
      <c r="D48" s="4">
        <f>IndScores!W81</f>
        <v>0</v>
      </c>
    </row>
    <row r="49" spans="1:4" ht="14.1" customHeight="1">
      <c r="A49" s="2">
        <v>48</v>
      </c>
      <c r="B49" s="15" t="str">
        <f>IndScores!B48</f>
        <v>Michael Carruth</v>
      </c>
      <c r="C49" s="4">
        <f>IndScores!A48</f>
        <v>0</v>
      </c>
      <c r="D49" s="4">
        <f>IndScores!W48</f>
        <v>88</v>
      </c>
    </row>
    <row r="50" spans="1:4" ht="14.1" customHeight="1">
      <c r="A50" s="2">
        <v>49</v>
      </c>
      <c r="B50" s="15" t="str">
        <f>IndScores!B49</f>
        <v>Kyle Brahm</v>
      </c>
      <c r="C50" s="4">
        <f>IndScores!A49</f>
        <v>0</v>
      </c>
      <c r="D50" s="4">
        <f>IndScores!W49</f>
        <v>111</v>
      </c>
    </row>
    <row r="51" spans="1:4" ht="14.1" customHeight="1">
      <c r="A51" s="2">
        <v>50</v>
      </c>
      <c r="B51" s="15" t="str">
        <f>IndScores!B47</f>
        <v>Ben Spector</v>
      </c>
      <c r="C51" s="4">
        <f>IndScores!A47</f>
        <v>0</v>
      </c>
      <c r="D51" s="4">
        <f>IndScores!W47</f>
        <v>85</v>
      </c>
    </row>
  </sheetData>
  <phoneticPr fontId="0" type="noConversion"/>
  <pageMargins left="0.75" right="0.75" top="0.75" bottom="0.5" header="0.5" footer="0.5"/>
  <pageSetup orientation="portrait" horizontalDpi="300" verticalDpi="300" r:id="rId1"/>
  <headerFooter alignWithMargins="0">
    <oddHeader>&amp;C&amp;"Times New Roman,Bold"&amp;12 &amp;E2009 CLC Golf Tournament - Medalist Scores - Sorted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opLeftCell="A10" workbookViewId="0">
      <selection activeCell="E15" sqref="E15"/>
    </sheetView>
  </sheetViews>
  <sheetFormatPr defaultRowHeight="13.2"/>
  <sheetData>
    <row r="1" spans="1:6">
      <c r="A1">
        <v>1</v>
      </c>
      <c r="B1" t="s">
        <v>26</v>
      </c>
      <c r="D1" t="s">
        <v>14</v>
      </c>
      <c r="F1">
        <v>69</v>
      </c>
    </row>
    <row r="2" spans="1:6">
      <c r="A2">
        <v>2</v>
      </c>
      <c r="B2" t="s">
        <v>35</v>
      </c>
      <c r="D2" t="s">
        <v>14</v>
      </c>
      <c r="F2">
        <v>75</v>
      </c>
    </row>
    <row r="3" spans="1:6">
      <c r="A3">
        <v>3</v>
      </c>
      <c r="B3" t="s">
        <v>28</v>
      </c>
      <c r="D3" t="s">
        <v>17</v>
      </c>
      <c r="F3">
        <v>76</v>
      </c>
    </row>
    <row r="4" spans="1:6">
      <c r="A4">
        <v>4</v>
      </c>
      <c r="B4" t="s">
        <v>29</v>
      </c>
      <c r="D4" t="s">
        <v>17</v>
      </c>
      <c r="F4">
        <v>79</v>
      </c>
    </row>
    <row r="5" spans="1:6">
      <c r="A5">
        <v>5</v>
      </c>
      <c r="B5" t="s">
        <v>27</v>
      </c>
      <c r="D5" t="s">
        <v>23</v>
      </c>
      <c r="F5">
        <v>79</v>
      </c>
    </row>
    <row r="6" spans="1:6">
      <c r="A6">
        <v>6</v>
      </c>
      <c r="B6" t="s">
        <v>32</v>
      </c>
      <c r="D6" t="s">
        <v>21</v>
      </c>
      <c r="F6">
        <v>79</v>
      </c>
    </row>
    <row r="7" spans="1:6">
      <c r="A7">
        <v>7</v>
      </c>
      <c r="B7" t="s">
        <v>31</v>
      </c>
      <c r="D7" t="s">
        <v>25</v>
      </c>
      <c r="F7">
        <v>79</v>
      </c>
    </row>
    <row r="8" spans="1:6">
      <c r="A8">
        <v>8</v>
      </c>
      <c r="B8" t="s">
        <v>34</v>
      </c>
      <c r="D8" t="s">
        <v>22</v>
      </c>
      <c r="F8">
        <v>79</v>
      </c>
    </row>
    <row r="9" spans="1:6">
      <c r="A9">
        <v>9</v>
      </c>
      <c r="B9" t="s">
        <v>30</v>
      </c>
      <c r="D9" t="s">
        <v>17</v>
      </c>
      <c r="F9">
        <v>80</v>
      </c>
    </row>
    <row r="10" spans="1:6">
      <c r="A10">
        <v>10</v>
      </c>
      <c r="B10" t="s">
        <v>36</v>
      </c>
      <c r="D10" t="s">
        <v>33</v>
      </c>
      <c r="F10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IndScores</vt:lpstr>
      <vt:lpstr>TeamScores</vt:lpstr>
      <vt:lpstr>Medalist Scores</vt:lpstr>
      <vt:lpstr>Sheet1</vt:lpstr>
    </vt:vector>
  </TitlesOfParts>
  <Company>School District Random Lake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Random Lake School District</dc:creator>
  <cp:lastModifiedBy>KG5</cp:lastModifiedBy>
  <cp:lastPrinted>2011-05-04T17:32:19Z</cp:lastPrinted>
  <dcterms:created xsi:type="dcterms:W3CDTF">2004-05-06T00:28:17Z</dcterms:created>
  <dcterms:modified xsi:type="dcterms:W3CDTF">2014-05-02T18:36:02Z</dcterms:modified>
</cp:coreProperties>
</file>