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5360" windowHeight="7845" tabRatio="591" activeTab="1"/>
  </bookViews>
  <sheets>
    <sheet name="Badger North" sheetId="1" r:id="rId1"/>
    <sheet name="Badger South" sheetId="2" r:id="rId2"/>
    <sheet name="Team Results" sheetId="3" r:id="rId3"/>
    <sheet name="Individual Results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<sst xmlns="http://schemas.openxmlformats.org/spreadsheetml/2006/main" count="199" uniqueCount="122">
  <si>
    <t>Player</t>
  </si>
  <si>
    <t>In</t>
  </si>
  <si>
    <t>Out</t>
  </si>
  <si>
    <t>Total</t>
  </si>
  <si>
    <t>Team</t>
  </si>
  <si>
    <t>Strokes</t>
  </si>
  <si>
    <t>[Team 4]</t>
  </si>
  <si>
    <t>[Team 5]</t>
  </si>
  <si>
    <t>[Team 6]</t>
  </si>
  <si>
    <t>[Team 7]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</si>
  <si>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</si>
  <si>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</si>
  <si>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</si>
  <si>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</si>
  <si>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</si>
  <si>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</si>
  <si>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</si>
  <si>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</si>
  <si>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Badger Conference Tournament 2014</t>
  </si>
  <si>
    <t>House on the Rock: Springs Course</t>
  </si>
  <si>
    <t>6552 yards</t>
  </si>
  <si>
    <t>71.7/133</t>
  </si>
  <si>
    <t>[Team 3]</t>
  </si>
  <si>
    <t>[Team 2]</t>
  </si>
  <si>
    <t>[Team 1]</t>
  </si>
  <si>
    <t>NOTE: formulas beyond here need to be fixed</t>
  </si>
  <si>
    <t>BADGER NORTH</t>
  </si>
  <si>
    <t>BADGER SOUTH</t>
  </si>
  <si>
    <t>Division</t>
  </si>
  <si>
    <t>NORTH</t>
  </si>
  <si>
    <t>SOUTH</t>
  </si>
  <si>
    <t>Sauk Prairie</t>
  </si>
  <si>
    <t>Reedsburg</t>
  </si>
  <si>
    <t>DeForest</t>
  </si>
  <si>
    <t>Portage</t>
  </si>
  <si>
    <t>Baraboo</t>
  </si>
  <si>
    <t>Waunakee</t>
  </si>
  <si>
    <t>Monona Grove</t>
  </si>
  <si>
    <t>Monroe</t>
  </si>
  <si>
    <t>Oregon</t>
  </si>
  <si>
    <t>Milton</t>
  </si>
  <si>
    <t>Stoughton</t>
  </si>
  <si>
    <t>Fort Atkinson</t>
  </si>
  <si>
    <t>Edgewood</t>
  </si>
  <si>
    <t>Mount Horeb</t>
  </si>
  <si>
    <t>NOTE: do not enter any data in columns B or C.</t>
  </si>
  <si>
    <t>Jordan Ray</t>
  </si>
  <si>
    <t>Connor Simon</t>
  </si>
  <si>
    <t>Tyler Ray</t>
  </si>
  <si>
    <t>Reuben Herschleb</t>
  </si>
  <si>
    <t>Matt Unger</t>
  </si>
  <si>
    <t>Darrin Pulsfus</t>
  </si>
  <si>
    <t>Jack Rauner</t>
  </si>
  <si>
    <t>Ben Baker</t>
  </si>
  <si>
    <t>Erik Gilbertson</t>
  </si>
  <si>
    <t>Matt Bradley</t>
  </si>
  <si>
    <t>Mark Topham</t>
  </si>
  <si>
    <t>Dawson Hinz</t>
  </si>
  <si>
    <t>Taylor Hart</t>
  </si>
  <si>
    <t>Brody Bailey</t>
  </si>
  <si>
    <t>Mike Contino</t>
  </si>
  <si>
    <t>Michael Wenzel</t>
  </si>
  <si>
    <t>Jensen Peck</t>
  </si>
  <si>
    <t>Geoffrey Krentz</t>
  </si>
  <si>
    <t>Austin Kratochwill</t>
  </si>
  <si>
    <t>Calvin Skalet</t>
  </si>
  <si>
    <t>Drew Ringelstetter</t>
  </si>
  <si>
    <t>Alec Gaffney</t>
  </si>
  <si>
    <t>Ty Magnum</t>
  </si>
  <si>
    <t>Jake Kreckman</t>
  </si>
  <si>
    <t>Brad Donohue</t>
  </si>
  <si>
    <t>Jordan Brown</t>
  </si>
  <si>
    <t>Bailey Crary</t>
  </si>
  <si>
    <t>Max Sprecher</t>
  </si>
  <si>
    <t>Derek Lehman</t>
  </si>
  <si>
    <t>Jaret Decorah</t>
  </si>
  <si>
    <t>Max Murphy</t>
  </si>
  <si>
    <t>Jack Zabel</t>
  </si>
  <si>
    <t>Tyler Rieson</t>
  </si>
  <si>
    <t>Jacob Anderson</t>
  </si>
  <si>
    <t>Riley Freeman</t>
  </si>
  <si>
    <t>Eric Timm</t>
  </si>
  <si>
    <t>Matt Miller</t>
  </si>
  <si>
    <t>Nick Baumann</t>
  </si>
  <si>
    <t>Tanner Thompson</t>
  </si>
  <si>
    <t>Eric Bush</t>
  </si>
  <si>
    <t>Johnny Decker</t>
  </si>
  <si>
    <t>Tommy Mohs</t>
  </si>
  <si>
    <t>Ben Gilles</t>
  </si>
  <si>
    <t>Andrew Yontz</t>
  </si>
  <si>
    <t>Dillon Byrne</t>
  </si>
  <si>
    <t>Carson Torhorst</t>
  </si>
  <si>
    <t>Brandon Michek</t>
  </si>
  <si>
    <t>Austin Busler</t>
  </si>
  <si>
    <t>Collin Bundy</t>
  </si>
  <si>
    <t>Brandon Rogers</t>
  </si>
  <si>
    <t>Eli Buffat</t>
  </si>
  <si>
    <t>Travis Johnston</t>
  </si>
  <si>
    <t>Peyton Mueller</t>
  </si>
  <si>
    <t>Zach Johnston</t>
  </si>
  <si>
    <t>Derek Provenzano</t>
  </si>
  <si>
    <t>Max Fergus</t>
  </si>
  <si>
    <t>Sam Anderson</t>
  </si>
  <si>
    <t>Austin Kotlowski</t>
  </si>
  <si>
    <t>Drew Bellefeuille</t>
  </si>
  <si>
    <t>Gunner Goetz</t>
  </si>
  <si>
    <t>Joe Meyer</t>
  </si>
  <si>
    <t>CJ Curtis</t>
  </si>
  <si>
    <t>Drew Johnson</t>
  </si>
  <si>
    <t>Alex Zainer</t>
  </si>
  <si>
    <t>Devin Haun</t>
  </si>
  <si>
    <t>Nate Gilbert</t>
  </si>
  <si>
    <t>Mitch Strom</t>
  </si>
  <si>
    <t>Bentley Glass</t>
  </si>
  <si>
    <t>Nate Ciske</t>
  </si>
  <si>
    <t>Kyle Schneider</t>
  </si>
  <si>
    <t>Medalist</t>
  </si>
  <si>
    <t>3rd place.</t>
  </si>
  <si>
    <t>2nd place</t>
  </si>
  <si>
    <t>3rd place</t>
  </si>
  <si>
    <t>Tournament and North Division League Champions</t>
  </si>
  <si>
    <t>Tournament and South Division League Champion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</si>
</sst>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5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9"/>
      <color indexed="39"/>
      <name val="Arial"/>
      <family val="2"/>
    </font>
    <font>
      <b/>
      <sz val="10"/>
      <color indexed="39"/>
      <name val="Tahoma"/>
      <family val="2"/>
    </font>
    <font>
      <u val="single"/>
      <sz val="10"/>
      <color indexed="39"/>
      <name val="Tahoma"/>
      <family val="0"/>
    </font>
    <font>
      <u val="single"/>
      <sz val="10"/>
      <color indexed="3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theme="0"/>
      <name val="Arial"/>
      <family val="2"/>
    </font>
    <font>
      <b/>
      <sz val="9"/>
      <color rgb="FF271ED2"/>
      <name val="Arial"/>
      <family val="2"/>
    </font>
    <font>
      <b/>
      <sz val="10"/>
      <color rgb="FF271ED2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4" fillId="37" borderId="0" xfId="0" applyFont="1" applyFill="1" applyAlignment="1">
      <alignment/>
    </xf>
    <xf numFmtId="0" fontId="0" fillId="0" borderId="0" xfId="0" applyFont="1" applyAlignment="1">
      <alignment/>
    </xf>
    <xf numFmtId="0" fontId="10" fillId="38" borderId="0" xfId="0" applyFont="1" applyFill="1" applyAlignment="1">
      <alignment horizontal="center"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17" fontId="0" fillId="0" borderId="0" xfId="0" applyNumberFormat="1" applyAlignment="1">
      <alignment/>
    </xf>
    <xf numFmtId="164" fontId="55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64" fontId="55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69"/>
  <sheetViews>
    <sheetView zoomScalePageLayoutView="0" workbookViewId="0" topLeftCell="A1">
      <selection activeCell="B1" sqref="B1:L2"/>
    </sheetView>
  </sheetViews>
  <sheetFormatPr defaultColWidth="9.140625" defaultRowHeight="12.75"/>
  <cols>
    <col min="1" max="1" width="9.7109375" style="26" customWidth="1"/>
    <col min="2" max="2" width="20.00390625" style="20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9.140625" style="1" customWidth="1"/>
  </cols>
  <sheetData>
    <row r="1" spans="1:23" ht="12.75">
      <c r="A1" s="30" t="s">
        <v>17</v>
      </c>
      <c r="B1" s="49" t="s">
        <v>18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0" t="s">
        <v>16</v>
      </c>
      <c r="B2" s="49" t="s">
        <v>19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1" t="s">
        <v>15</v>
      </c>
      <c r="B3" s="51">
        <v>41780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1" t="s">
        <v>14</v>
      </c>
      <c r="B4" s="51" t="s">
        <v>21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1" t="s">
        <v>13</v>
      </c>
      <c r="B5" s="51" t="s">
        <v>20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31" t="s">
        <v>12</v>
      </c>
      <c r="B6" s="51"/>
      <c r="C6" s="50"/>
      <c r="D6" s="50"/>
      <c r="E6" s="50"/>
      <c r="F6" s="50"/>
      <c r="G6" s="50"/>
      <c r="H6" s="50"/>
      <c r="I6" s="50"/>
      <c r="J6" s="50"/>
      <c r="K6" s="50"/>
      <c r="L6" s="5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1" t="s">
        <v>28</v>
      </c>
      <c r="B7" s="27" t="s">
        <v>29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1"/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0"/>
      <c r="B9" s="48" t="s">
        <v>11</v>
      </c>
      <c r="C9" s="34">
        <v>4</v>
      </c>
      <c r="D9" s="16">
        <v>5</v>
      </c>
      <c r="E9" s="16">
        <v>4</v>
      </c>
      <c r="F9" s="16">
        <v>3</v>
      </c>
      <c r="G9" s="16">
        <v>5</v>
      </c>
      <c r="H9" s="16">
        <v>4</v>
      </c>
      <c r="I9" s="16">
        <v>4</v>
      </c>
      <c r="J9" s="16">
        <v>4</v>
      </c>
      <c r="K9" s="16">
        <v>3.36</v>
      </c>
      <c r="L9" s="17">
        <f>IF(COUNTBLANK(C9:K9)&gt;0,"",SUM(C9:K9))</f>
        <v>36.36</v>
      </c>
      <c r="M9" s="32">
        <v>4</v>
      </c>
      <c r="N9" s="16">
        <v>5</v>
      </c>
      <c r="O9" s="16">
        <v>3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72.36</v>
      </c>
    </row>
    <row r="10" spans="1:23" ht="12.75">
      <c r="A10" s="7" t="s">
        <v>24</v>
      </c>
      <c r="B10" s="10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8">
        <v>1</v>
      </c>
      <c r="B12" s="15" t="s">
        <v>51</v>
      </c>
      <c r="C12" s="16">
        <v>7</v>
      </c>
      <c r="D12" s="16">
        <v>5</v>
      </c>
      <c r="E12" s="16">
        <v>4</v>
      </c>
      <c r="F12" s="16">
        <v>5</v>
      </c>
      <c r="G12" s="16">
        <v>5</v>
      </c>
      <c r="H12" s="16">
        <v>5</v>
      </c>
      <c r="I12" s="16">
        <v>3</v>
      </c>
      <c r="J12" s="16">
        <v>5</v>
      </c>
      <c r="K12" s="16">
        <v>5</v>
      </c>
      <c r="L12" s="17">
        <f>IF(COUNTBLANK(C12:K12)&gt;0,"",SUM(C12:K12))</f>
        <v>44</v>
      </c>
      <c r="M12" s="16">
        <v>4</v>
      </c>
      <c r="N12" s="16">
        <v>3</v>
      </c>
      <c r="O12" s="16">
        <v>4</v>
      </c>
      <c r="P12" s="16">
        <v>4</v>
      </c>
      <c r="Q12" s="16">
        <v>5</v>
      </c>
      <c r="R12" s="16">
        <v>6</v>
      </c>
      <c r="S12" s="16">
        <v>4</v>
      </c>
      <c r="T12" s="16">
        <v>3</v>
      </c>
      <c r="U12" s="16">
        <v>6</v>
      </c>
      <c r="V12" s="17">
        <f>IF(COUNTBLANK(M12:U12)&gt;0,"",SUM(M12:U12))</f>
        <v>39</v>
      </c>
      <c r="W12" s="18">
        <f>IF(COUNT(L12,V12)&gt;0,SUM(L12,V12),0)</f>
        <v>83</v>
      </c>
    </row>
    <row r="13" spans="1:24" ht="12.75">
      <c r="A13" s="28">
        <v>2</v>
      </c>
      <c r="B13" s="19" t="s">
        <v>52</v>
      </c>
      <c r="C13" s="16">
        <v>5</v>
      </c>
      <c r="D13" s="16">
        <v>3</v>
      </c>
      <c r="E13" s="16">
        <v>5</v>
      </c>
      <c r="F13" s="16">
        <v>5</v>
      </c>
      <c r="G13" s="16">
        <v>6</v>
      </c>
      <c r="H13" s="16">
        <v>5</v>
      </c>
      <c r="I13" s="16">
        <v>4</v>
      </c>
      <c r="J13" s="16">
        <v>7</v>
      </c>
      <c r="K13" s="16">
        <v>5</v>
      </c>
      <c r="L13" s="17">
        <f>IF(COUNTBLANK(C13:K13)&gt;0,"",SUM(C13:K13))</f>
        <v>45</v>
      </c>
      <c r="M13" s="16">
        <v>6</v>
      </c>
      <c r="N13" s="16">
        <v>4</v>
      </c>
      <c r="O13" s="16">
        <v>6</v>
      </c>
      <c r="P13" s="16">
        <v>5</v>
      </c>
      <c r="Q13" s="16">
        <v>5</v>
      </c>
      <c r="R13" s="16">
        <v>6</v>
      </c>
      <c r="S13" s="16">
        <v>5</v>
      </c>
      <c r="T13" s="16">
        <v>3</v>
      </c>
      <c r="U13" s="16">
        <v>4</v>
      </c>
      <c r="V13" s="17">
        <f>IF(COUNTBLANK(M13:U13)&gt;0,"",SUM(M13:U13))</f>
        <v>44</v>
      </c>
      <c r="W13" s="18">
        <f>IF(COUNT(L13,V13)&gt;0,SUM(L13,V13),0)</f>
        <v>89</v>
      </c>
      <c r="X13" s="36"/>
    </row>
    <row r="14" spans="1:23" ht="12.75">
      <c r="A14" s="28">
        <v>3</v>
      </c>
      <c r="B14" s="19" t="s">
        <v>53</v>
      </c>
      <c r="C14" s="16">
        <v>5</v>
      </c>
      <c r="D14" s="16">
        <v>4</v>
      </c>
      <c r="E14" s="16">
        <v>6</v>
      </c>
      <c r="F14" s="16">
        <v>7</v>
      </c>
      <c r="G14" s="16">
        <v>3</v>
      </c>
      <c r="H14" s="16">
        <v>4</v>
      </c>
      <c r="I14" s="16">
        <v>3</v>
      </c>
      <c r="J14" s="16">
        <v>4</v>
      </c>
      <c r="K14" s="16">
        <v>6</v>
      </c>
      <c r="L14" s="17">
        <f>IF(COUNTBLANK(C14:K14)&gt;0,"",SUM(C14:K14))</f>
        <v>42</v>
      </c>
      <c r="M14" s="16">
        <v>4</v>
      </c>
      <c r="N14" s="16">
        <v>4</v>
      </c>
      <c r="O14" s="16">
        <v>4</v>
      </c>
      <c r="P14" s="16">
        <v>5</v>
      </c>
      <c r="Q14" s="16">
        <v>7</v>
      </c>
      <c r="R14" s="16">
        <v>4</v>
      </c>
      <c r="S14" s="16">
        <v>4</v>
      </c>
      <c r="T14" s="16">
        <v>3</v>
      </c>
      <c r="U14" s="16">
        <v>8</v>
      </c>
      <c r="V14" s="17">
        <f>IF(COUNTBLANK(M14:U14)&gt;0,"",SUM(M14:U14))</f>
        <v>43</v>
      </c>
      <c r="W14" s="18">
        <f>IF(COUNT(L14,V14)&gt;0,SUM(L14,V14),0)</f>
        <v>85</v>
      </c>
    </row>
    <row r="15" spans="1:23" ht="12.75">
      <c r="A15" s="28">
        <v>4</v>
      </c>
      <c r="B15" s="19" t="s">
        <v>54</v>
      </c>
      <c r="C15" s="16">
        <v>6</v>
      </c>
      <c r="D15" s="16">
        <v>3</v>
      </c>
      <c r="E15" s="16">
        <v>4</v>
      </c>
      <c r="F15" s="16">
        <v>5</v>
      </c>
      <c r="G15" s="16">
        <v>5</v>
      </c>
      <c r="H15" s="16">
        <v>5</v>
      </c>
      <c r="I15" s="16">
        <v>5</v>
      </c>
      <c r="J15" s="16">
        <v>6</v>
      </c>
      <c r="K15" s="16">
        <v>4</v>
      </c>
      <c r="L15" s="17">
        <f>IF(COUNTBLANK(C15:K15)&gt;0,"",SUM(C15:K15))</f>
        <v>43</v>
      </c>
      <c r="M15" s="16">
        <v>5</v>
      </c>
      <c r="N15" s="16">
        <v>3</v>
      </c>
      <c r="O15" s="16">
        <v>5</v>
      </c>
      <c r="P15" s="16">
        <v>5</v>
      </c>
      <c r="Q15" s="16">
        <v>5</v>
      </c>
      <c r="R15" s="16">
        <v>7</v>
      </c>
      <c r="S15" s="16">
        <v>5</v>
      </c>
      <c r="T15" s="16">
        <v>3</v>
      </c>
      <c r="U15" s="16">
        <v>6</v>
      </c>
      <c r="V15" s="17">
        <f>IF(COUNTBLANK(M15:U15)&gt;0,"",SUM(M15:U15))</f>
        <v>44</v>
      </c>
      <c r="W15" s="18">
        <f>IF(COUNT(L15,V15)&gt;0,SUM(L15,V15),0)</f>
        <v>87</v>
      </c>
    </row>
    <row r="16" spans="1:24" ht="12.75">
      <c r="A16" s="28">
        <v>5</v>
      </c>
      <c r="B16" s="19" t="s">
        <v>55</v>
      </c>
      <c r="C16" s="16">
        <v>6</v>
      </c>
      <c r="D16" s="16">
        <v>4</v>
      </c>
      <c r="E16" s="16">
        <v>7</v>
      </c>
      <c r="F16" s="16">
        <v>8</v>
      </c>
      <c r="G16" s="16">
        <v>5</v>
      </c>
      <c r="H16" s="16">
        <v>6</v>
      </c>
      <c r="I16" s="16">
        <v>6</v>
      </c>
      <c r="J16" s="16">
        <v>10</v>
      </c>
      <c r="K16" s="16">
        <v>6</v>
      </c>
      <c r="L16" s="17">
        <f>IF(COUNTBLANK(C16:K16)&gt;0,"",SUM(C16:K16))</f>
        <v>58</v>
      </c>
      <c r="M16" s="16">
        <v>5</v>
      </c>
      <c r="N16" s="16">
        <v>8</v>
      </c>
      <c r="O16" s="16">
        <v>7</v>
      </c>
      <c r="P16" s="16">
        <v>5</v>
      </c>
      <c r="Q16" s="16">
        <v>6</v>
      </c>
      <c r="R16" s="16">
        <v>5</v>
      </c>
      <c r="S16" s="16">
        <v>5</v>
      </c>
      <c r="T16" s="16">
        <v>4</v>
      </c>
      <c r="U16" s="16">
        <v>8</v>
      </c>
      <c r="V16" s="17">
        <f>IF(COUNTBLANK(M16:U16)&gt;0,"",SUM(M16:U16))</f>
        <v>53</v>
      </c>
      <c r="W16" s="18">
        <f>IF(COUNT(L16,V16)&gt;0,SUM(L16,V16),0)</f>
        <v>111</v>
      </c>
      <c r="X16" s="35"/>
    </row>
    <row r="17" spans="3:23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174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344</v>
      </c>
    </row>
    <row r="18" spans="1:23" ht="12.75">
      <c r="A18" s="7" t="s">
        <v>23</v>
      </c>
      <c r="B18" s="10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8">
        <v>1</v>
      </c>
      <c r="B20" s="15" t="s">
        <v>71</v>
      </c>
      <c r="C20" s="16">
        <v>6</v>
      </c>
      <c r="D20" s="16">
        <v>5</v>
      </c>
      <c r="E20" s="16">
        <v>6</v>
      </c>
      <c r="F20" s="16">
        <v>7</v>
      </c>
      <c r="G20" s="16">
        <v>5</v>
      </c>
      <c r="H20" s="16">
        <v>5</v>
      </c>
      <c r="I20" s="16">
        <v>3</v>
      </c>
      <c r="J20" s="16">
        <v>5</v>
      </c>
      <c r="K20" s="16">
        <v>4</v>
      </c>
      <c r="L20" s="17">
        <f>IF(COUNTBLANK(C20:K20)&gt;0,"",SUM(C20:K20))</f>
        <v>46</v>
      </c>
      <c r="M20" s="16">
        <v>5</v>
      </c>
      <c r="N20" s="16">
        <v>4</v>
      </c>
      <c r="O20" s="16">
        <v>5</v>
      </c>
      <c r="P20" s="16">
        <v>6</v>
      </c>
      <c r="Q20" s="16">
        <v>6</v>
      </c>
      <c r="R20" s="16">
        <v>6</v>
      </c>
      <c r="S20" s="16">
        <v>5</v>
      </c>
      <c r="T20" s="16">
        <v>4</v>
      </c>
      <c r="U20" s="16">
        <v>6</v>
      </c>
      <c r="V20" s="17">
        <f>IF(COUNTBLANK(M20:U20)&gt;0,"",SUM(M20:U20))</f>
        <v>47</v>
      </c>
      <c r="W20" s="18">
        <f>IF(COUNT(L20,V20)&gt;0,SUM(L20,V20),0)</f>
        <v>93</v>
      </c>
    </row>
    <row r="21" spans="1:23" ht="12.75">
      <c r="A21" s="28">
        <v>2</v>
      </c>
      <c r="B21" s="19" t="s">
        <v>72</v>
      </c>
      <c r="C21" s="16">
        <v>5</v>
      </c>
      <c r="D21" s="16">
        <v>4</v>
      </c>
      <c r="E21" s="16">
        <v>6</v>
      </c>
      <c r="F21" s="16">
        <v>8</v>
      </c>
      <c r="G21" s="16">
        <v>6</v>
      </c>
      <c r="H21" s="16">
        <v>6</v>
      </c>
      <c r="I21" s="16">
        <v>3</v>
      </c>
      <c r="J21" s="16">
        <v>7</v>
      </c>
      <c r="K21" s="16">
        <v>6</v>
      </c>
      <c r="L21" s="17">
        <f>IF(COUNTBLANK(C21:K21)&gt;0,"",SUM(C21:K21))</f>
        <v>51</v>
      </c>
      <c r="M21" s="16">
        <v>5</v>
      </c>
      <c r="N21" s="16">
        <v>3</v>
      </c>
      <c r="O21" s="16">
        <v>7</v>
      </c>
      <c r="P21" s="16">
        <v>6</v>
      </c>
      <c r="Q21" s="16">
        <v>6</v>
      </c>
      <c r="R21" s="16">
        <v>5</v>
      </c>
      <c r="S21" s="16">
        <v>4</v>
      </c>
      <c r="T21" s="16">
        <v>3</v>
      </c>
      <c r="U21" s="16">
        <v>6</v>
      </c>
      <c r="V21" s="17">
        <f>IF(COUNTBLANK(M21:U21)&gt;0,"",SUM(M21:U21))</f>
        <v>45</v>
      </c>
      <c r="W21" s="18">
        <f>IF(COUNT(L21,V21)&gt;0,SUM(L21,V21),0)</f>
        <v>96</v>
      </c>
    </row>
    <row r="22" spans="1:23" ht="12.75">
      <c r="A22" s="28">
        <v>3</v>
      </c>
      <c r="B22" s="19" t="s">
        <v>73</v>
      </c>
      <c r="C22" s="16">
        <v>4</v>
      </c>
      <c r="D22" s="16">
        <v>4</v>
      </c>
      <c r="E22" s="16">
        <v>6</v>
      </c>
      <c r="F22" s="16">
        <v>8</v>
      </c>
      <c r="G22" s="16">
        <v>5</v>
      </c>
      <c r="H22" s="16">
        <v>9</v>
      </c>
      <c r="I22" s="16">
        <v>4</v>
      </c>
      <c r="J22" s="16">
        <v>5</v>
      </c>
      <c r="K22" s="16">
        <v>3</v>
      </c>
      <c r="L22" s="17">
        <f>IF(COUNTBLANK(C22:K22)&gt;0,"",SUM(C22:K22))</f>
        <v>48</v>
      </c>
      <c r="M22" s="16">
        <v>5</v>
      </c>
      <c r="N22" s="16">
        <v>3</v>
      </c>
      <c r="O22" s="16">
        <v>7</v>
      </c>
      <c r="P22" s="16">
        <v>4</v>
      </c>
      <c r="Q22" s="16">
        <v>5</v>
      </c>
      <c r="R22" s="16">
        <v>7</v>
      </c>
      <c r="S22" s="16">
        <v>6</v>
      </c>
      <c r="T22" s="16">
        <v>3</v>
      </c>
      <c r="U22" s="16">
        <v>7</v>
      </c>
      <c r="V22" s="17">
        <f>IF(COUNTBLANK(M22:U22)&gt;0,"",SUM(M22:U22))</f>
        <v>47</v>
      </c>
      <c r="W22" s="18">
        <f>IF(COUNT(L22,V22)&gt;0,SUM(L22,V22),0)</f>
        <v>95</v>
      </c>
    </row>
    <row r="23" spans="1:23" ht="12.75">
      <c r="A23" s="28">
        <v>4</v>
      </c>
      <c r="B23" s="19" t="s">
        <v>74</v>
      </c>
      <c r="C23" s="16">
        <v>5</v>
      </c>
      <c r="D23" s="16">
        <v>4</v>
      </c>
      <c r="E23" s="16">
        <v>5</v>
      </c>
      <c r="F23" s="16">
        <v>8</v>
      </c>
      <c r="G23" s="16">
        <v>5</v>
      </c>
      <c r="H23" s="16">
        <v>7</v>
      </c>
      <c r="I23" s="16">
        <v>4</v>
      </c>
      <c r="J23" s="16">
        <v>6</v>
      </c>
      <c r="K23" s="16">
        <v>4</v>
      </c>
      <c r="L23" s="17">
        <f>IF(COUNTBLANK(C23:K23)&gt;0,"",SUM(C23:K23))</f>
        <v>48</v>
      </c>
      <c r="M23" s="16">
        <v>4</v>
      </c>
      <c r="N23" s="16">
        <v>3</v>
      </c>
      <c r="O23" s="16">
        <v>6</v>
      </c>
      <c r="P23" s="16">
        <v>5</v>
      </c>
      <c r="Q23" s="16">
        <v>8</v>
      </c>
      <c r="R23" s="16">
        <v>4</v>
      </c>
      <c r="S23" s="16">
        <v>5</v>
      </c>
      <c r="T23" s="16">
        <v>4</v>
      </c>
      <c r="U23" s="16">
        <v>5</v>
      </c>
      <c r="V23" s="17">
        <f>IF(COUNTBLANK(M23:U23)&gt;0,"",SUM(M23:U23))</f>
        <v>44</v>
      </c>
      <c r="W23" s="18">
        <f>IF(COUNT(L23,V23)&gt;0,SUM(L23,V23),0)</f>
        <v>92</v>
      </c>
    </row>
    <row r="24" spans="1:23" ht="12.75">
      <c r="A24" s="28">
        <v>5</v>
      </c>
      <c r="B24" s="19" t="s">
        <v>75</v>
      </c>
      <c r="C24" s="16">
        <v>6</v>
      </c>
      <c r="D24" s="16">
        <v>6</v>
      </c>
      <c r="E24" s="16">
        <v>6</v>
      </c>
      <c r="F24" s="16">
        <v>7</v>
      </c>
      <c r="G24" s="16">
        <v>6</v>
      </c>
      <c r="H24" s="16">
        <v>5</v>
      </c>
      <c r="I24" s="16">
        <v>4</v>
      </c>
      <c r="J24" s="16">
        <v>6</v>
      </c>
      <c r="K24" s="16">
        <v>5</v>
      </c>
      <c r="L24" s="17">
        <f>IF(COUNTBLANK(C24:K24)&gt;0,"",SUM(C24:K24))</f>
        <v>51</v>
      </c>
      <c r="M24" s="16">
        <v>5</v>
      </c>
      <c r="N24" s="16">
        <v>4</v>
      </c>
      <c r="O24" s="16">
        <v>6</v>
      </c>
      <c r="P24" s="16">
        <v>6</v>
      </c>
      <c r="Q24" s="16">
        <v>6</v>
      </c>
      <c r="R24" s="16">
        <v>5</v>
      </c>
      <c r="S24" s="16">
        <v>5</v>
      </c>
      <c r="T24" s="16">
        <v>6</v>
      </c>
      <c r="U24" s="16">
        <v>5</v>
      </c>
      <c r="V24" s="17">
        <f>IF(COUNTBLANK(M24:U24)&gt;0,"",SUM(M24:U24))</f>
        <v>48</v>
      </c>
      <c r="W24" s="18">
        <f>IF(COUNT(L24,V24)&gt;0,SUM(L24,V24),0)</f>
        <v>99</v>
      </c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193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376</v>
      </c>
    </row>
    <row r="26" spans="1:23" ht="15" customHeight="1">
      <c r="A26" s="7" t="s">
        <v>22</v>
      </c>
      <c r="B26" s="10" t="s">
        <v>44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8">
        <v>1</v>
      </c>
      <c r="B28" s="15" t="s">
        <v>61</v>
      </c>
      <c r="C28" s="16">
        <v>5</v>
      </c>
      <c r="D28" s="16">
        <v>4</v>
      </c>
      <c r="E28" s="16">
        <v>4</v>
      </c>
      <c r="F28" s="16">
        <v>6</v>
      </c>
      <c r="G28" s="16">
        <v>5</v>
      </c>
      <c r="H28" s="16">
        <v>5</v>
      </c>
      <c r="I28" s="16">
        <v>3</v>
      </c>
      <c r="J28" s="16">
        <v>5</v>
      </c>
      <c r="K28" s="16">
        <v>5</v>
      </c>
      <c r="L28" s="17">
        <f>IF(COUNTBLANK(C28:K28)&gt;0,"",SUM(C28:K28))</f>
        <v>42</v>
      </c>
      <c r="M28" s="16">
        <v>4</v>
      </c>
      <c r="N28" s="16">
        <v>3</v>
      </c>
      <c r="O28" s="16">
        <v>5</v>
      </c>
      <c r="P28" s="16">
        <v>5</v>
      </c>
      <c r="Q28" s="16">
        <v>6</v>
      </c>
      <c r="R28" s="16">
        <v>6</v>
      </c>
      <c r="S28" s="16">
        <v>5</v>
      </c>
      <c r="T28" s="16">
        <v>3</v>
      </c>
      <c r="U28" s="16">
        <v>4</v>
      </c>
      <c r="V28" s="17">
        <f>IF(COUNTBLANK(M28:U28)&gt;0,"",SUM(M28:U28))</f>
        <v>41</v>
      </c>
      <c r="W28" s="18">
        <f>IF(COUNT(L28,V28)&gt;0,SUM(L28,V28),0)</f>
        <v>83</v>
      </c>
    </row>
    <row r="29" spans="1:24" ht="12.75">
      <c r="A29" s="28">
        <v>2</v>
      </c>
      <c r="B29" s="19" t="s">
        <v>62</v>
      </c>
      <c r="C29" s="16">
        <v>5</v>
      </c>
      <c r="D29" s="16">
        <v>4</v>
      </c>
      <c r="E29" s="16">
        <v>4</v>
      </c>
      <c r="F29" s="16">
        <v>7</v>
      </c>
      <c r="G29" s="16">
        <v>5</v>
      </c>
      <c r="H29" s="16">
        <v>4</v>
      </c>
      <c r="I29" s="16">
        <v>4</v>
      </c>
      <c r="J29" s="16">
        <v>6</v>
      </c>
      <c r="K29" s="16">
        <v>4</v>
      </c>
      <c r="L29" s="17">
        <f>IF(COUNTBLANK(C29:K29)&gt;0,"",SUM(C29:K29))</f>
        <v>43</v>
      </c>
      <c r="M29" s="16">
        <v>5</v>
      </c>
      <c r="N29" s="16">
        <v>3</v>
      </c>
      <c r="O29" s="16">
        <v>4</v>
      </c>
      <c r="P29" s="16">
        <v>4</v>
      </c>
      <c r="Q29" s="16">
        <v>5</v>
      </c>
      <c r="R29" s="16">
        <v>4</v>
      </c>
      <c r="S29" s="16">
        <v>4</v>
      </c>
      <c r="T29" s="16">
        <v>4</v>
      </c>
      <c r="U29" s="16">
        <v>4</v>
      </c>
      <c r="V29" s="17">
        <f>IF(COUNTBLANK(M29:U29)&gt;0,"",SUM(M29:U29))</f>
        <v>37</v>
      </c>
      <c r="W29" s="18">
        <f>IF(COUNT(L29,V29)&gt;0,SUM(L29,V29),0)</f>
        <v>80</v>
      </c>
      <c r="X29" s="36" t="s">
        <v>118</v>
      </c>
    </row>
    <row r="30" spans="1:23" ht="12.75">
      <c r="A30" s="28">
        <v>3</v>
      </c>
      <c r="B30" s="19" t="s">
        <v>63</v>
      </c>
      <c r="C30" s="16">
        <v>5</v>
      </c>
      <c r="D30" s="16">
        <v>3</v>
      </c>
      <c r="E30" s="16">
        <v>6</v>
      </c>
      <c r="F30" s="16">
        <v>6</v>
      </c>
      <c r="G30" s="16">
        <v>4</v>
      </c>
      <c r="H30" s="16">
        <v>5</v>
      </c>
      <c r="I30" s="16">
        <v>3</v>
      </c>
      <c r="J30" s="16">
        <v>5</v>
      </c>
      <c r="K30" s="16">
        <v>5</v>
      </c>
      <c r="L30" s="17">
        <f>IF(COUNTBLANK(C30:K30)&gt;0,"",SUM(C30:K30))</f>
        <v>42</v>
      </c>
      <c r="M30" s="16">
        <v>5</v>
      </c>
      <c r="N30" s="16">
        <v>4</v>
      </c>
      <c r="O30" s="16">
        <v>5</v>
      </c>
      <c r="P30" s="16">
        <v>4</v>
      </c>
      <c r="Q30" s="16">
        <v>5</v>
      </c>
      <c r="R30" s="16">
        <v>4</v>
      </c>
      <c r="S30" s="16">
        <v>6</v>
      </c>
      <c r="T30" s="16">
        <v>4</v>
      </c>
      <c r="U30" s="16">
        <v>5</v>
      </c>
      <c r="V30" s="17">
        <f>IF(COUNTBLANK(M30:U30)&gt;0,"",SUM(M30:U30))</f>
        <v>42</v>
      </c>
      <c r="W30" s="18">
        <f>IF(COUNT(L30,V30)&gt;0,SUM(L30,V30),0)</f>
        <v>84</v>
      </c>
    </row>
    <row r="31" spans="1:23" ht="12.75">
      <c r="A31" s="28">
        <v>4</v>
      </c>
      <c r="B31" s="19" t="s">
        <v>64</v>
      </c>
      <c r="C31" s="16">
        <v>5</v>
      </c>
      <c r="D31" s="16">
        <v>3</v>
      </c>
      <c r="E31" s="16">
        <v>6</v>
      </c>
      <c r="F31" s="16">
        <v>6</v>
      </c>
      <c r="G31" s="16">
        <v>5</v>
      </c>
      <c r="H31" s="16">
        <v>5</v>
      </c>
      <c r="I31" s="16">
        <v>5</v>
      </c>
      <c r="J31" s="16">
        <v>5</v>
      </c>
      <c r="K31" s="16">
        <v>5</v>
      </c>
      <c r="L31" s="17">
        <f>IF(COUNTBLANK(C31:K31)&gt;0,"",SUM(C31:K31))</f>
        <v>45</v>
      </c>
      <c r="M31" s="16">
        <v>4</v>
      </c>
      <c r="N31" s="16">
        <v>4</v>
      </c>
      <c r="O31" s="16">
        <v>5</v>
      </c>
      <c r="P31" s="16">
        <v>5</v>
      </c>
      <c r="Q31" s="16">
        <v>6</v>
      </c>
      <c r="R31" s="16">
        <v>6</v>
      </c>
      <c r="S31" s="16">
        <v>5</v>
      </c>
      <c r="T31" s="16">
        <v>2</v>
      </c>
      <c r="U31" s="16">
        <v>5</v>
      </c>
      <c r="V31" s="17">
        <f>IF(COUNTBLANK(M31:U31)&gt;0,"",SUM(M31:U31))</f>
        <v>42</v>
      </c>
      <c r="W31" s="18">
        <f>IF(COUNT(L31,V31)&gt;0,SUM(L31,V31),0)</f>
        <v>87</v>
      </c>
    </row>
    <row r="32" spans="1:23" ht="12.75">
      <c r="A32" s="28">
        <v>5</v>
      </c>
      <c r="B32" s="19" t="s">
        <v>65</v>
      </c>
      <c r="C32" s="16">
        <v>4</v>
      </c>
      <c r="D32" s="16">
        <v>4</v>
      </c>
      <c r="E32" s="16">
        <v>4</v>
      </c>
      <c r="F32" s="16">
        <v>7</v>
      </c>
      <c r="G32" s="16">
        <v>5</v>
      </c>
      <c r="H32" s="16">
        <v>6</v>
      </c>
      <c r="I32" s="16">
        <v>3</v>
      </c>
      <c r="J32" s="16">
        <v>7</v>
      </c>
      <c r="K32" s="16">
        <v>3</v>
      </c>
      <c r="L32" s="17">
        <f>IF(COUNTBLANK(C32:K32)&gt;0,"",SUM(C32:K32))</f>
        <v>43</v>
      </c>
      <c r="M32" s="16">
        <v>4</v>
      </c>
      <c r="N32" s="16">
        <v>6</v>
      </c>
      <c r="O32" s="16">
        <v>5</v>
      </c>
      <c r="P32" s="16">
        <v>5</v>
      </c>
      <c r="Q32" s="16">
        <v>6</v>
      </c>
      <c r="R32" s="16">
        <v>5</v>
      </c>
      <c r="S32" s="16">
        <v>4</v>
      </c>
      <c r="T32" s="16">
        <v>4</v>
      </c>
      <c r="U32" s="16">
        <v>6</v>
      </c>
      <c r="V32" s="17">
        <f>IF(COUNTBLANK(M32:U32)&gt;0,"",SUM(M32:U32))</f>
        <v>45</v>
      </c>
      <c r="W32" s="18">
        <f>IF(COUNT(L32,V32)&gt;0,SUM(L32,V32),0)</f>
        <v>88</v>
      </c>
    </row>
    <row r="33" spans="3:23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170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334</v>
      </c>
    </row>
    <row r="34" spans="1:23" ht="12.75">
      <c r="A34" s="7" t="s">
        <v>6</v>
      </c>
      <c r="B34" s="24" t="s">
        <v>33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8">
        <v>1</v>
      </c>
      <c r="B36" s="15" t="s">
        <v>46</v>
      </c>
      <c r="C36" s="16">
        <v>5</v>
      </c>
      <c r="D36" s="16">
        <v>3</v>
      </c>
      <c r="E36" s="16">
        <v>5</v>
      </c>
      <c r="F36" s="16">
        <v>5</v>
      </c>
      <c r="G36" s="16">
        <v>4</v>
      </c>
      <c r="H36" s="16">
        <v>5</v>
      </c>
      <c r="I36" s="16">
        <v>2</v>
      </c>
      <c r="J36" s="16">
        <v>6</v>
      </c>
      <c r="K36" s="16">
        <v>8</v>
      </c>
      <c r="L36" s="17">
        <f>IF(COUNTBLANK(C36:K36)&gt;0,"",SUM(C36:K36))</f>
        <v>43</v>
      </c>
      <c r="M36" s="16">
        <v>3</v>
      </c>
      <c r="N36" s="16">
        <v>3</v>
      </c>
      <c r="O36" s="16">
        <v>4</v>
      </c>
      <c r="P36" s="16">
        <v>5</v>
      </c>
      <c r="Q36" s="16">
        <v>5</v>
      </c>
      <c r="R36" s="16">
        <v>3</v>
      </c>
      <c r="S36" s="16">
        <v>5</v>
      </c>
      <c r="T36" s="16">
        <v>3</v>
      </c>
      <c r="U36" s="16">
        <v>7</v>
      </c>
      <c r="V36" s="17">
        <f>IF(COUNTBLANK(M36:U36)&gt;0,"",SUM(M36:U36))</f>
        <v>38</v>
      </c>
      <c r="W36" s="18">
        <f>IF(COUNT(L36,V36)&gt;0,SUM(L36,V36),0)</f>
        <v>81</v>
      </c>
    </row>
    <row r="37" spans="1:23" ht="12.75">
      <c r="A37" s="28">
        <v>2</v>
      </c>
      <c r="B37" s="19" t="s">
        <v>47</v>
      </c>
      <c r="C37" s="16">
        <v>6</v>
      </c>
      <c r="D37" s="16">
        <v>3</v>
      </c>
      <c r="E37" s="16">
        <v>4</v>
      </c>
      <c r="F37" s="16">
        <v>4</v>
      </c>
      <c r="G37" s="16">
        <v>4</v>
      </c>
      <c r="H37" s="16">
        <v>5</v>
      </c>
      <c r="I37" s="16">
        <v>4</v>
      </c>
      <c r="J37" s="16">
        <v>5</v>
      </c>
      <c r="K37" s="16">
        <v>4</v>
      </c>
      <c r="L37" s="17">
        <f>IF(COUNTBLANK(C37:K37)&gt;0,"",SUM(C37:K37))</f>
        <v>39</v>
      </c>
      <c r="M37" s="16">
        <v>4</v>
      </c>
      <c r="N37" s="16">
        <v>4</v>
      </c>
      <c r="O37" s="16">
        <v>4</v>
      </c>
      <c r="P37" s="16">
        <v>6</v>
      </c>
      <c r="Q37" s="16">
        <v>5</v>
      </c>
      <c r="R37" s="16">
        <v>4</v>
      </c>
      <c r="S37" s="16">
        <v>5</v>
      </c>
      <c r="T37" s="16">
        <v>6</v>
      </c>
      <c r="U37" s="16">
        <v>4</v>
      </c>
      <c r="V37" s="17">
        <f>IF(COUNTBLANK(M37:U37)&gt;0,"",SUM(M37:U37))</f>
        <v>42</v>
      </c>
      <c r="W37" s="18">
        <f>IF(COUNT(L37,V37)&gt;0,SUM(L37,V37),0)</f>
        <v>81</v>
      </c>
    </row>
    <row r="38" spans="1:23" ht="12.75">
      <c r="A38" s="28">
        <v>3</v>
      </c>
      <c r="B38" s="19" t="s">
        <v>48</v>
      </c>
      <c r="C38" s="16">
        <v>7</v>
      </c>
      <c r="D38" s="16">
        <v>4</v>
      </c>
      <c r="E38" s="16">
        <v>4</v>
      </c>
      <c r="F38" s="16">
        <v>6</v>
      </c>
      <c r="G38" s="16">
        <v>6</v>
      </c>
      <c r="H38" s="16">
        <v>5</v>
      </c>
      <c r="I38" s="16">
        <v>5</v>
      </c>
      <c r="J38" s="16">
        <v>6</v>
      </c>
      <c r="K38" s="16">
        <v>4</v>
      </c>
      <c r="L38" s="17">
        <f>IF(COUNTBLANK(C38:K38)&gt;0,"",SUM(C38:K38))</f>
        <v>47</v>
      </c>
      <c r="M38" s="16">
        <v>4</v>
      </c>
      <c r="N38" s="16">
        <v>3</v>
      </c>
      <c r="O38" s="16">
        <v>5</v>
      </c>
      <c r="P38" s="16">
        <v>5</v>
      </c>
      <c r="Q38" s="16">
        <v>6</v>
      </c>
      <c r="R38" s="16">
        <v>6</v>
      </c>
      <c r="S38" s="16">
        <v>5</v>
      </c>
      <c r="T38" s="16">
        <v>3</v>
      </c>
      <c r="U38" s="16">
        <v>5</v>
      </c>
      <c r="V38" s="17">
        <f>IF(COUNTBLANK(M38:U38)&gt;0,"",SUM(M38:U38))</f>
        <v>42</v>
      </c>
      <c r="W38" s="18">
        <f>IF(COUNT(L38,V38)&gt;0,SUM(L38,V38),0)</f>
        <v>89</v>
      </c>
    </row>
    <row r="39" spans="1:23" ht="12.75">
      <c r="A39" s="28">
        <v>4</v>
      </c>
      <c r="B39" s="19" t="s">
        <v>49</v>
      </c>
      <c r="C39" s="16">
        <v>5</v>
      </c>
      <c r="D39" s="16">
        <v>4</v>
      </c>
      <c r="E39" s="16">
        <v>6</v>
      </c>
      <c r="F39" s="16">
        <v>5</v>
      </c>
      <c r="G39" s="16">
        <v>4</v>
      </c>
      <c r="H39" s="16">
        <v>5</v>
      </c>
      <c r="I39" s="16">
        <v>3</v>
      </c>
      <c r="J39" s="16">
        <v>5</v>
      </c>
      <c r="K39" s="16">
        <v>6</v>
      </c>
      <c r="L39" s="17">
        <f>IF(COUNTBLANK(C39:K39)&gt;0,"",SUM(C39:K39))</f>
        <v>43</v>
      </c>
      <c r="M39" s="16">
        <v>5</v>
      </c>
      <c r="N39" s="16">
        <v>4</v>
      </c>
      <c r="O39" s="16">
        <v>6</v>
      </c>
      <c r="P39" s="16">
        <v>5</v>
      </c>
      <c r="Q39" s="16">
        <v>8</v>
      </c>
      <c r="R39" s="16">
        <v>4</v>
      </c>
      <c r="S39" s="16">
        <v>4</v>
      </c>
      <c r="T39" s="16">
        <v>3</v>
      </c>
      <c r="U39" s="16">
        <v>4</v>
      </c>
      <c r="V39" s="17">
        <f>IF(COUNTBLANK(M39:U39)&gt;0,"",SUM(M39:U39))</f>
        <v>43</v>
      </c>
      <c r="W39" s="18">
        <f>IF(COUNT(L39,V39)&gt;0,SUM(L39,V39),0)</f>
        <v>86</v>
      </c>
    </row>
    <row r="40" spans="1:23" ht="12.75">
      <c r="A40" s="28">
        <v>5</v>
      </c>
      <c r="B40" s="19" t="s">
        <v>50</v>
      </c>
      <c r="C40" s="16">
        <v>4</v>
      </c>
      <c r="D40" s="16">
        <v>4</v>
      </c>
      <c r="E40" s="16">
        <v>6</v>
      </c>
      <c r="F40" s="16">
        <v>8</v>
      </c>
      <c r="G40" s="16">
        <v>5</v>
      </c>
      <c r="H40" s="16">
        <v>4</v>
      </c>
      <c r="I40" s="16">
        <v>4</v>
      </c>
      <c r="J40" s="16">
        <v>7</v>
      </c>
      <c r="K40" s="16">
        <v>4</v>
      </c>
      <c r="L40" s="17">
        <f>IF(COUNTBLANK(C40:K40)&gt;0,"",SUM(C40:K40))</f>
        <v>46</v>
      </c>
      <c r="M40" s="16">
        <v>4</v>
      </c>
      <c r="N40" s="16">
        <v>3</v>
      </c>
      <c r="O40" s="16">
        <v>5</v>
      </c>
      <c r="P40" s="16">
        <v>4</v>
      </c>
      <c r="Q40" s="16">
        <v>5</v>
      </c>
      <c r="R40" s="16">
        <v>4</v>
      </c>
      <c r="S40" s="16">
        <v>6</v>
      </c>
      <c r="T40" s="16">
        <v>4</v>
      </c>
      <c r="U40" s="16">
        <v>5</v>
      </c>
      <c r="V40" s="17">
        <f>IF(COUNTBLANK(M40:U40)&gt;0,"",SUM(M40:U40))</f>
        <v>40</v>
      </c>
      <c r="W40" s="18">
        <f>IF(COUNT(L40,V40)&gt;0,SUM(L40,V40),0)</f>
        <v>86</v>
      </c>
    </row>
    <row r="41" spans="3:23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171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334</v>
      </c>
    </row>
    <row r="42" spans="1:23" ht="12.75">
      <c r="A42" s="7" t="s">
        <v>7</v>
      </c>
      <c r="B42" s="24" t="s">
        <v>34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8">
        <v>1</v>
      </c>
      <c r="B44" s="15" t="s">
        <v>66</v>
      </c>
      <c r="C44" s="16">
        <v>5</v>
      </c>
      <c r="D44" s="16">
        <v>5</v>
      </c>
      <c r="E44" s="16">
        <v>5</v>
      </c>
      <c r="F44" s="16">
        <v>6</v>
      </c>
      <c r="G44" s="16">
        <v>4</v>
      </c>
      <c r="H44" s="16">
        <v>4</v>
      </c>
      <c r="I44" s="16">
        <v>4</v>
      </c>
      <c r="J44" s="16">
        <v>6</v>
      </c>
      <c r="K44" s="16">
        <v>5</v>
      </c>
      <c r="L44" s="17">
        <f>IF(COUNTBLANK(C44:K44)&gt;0,"",SUM(C44:K44))</f>
        <v>44</v>
      </c>
      <c r="M44" s="16">
        <v>4</v>
      </c>
      <c r="N44" s="16">
        <v>5</v>
      </c>
      <c r="O44" s="16">
        <v>5</v>
      </c>
      <c r="P44" s="16">
        <v>4</v>
      </c>
      <c r="Q44" s="16">
        <v>6</v>
      </c>
      <c r="R44" s="16">
        <v>5</v>
      </c>
      <c r="S44" s="16">
        <v>4</v>
      </c>
      <c r="T44" s="16">
        <v>3</v>
      </c>
      <c r="U44" s="16">
        <v>5</v>
      </c>
      <c r="V44" s="17">
        <f>IF(COUNTBLANK(M44:U44)&gt;0,"",SUM(M44:U44))</f>
        <v>41</v>
      </c>
      <c r="W44" s="18">
        <f>IF(COUNT(L44,V44)&gt;0,SUM(L44,V44),0)</f>
        <v>85</v>
      </c>
    </row>
    <row r="45" spans="1:24" ht="12.75">
      <c r="A45" s="28">
        <v>2</v>
      </c>
      <c r="B45" s="19" t="s">
        <v>67</v>
      </c>
      <c r="C45" s="16">
        <v>5</v>
      </c>
      <c r="D45" s="16">
        <v>3</v>
      </c>
      <c r="E45" s="16">
        <v>4</v>
      </c>
      <c r="F45" s="16">
        <v>6</v>
      </c>
      <c r="G45" s="16">
        <v>4</v>
      </c>
      <c r="H45" s="16">
        <v>5</v>
      </c>
      <c r="I45" s="16">
        <v>4</v>
      </c>
      <c r="J45" s="16">
        <v>5</v>
      </c>
      <c r="K45" s="16">
        <v>5</v>
      </c>
      <c r="L45" s="17">
        <f>IF(COUNTBLANK(C45:K45)&gt;0,"",SUM(C45:K45))</f>
        <v>41</v>
      </c>
      <c r="M45" s="16">
        <v>4</v>
      </c>
      <c r="N45" s="16">
        <v>5</v>
      </c>
      <c r="O45" s="16">
        <v>5</v>
      </c>
      <c r="P45" s="16">
        <v>4</v>
      </c>
      <c r="Q45" s="16">
        <v>5</v>
      </c>
      <c r="R45" s="16">
        <v>4</v>
      </c>
      <c r="S45" s="16">
        <v>4</v>
      </c>
      <c r="T45" s="16">
        <v>5</v>
      </c>
      <c r="U45" s="16">
        <v>4</v>
      </c>
      <c r="V45" s="17">
        <f>IF(COUNTBLANK(M45:U45)&gt;0,"",SUM(M45:U45))</f>
        <v>40</v>
      </c>
      <c r="W45" s="18">
        <f>IF(COUNT(L45,V45)&gt;0,SUM(L45,V45),0)</f>
        <v>81</v>
      </c>
      <c r="X45" s="36"/>
    </row>
    <row r="46" spans="1:24" ht="12.75">
      <c r="A46" s="28">
        <v>3</v>
      </c>
      <c r="B46" s="19" t="s">
        <v>68</v>
      </c>
      <c r="C46" s="16">
        <v>4</v>
      </c>
      <c r="D46" s="16">
        <v>3</v>
      </c>
      <c r="E46" s="16">
        <v>4</v>
      </c>
      <c r="F46" s="16">
        <v>5</v>
      </c>
      <c r="G46" s="16">
        <v>5</v>
      </c>
      <c r="H46" s="16">
        <v>6</v>
      </c>
      <c r="I46" s="16">
        <v>4</v>
      </c>
      <c r="J46" s="16">
        <v>4</v>
      </c>
      <c r="K46" s="16">
        <v>4</v>
      </c>
      <c r="L46" s="17">
        <f>IF(COUNTBLANK(C46:K46)&gt;0,"",SUM(C46:K46))</f>
        <v>39</v>
      </c>
      <c r="M46" s="16">
        <v>4</v>
      </c>
      <c r="N46" s="16">
        <v>2</v>
      </c>
      <c r="O46" s="16">
        <v>6</v>
      </c>
      <c r="P46" s="16">
        <v>5</v>
      </c>
      <c r="Q46" s="16">
        <v>7</v>
      </c>
      <c r="R46" s="16">
        <v>4</v>
      </c>
      <c r="S46" s="16">
        <v>4</v>
      </c>
      <c r="T46" s="16">
        <v>4</v>
      </c>
      <c r="U46" s="16">
        <v>5</v>
      </c>
      <c r="V46" s="17">
        <f>IF(COUNTBLANK(M46:U46)&gt;0,"",SUM(M46:U46))</f>
        <v>41</v>
      </c>
      <c r="W46" s="18">
        <f>IF(COUNT(L46,V46)&gt;0,SUM(L46,V46),0)</f>
        <v>80</v>
      </c>
      <c r="X46" s="36" t="s">
        <v>119</v>
      </c>
    </row>
    <row r="47" spans="1:23" ht="12.75">
      <c r="A47" s="28">
        <v>4</v>
      </c>
      <c r="B47" s="19" t="s">
        <v>69</v>
      </c>
      <c r="C47" s="16">
        <v>5</v>
      </c>
      <c r="D47" s="16">
        <v>4</v>
      </c>
      <c r="E47" s="16">
        <v>6</v>
      </c>
      <c r="F47" s="16">
        <v>7</v>
      </c>
      <c r="G47" s="16">
        <v>4</v>
      </c>
      <c r="H47" s="16">
        <v>6</v>
      </c>
      <c r="I47" s="16">
        <v>5</v>
      </c>
      <c r="J47" s="16">
        <v>5</v>
      </c>
      <c r="K47" s="16">
        <v>4</v>
      </c>
      <c r="L47" s="17">
        <f>IF(COUNTBLANK(C47:K47)&gt;0,"",SUM(C47:K47))</f>
        <v>46</v>
      </c>
      <c r="M47" s="16">
        <v>4</v>
      </c>
      <c r="N47" s="16">
        <v>5</v>
      </c>
      <c r="O47" s="16">
        <v>6</v>
      </c>
      <c r="P47" s="16">
        <v>6</v>
      </c>
      <c r="Q47" s="16">
        <v>5</v>
      </c>
      <c r="R47" s="16">
        <v>6</v>
      </c>
      <c r="S47" s="16">
        <v>6</v>
      </c>
      <c r="T47" s="16">
        <v>4</v>
      </c>
      <c r="U47" s="16">
        <v>6</v>
      </c>
      <c r="V47" s="17">
        <f>IF(COUNTBLANK(M47:U47)&gt;0,"",SUM(M47:U47))</f>
        <v>48</v>
      </c>
      <c r="W47" s="18">
        <f>IF(COUNT(L47,V47)&gt;0,SUM(L47,V47),0)</f>
        <v>94</v>
      </c>
    </row>
    <row r="48" spans="1:23" ht="12.75">
      <c r="A48" s="28">
        <v>5</v>
      </c>
      <c r="B48" s="19" t="s">
        <v>70</v>
      </c>
      <c r="C48" s="16">
        <v>5</v>
      </c>
      <c r="D48" s="16">
        <v>4</v>
      </c>
      <c r="E48" s="16">
        <v>5</v>
      </c>
      <c r="F48" s="16">
        <v>5</v>
      </c>
      <c r="G48" s="16">
        <v>5</v>
      </c>
      <c r="H48" s="16">
        <v>7</v>
      </c>
      <c r="I48" s="16">
        <v>5</v>
      </c>
      <c r="J48" s="16">
        <v>5</v>
      </c>
      <c r="K48" s="16">
        <v>4</v>
      </c>
      <c r="L48" s="17">
        <f>IF(COUNTBLANK(C48:K48)&gt;0,"",SUM(C48:K48))</f>
        <v>45</v>
      </c>
      <c r="M48" s="16">
        <v>6</v>
      </c>
      <c r="N48" s="16">
        <v>4</v>
      </c>
      <c r="O48" s="16">
        <v>6</v>
      </c>
      <c r="P48" s="16">
        <v>5</v>
      </c>
      <c r="Q48" s="16">
        <v>7</v>
      </c>
      <c r="R48" s="16">
        <v>4</v>
      </c>
      <c r="S48" s="16">
        <v>4</v>
      </c>
      <c r="T48" s="16">
        <v>3</v>
      </c>
      <c r="U48" s="16">
        <v>6</v>
      </c>
      <c r="V48" s="17">
        <f>IF(COUNTBLANK(M48:U48)&gt;0,"",SUM(M48:U48))</f>
        <v>45</v>
      </c>
      <c r="W48" s="18">
        <f>IF(COUNT(L48,V48)&gt;0,SUM(L48,V48),0)</f>
        <v>90</v>
      </c>
    </row>
    <row r="49" spans="3:23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169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336</v>
      </c>
    </row>
    <row r="50" spans="1:23" ht="12.75">
      <c r="A50" s="7" t="s">
        <v>8</v>
      </c>
      <c r="B50" s="24" t="s">
        <v>35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8">
        <v>1</v>
      </c>
      <c r="B52" s="15" t="s">
        <v>56</v>
      </c>
      <c r="C52" s="16">
        <v>4</v>
      </c>
      <c r="D52" s="16">
        <v>5</v>
      </c>
      <c r="E52" s="16">
        <v>5</v>
      </c>
      <c r="F52" s="16">
        <v>5</v>
      </c>
      <c r="G52" s="16">
        <v>4</v>
      </c>
      <c r="H52" s="16">
        <v>4</v>
      </c>
      <c r="I52" s="16">
        <v>2</v>
      </c>
      <c r="J52" s="16">
        <v>5</v>
      </c>
      <c r="K52" s="16">
        <v>4</v>
      </c>
      <c r="L52" s="17">
        <f>IF(COUNTBLANK(C52:K52)&gt;0,"",SUM(C52:K52))</f>
        <v>38</v>
      </c>
      <c r="M52" s="16">
        <v>4</v>
      </c>
      <c r="N52" s="16">
        <v>4</v>
      </c>
      <c r="O52" s="16">
        <v>5</v>
      </c>
      <c r="P52" s="16">
        <v>5</v>
      </c>
      <c r="Q52" s="16">
        <v>6</v>
      </c>
      <c r="R52" s="16">
        <v>4</v>
      </c>
      <c r="S52" s="16">
        <v>6</v>
      </c>
      <c r="T52" s="16">
        <v>5</v>
      </c>
      <c r="U52" s="16">
        <v>4</v>
      </c>
      <c r="V52" s="17">
        <f>IF(COUNTBLANK(M52:U52)&gt;0,"",SUM(M52:U52))</f>
        <v>43</v>
      </c>
      <c r="W52" s="18">
        <f>IF(COUNT(L52,V52)&gt;0,SUM(L52,V52),0)</f>
        <v>81</v>
      </c>
    </row>
    <row r="53" spans="1:23" ht="12.75">
      <c r="A53" s="28">
        <v>2</v>
      </c>
      <c r="B53" s="19" t="s">
        <v>57</v>
      </c>
      <c r="C53" s="16">
        <v>4</v>
      </c>
      <c r="D53" s="16">
        <v>3</v>
      </c>
      <c r="E53" s="16">
        <v>4</v>
      </c>
      <c r="F53" s="16">
        <v>8</v>
      </c>
      <c r="G53" s="16">
        <v>4</v>
      </c>
      <c r="H53" s="16">
        <v>5</v>
      </c>
      <c r="I53" s="16">
        <v>6</v>
      </c>
      <c r="J53" s="16">
        <v>5</v>
      </c>
      <c r="K53" s="16">
        <v>3</v>
      </c>
      <c r="L53" s="17">
        <f>IF(COUNTBLANK(C53:K53)&gt;0,"",SUM(C53:K53))</f>
        <v>42</v>
      </c>
      <c r="M53" s="16">
        <v>4</v>
      </c>
      <c r="N53" s="16">
        <v>4</v>
      </c>
      <c r="O53" s="16">
        <v>6</v>
      </c>
      <c r="P53" s="16">
        <v>4</v>
      </c>
      <c r="Q53" s="16">
        <v>5</v>
      </c>
      <c r="R53" s="16">
        <v>4</v>
      </c>
      <c r="S53" s="16">
        <v>5</v>
      </c>
      <c r="T53" s="16">
        <v>3</v>
      </c>
      <c r="U53" s="16">
        <v>8</v>
      </c>
      <c r="V53" s="17">
        <f>IF(COUNTBLANK(M53:U53)&gt;0,"",SUM(M53:U53))</f>
        <v>43</v>
      </c>
      <c r="W53" s="18">
        <f>IF(COUNT(L53,V53)&gt;0,SUM(L53,V53),0)</f>
        <v>85</v>
      </c>
    </row>
    <row r="54" spans="1:23" ht="12.75">
      <c r="A54" s="28">
        <v>3</v>
      </c>
      <c r="B54" s="19" t="s">
        <v>58</v>
      </c>
      <c r="C54" s="16">
        <v>5</v>
      </c>
      <c r="D54" s="16">
        <v>5</v>
      </c>
      <c r="E54" s="16">
        <v>4</v>
      </c>
      <c r="F54" s="16">
        <v>5</v>
      </c>
      <c r="G54" s="16">
        <v>4</v>
      </c>
      <c r="H54" s="16">
        <v>5</v>
      </c>
      <c r="I54" s="16">
        <v>4</v>
      </c>
      <c r="J54" s="16">
        <v>5</v>
      </c>
      <c r="K54" s="16">
        <v>3</v>
      </c>
      <c r="L54" s="17">
        <f>IF(COUNTBLANK(C54:K54)&gt;0,"",SUM(C54:K54))</f>
        <v>40</v>
      </c>
      <c r="M54" s="16">
        <v>5</v>
      </c>
      <c r="N54" s="16">
        <v>4</v>
      </c>
      <c r="O54" s="16">
        <v>7</v>
      </c>
      <c r="P54" s="16">
        <v>5</v>
      </c>
      <c r="Q54" s="16">
        <v>7</v>
      </c>
      <c r="R54" s="16">
        <v>5</v>
      </c>
      <c r="S54" s="16">
        <v>5</v>
      </c>
      <c r="T54" s="16">
        <v>4</v>
      </c>
      <c r="U54" s="16">
        <v>6</v>
      </c>
      <c r="V54" s="17">
        <f>IF(COUNTBLANK(M54:U54)&gt;0,"",SUM(M54:U54))</f>
        <v>48</v>
      </c>
      <c r="W54" s="18">
        <f>IF(COUNT(L54,V54)&gt;0,SUM(L54,V54),0)</f>
        <v>88</v>
      </c>
    </row>
    <row r="55" spans="1:23" ht="12.75">
      <c r="A55" s="28">
        <v>4</v>
      </c>
      <c r="B55" s="19" t="s">
        <v>59</v>
      </c>
      <c r="C55" s="16">
        <v>5</v>
      </c>
      <c r="D55" s="16">
        <v>4</v>
      </c>
      <c r="E55" s="16">
        <v>6</v>
      </c>
      <c r="F55" s="16">
        <v>5</v>
      </c>
      <c r="G55" s="16">
        <v>6</v>
      </c>
      <c r="H55" s="16">
        <v>5</v>
      </c>
      <c r="I55" s="16">
        <v>3</v>
      </c>
      <c r="J55" s="16">
        <v>5</v>
      </c>
      <c r="K55" s="16">
        <v>4</v>
      </c>
      <c r="L55" s="17">
        <f>IF(COUNTBLANK(C55:K55)&gt;0,"",SUM(C55:K55))</f>
        <v>43</v>
      </c>
      <c r="M55" s="16">
        <v>4</v>
      </c>
      <c r="N55" s="16">
        <v>3</v>
      </c>
      <c r="O55" s="16">
        <v>5</v>
      </c>
      <c r="P55" s="16">
        <v>5</v>
      </c>
      <c r="Q55" s="16">
        <v>5</v>
      </c>
      <c r="R55" s="16">
        <v>4</v>
      </c>
      <c r="S55" s="16">
        <v>6</v>
      </c>
      <c r="T55" s="16">
        <v>3</v>
      </c>
      <c r="U55" s="16">
        <v>4</v>
      </c>
      <c r="V55" s="17">
        <f>IF(COUNTBLANK(M55:U55)&gt;0,"",SUM(M55:U55))</f>
        <v>39</v>
      </c>
      <c r="W55" s="18">
        <f>IF(COUNT(L55,V55)&gt;0,SUM(L55,V55),0)</f>
        <v>82</v>
      </c>
    </row>
    <row r="56" spans="1:23" ht="12.75">
      <c r="A56" s="28">
        <v>5</v>
      </c>
      <c r="B56" s="19" t="s">
        <v>60</v>
      </c>
      <c r="C56" s="16">
        <v>7</v>
      </c>
      <c r="D56" s="16">
        <v>6</v>
      </c>
      <c r="E56" s="16">
        <v>5</v>
      </c>
      <c r="F56" s="16">
        <v>7</v>
      </c>
      <c r="G56" s="16">
        <v>4</v>
      </c>
      <c r="H56" s="16">
        <v>6</v>
      </c>
      <c r="I56" s="16">
        <v>3</v>
      </c>
      <c r="J56" s="16">
        <v>6</v>
      </c>
      <c r="K56" s="16">
        <v>6</v>
      </c>
      <c r="L56" s="17">
        <f>IF(COUNTBLANK(C56:K56)&gt;0,"",SUM(C56:K56))</f>
        <v>50</v>
      </c>
      <c r="M56" s="16">
        <v>7</v>
      </c>
      <c r="N56" s="16">
        <v>3</v>
      </c>
      <c r="O56" s="16">
        <v>5</v>
      </c>
      <c r="P56" s="16">
        <v>4</v>
      </c>
      <c r="Q56" s="16">
        <v>6</v>
      </c>
      <c r="R56" s="16">
        <v>5</v>
      </c>
      <c r="S56" s="16">
        <v>5</v>
      </c>
      <c r="T56" s="16">
        <v>4</v>
      </c>
      <c r="U56" s="16">
        <v>5</v>
      </c>
      <c r="V56" s="17">
        <f>IF(COUNTBLANK(M56:U56)&gt;0,"",SUM(M56:U56))</f>
        <v>44</v>
      </c>
      <c r="W56" s="18">
        <f>IF(COUNT(L56,V56)&gt;0,SUM(L56,V56),0)</f>
        <v>94</v>
      </c>
    </row>
    <row r="57" spans="3:23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163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336</v>
      </c>
    </row>
    <row r="58" spans="1:23" ht="12.75">
      <c r="A58" s="7" t="s">
        <v>9</v>
      </c>
      <c r="B58" s="24" t="s">
        <v>36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4" ht="12.75">
      <c r="A60" s="28">
        <v>1</v>
      </c>
      <c r="B60" s="15" t="s">
        <v>76</v>
      </c>
      <c r="C60" s="16">
        <v>4</v>
      </c>
      <c r="D60" s="16">
        <v>3</v>
      </c>
      <c r="E60" s="16">
        <v>5</v>
      </c>
      <c r="F60" s="16">
        <v>4</v>
      </c>
      <c r="G60" s="16">
        <v>5</v>
      </c>
      <c r="H60" s="16">
        <v>4</v>
      </c>
      <c r="I60" s="16">
        <v>3</v>
      </c>
      <c r="J60" s="16">
        <v>4</v>
      </c>
      <c r="K60" s="16">
        <v>4</v>
      </c>
      <c r="L60" s="17">
        <f>IF(COUNTBLANK(C60:K60)&gt;0,"",SUM(C60:K60))</f>
        <v>36</v>
      </c>
      <c r="M60" s="16">
        <v>4</v>
      </c>
      <c r="N60" s="16">
        <v>3</v>
      </c>
      <c r="O60" s="16">
        <v>6</v>
      </c>
      <c r="P60" s="16">
        <v>4</v>
      </c>
      <c r="Q60" s="16">
        <v>5</v>
      </c>
      <c r="R60" s="16">
        <v>4</v>
      </c>
      <c r="S60" s="16">
        <v>4</v>
      </c>
      <c r="T60" s="16">
        <v>3</v>
      </c>
      <c r="U60" s="16">
        <v>6</v>
      </c>
      <c r="V60" s="17">
        <f>IF(COUNTBLANK(M60:U60)&gt;0,"",SUM(M60:U60))</f>
        <v>39</v>
      </c>
      <c r="W60" s="18">
        <f>IF(COUNT(L60,V60)&gt;0,SUM(L60,V60),0)</f>
        <v>75</v>
      </c>
      <c r="X60" s="36" t="s">
        <v>116</v>
      </c>
    </row>
    <row r="61" spans="1:23" ht="12.75">
      <c r="A61" s="28">
        <v>2</v>
      </c>
      <c r="B61" s="19" t="s">
        <v>77</v>
      </c>
      <c r="C61" s="16">
        <v>4</v>
      </c>
      <c r="D61" s="16">
        <v>6</v>
      </c>
      <c r="E61" s="16">
        <v>5</v>
      </c>
      <c r="F61" s="16">
        <v>6</v>
      </c>
      <c r="G61" s="16">
        <v>4</v>
      </c>
      <c r="H61" s="16">
        <v>7</v>
      </c>
      <c r="I61" s="16">
        <v>3</v>
      </c>
      <c r="J61" s="16">
        <v>6</v>
      </c>
      <c r="K61" s="16">
        <v>5</v>
      </c>
      <c r="L61" s="17">
        <f>IF(COUNTBLANK(C61:K61)&gt;0,"",SUM(C61:K61))</f>
        <v>46</v>
      </c>
      <c r="M61" s="16">
        <v>3</v>
      </c>
      <c r="N61" s="16">
        <v>3</v>
      </c>
      <c r="O61" s="16">
        <v>6</v>
      </c>
      <c r="P61" s="16">
        <v>4</v>
      </c>
      <c r="Q61" s="16">
        <v>7</v>
      </c>
      <c r="R61" s="16">
        <v>4</v>
      </c>
      <c r="S61" s="16">
        <v>5</v>
      </c>
      <c r="T61" s="16">
        <v>3</v>
      </c>
      <c r="U61" s="16">
        <v>4</v>
      </c>
      <c r="V61" s="17">
        <f>IF(COUNTBLANK(M61:U61)&gt;0,"",SUM(M61:U61))</f>
        <v>39</v>
      </c>
      <c r="W61" s="18">
        <f>IF(COUNT(L61,V61)&gt;0,SUM(L61,V61),0)</f>
        <v>85</v>
      </c>
    </row>
    <row r="62" spans="1:23" ht="12.75">
      <c r="A62" s="28">
        <v>3</v>
      </c>
      <c r="B62" s="19" t="s">
        <v>78</v>
      </c>
      <c r="C62" s="16">
        <v>5</v>
      </c>
      <c r="D62" s="16">
        <v>3</v>
      </c>
      <c r="E62" s="16">
        <v>5</v>
      </c>
      <c r="F62" s="16">
        <v>6</v>
      </c>
      <c r="G62" s="16">
        <v>5</v>
      </c>
      <c r="H62" s="16">
        <v>6</v>
      </c>
      <c r="I62" s="16">
        <v>4</v>
      </c>
      <c r="J62" s="16">
        <v>5</v>
      </c>
      <c r="K62" s="16">
        <v>4</v>
      </c>
      <c r="L62" s="17">
        <f>IF(COUNTBLANK(C62:K62)&gt;0,"",SUM(C62:K62))</f>
        <v>43</v>
      </c>
      <c r="M62" s="16">
        <v>6</v>
      </c>
      <c r="N62" s="16">
        <v>3</v>
      </c>
      <c r="O62" s="16">
        <v>6</v>
      </c>
      <c r="P62" s="16">
        <v>5</v>
      </c>
      <c r="Q62" s="16">
        <v>5</v>
      </c>
      <c r="R62" s="16">
        <v>5</v>
      </c>
      <c r="S62" s="16">
        <v>4</v>
      </c>
      <c r="T62" s="16">
        <v>3</v>
      </c>
      <c r="U62" s="16">
        <v>5</v>
      </c>
      <c r="V62" s="17">
        <f>IF(COUNTBLANK(M62:U62)&gt;0,"",SUM(M62:U62))</f>
        <v>42</v>
      </c>
      <c r="W62" s="18">
        <f>IF(COUNT(L62,V62)&gt;0,SUM(L62,V62),0)</f>
        <v>85</v>
      </c>
    </row>
    <row r="63" spans="1:23" ht="12.75">
      <c r="A63" s="28">
        <v>4</v>
      </c>
      <c r="B63" s="19" t="s">
        <v>79</v>
      </c>
      <c r="C63" s="16">
        <v>4</v>
      </c>
      <c r="D63" s="16">
        <v>4</v>
      </c>
      <c r="E63" s="16">
        <v>5</v>
      </c>
      <c r="F63" s="16">
        <v>5</v>
      </c>
      <c r="G63" s="16">
        <v>5</v>
      </c>
      <c r="H63" s="16">
        <v>4</v>
      </c>
      <c r="I63" s="16">
        <v>5</v>
      </c>
      <c r="J63" s="16">
        <v>6</v>
      </c>
      <c r="K63" s="16">
        <v>4</v>
      </c>
      <c r="L63" s="17">
        <f>IF(COUNTBLANK(C63:K63)&gt;0,"",SUM(C63:K63))</f>
        <v>42</v>
      </c>
      <c r="M63" s="16">
        <v>5</v>
      </c>
      <c r="N63" s="16">
        <v>3</v>
      </c>
      <c r="O63" s="16">
        <v>5</v>
      </c>
      <c r="P63" s="16">
        <v>5</v>
      </c>
      <c r="Q63" s="16">
        <v>5</v>
      </c>
      <c r="R63" s="16">
        <v>4</v>
      </c>
      <c r="S63" s="16">
        <v>4</v>
      </c>
      <c r="T63" s="16">
        <v>4</v>
      </c>
      <c r="U63" s="16">
        <v>7</v>
      </c>
      <c r="V63" s="17">
        <f>IF(COUNTBLANK(M63:U63)&gt;0,"",SUM(M63:U63))</f>
        <v>42</v>
      </c>
      <c r="W63" s="18">
        <f>IF(COUNT(L63,V63)&gt;0,SUM(L63,V63),0)</f>
        <v>84</v>
      </c>
    </row>
    <row r="64" spans="1:23" ht="12.75">
      <c r="A64" s="28">
        <v>5</v>
      </c>
      <c r="B64" s="19" t="s">
        <v>80</v>
      </c>
      <c r="C64" s="16">
        <v>5</v>
      </c>
      <c r="D64" s="16">
        <v>5</v>
      </c>
      <c r="E64" s="16">
        <v>4</v>
      </c>
      <c r="F64" s="16">
        <v>6</v>
      </c>
      <c r="G64" s="16">
        <v>6</v>
      </c>
      <c r="H64" s="16">
        <v>6</v>
      </c>
      <c r="I64" s="16">
        <v>4</v>
      </c>
      <c r="J64" s="16">
        <v>7</v>
      </c>
      <c r="K64" s="16">
        <v>4</v>
      </c>
      <c r="L64" s="17">
        <f>IF(COUNTBLANK(C64:K64)&gt;0,"",SUM(C64:K64))</f>
        <v>47</v>
      </c>
      <c r="M64" s="16">
        <v>5</v>
      </c>
      <c r="N64" s="16">
        <v>3</v>
      </c>
      <c r="O64" s="16">
        <v>5</v>
      </c>
      <c r="P64" s="16">
        <v>5</v>
      </c>
      <c r="Q64" s="16">
        <v>6</v>
      </c>
      <c r="R64" s="16">
        <v>5</v>
      </c>
      <c r="S64" s="16">
        <v>5</v>
      </c>
      <c r="T64" s="16">
        <v>4</v>
      </c>
      <c r="U64" s="16">
        <v>6</v>
      </c>
      <c r="V64" s="17">
        <f>IF(COUNTBLANK(M64:U64)&gt;0,"",SUM(M64:U64))</f>
        <v>44</v>
      </c>
      <c r="W64" s="18">
        <f>IF(COUNT(L64,V64)&gt;0,SUM(L64,V64),0)</f>
        <v>91</v>
      </c>
    </row>
    <row r="65" spans="3:24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167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329</v>
      </c>
      <c r="X65" s="36" t="s">
        <v>120</v>
      </c>
    </row>
    <row r="66" spans="3:15" ht="12.7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3:15" ht="12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3:15" ht="12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3:15" ht="12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3:15" ht="12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3:15" ht="12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3:15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3:15" ht="12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3:15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3:15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3:15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3:15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3:15" ht="12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3:15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3:15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3:15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3:15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3:15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3:15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3:15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3:15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3:15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3:15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3:15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3:15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3:15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3:15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3:15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3:15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3:15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3:15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3:15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3:15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3:15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3:15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3:15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3:15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3:15" ht="12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3:15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3:15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3:15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3:15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3:15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3:15" ht="12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3:15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3:15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3:15" ht="12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3:15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3:15" ht="12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3:15" ht="12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3:15" ht="12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3:15" ht="12.7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3:15" ht="12.7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3:15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3:15" ht="12.7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3:15" ht="12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3:15" ht="12.7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3:15" ht="12.7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3:15" ht="12.7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3:15" ht="12.7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3:15" ht="12.7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3:15" ht="12.7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3:15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3:15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3:15" ht="12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3:15" ht="12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3:15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3:15" ht="12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3:15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3:15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3:15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3:15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3:15" ht="12.7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3:15" ht="12.7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3:15" ht="12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3:15" ht="12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3:15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3:15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3:15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3:15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3:15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3:15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3:15" ht="12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3:15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3:15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3:15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3:15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3:15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3:15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3:15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3:15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3:15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3:15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3:15" ht="12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3:15" ht="12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3:15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3:15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3:15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3:15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3:15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3:15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3:15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3:15" ht="12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3:15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3:15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3:15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3:15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3:15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3:15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3:15" ht="12.75"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3:15" ht="12.75"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3:15" ht="12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3:15" ht="12.75"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3:15" ht="12.75"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3:15" ht="12.75"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3:15" ht="12.75"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3:15" ht="12.75"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3:15" ht="12.75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3:15" ht="12.7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3:15" ht="12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3:15" ht="12.75"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3:15" ht="12.75"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3:15" ht="12.75"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3:15" ht="12.75"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3:15" ht="12.75"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3:15" ht="12.75"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3:15" ht="12.75"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3:15" ht="12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3:15" ht="12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3:15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3:15" ht="12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3:15" ht="12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3:15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3:15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3:15" ht="12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3:15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3:15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3:15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3:15" ht="12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3:15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3:15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3:15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3:15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3:15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3:15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3:15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3:15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3:15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3:15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3:15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3:15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3:15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3:15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3:15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3:15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3:15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3:15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3:15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3:15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3:15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3:15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3:15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3:15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3:15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3:15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71ED2"/>
  </sheetPr>
  <dimension ref="A1:Y370"/>
  <sheetViews>
    <sheetView tabSelected="1" zoomScalePageLayoutView="0" workbookViewId="0" topLeftCell="A1">
      <selection activeCell="O67" sqref="O67"/>
    </sheetView>
  </sheetViews>
  <sheetFormatPr defaultColWidth="9.140625" defaultRowHeight="12.75"/>
  <cols>
    <col min="1" max="1" width="9.7109375" style="26" customWidth="1"/>
    <col min="2" max="2" width="20.00390625" style="20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9.140625" style="1" customWidth="1"/>
  </cols>
  <sheetData>
    <row r="1" spans="1:23" ht="12.75">
      <c r="A1" s="30" t="s">
        <v>17</v>
      </c>
      <c r="B1" s="52" t="s">
        <v>18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0" t="s">
        <v>16</v>
      </c>
      <c r="B2" s="52" t="s">
        <v>19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1" t="s">
        <v>15</v>
      </c>
      <c r="B3" s="54">
        <v>41780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1" t="s">
        <v>14</v>
      </c>
      <c r="B4" s="54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1" t="s">
        <v>13</v>
      </c>
      <c r="B5" s="54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31" t="s">
        <v>12</v>
      </c>
      <c r="B6" s="54"/>
      <c r="C6" s="53"/>
      <c r="D6" s="53"/>
      <c r="E6" s="53"/>
      <c r="F6" s="53"/>
      <c r="G6" s="53"/>
      <c r="H6" s="53"/>
      <c r="I6" s="53"/>
      <c r="J6" s="53"/>
      <c r="K6" s="53"/>
      <c r="L6" s="5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1" t="s">
        <v>28</v>
      </c>
      <c r="B7" s="46" t="s">
        <v>30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1"/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0"/>
      <c r="B9" s="48" t="s">
        <v>11</v>
      </c>
      <c r="C9" s="34">
        <v>4</v>
      </c>
      <c r="D9" s="16">
        <v>5</v>
      </c>
      <c r="E9" s="16">
        <v>4</v>
      </c>
      <c r="F9" s="16">
        <v>3</v>
      </c>
      <c r="G9" s="16">
        <v>5</v>
      </c>
      <c r="H9" s="16">
        <v>4</v>
      </c>
      <c r="I9" s="16">
        <v>4</v>
      </c>
      <c r="J9" s="16">
        <v>4</v>
      </c>
      <c r="K9" s="16">
        <v>3.36</v>
      </c>
      <c r="L9" s="17">
        <f>IF(COUNTBLANK(C9:K9)&gt;0,"",SUM(C9:K9))</f>
        <v>36.36</v>
      </c>
      <c r="M9" s="32">
        <v>4</v>
      </c>
      <c r="N9" s="16">
        <v>5</v>
      </c>
      <c r="O9" s="16">
        <v>3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72.36</v>
      </c>
    </row>
    <row r="10" spans="1:23" ht="12.75">
      <c r="A10" s="7" t="s">
        <v>24</v>
      </c>
      <c r="B10" s="10" t="s">
        <v>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8">
        <v>1</v>
      </c>
      <c r="B12" s="15" t="s">
        <v>96</v>
      </c>
      <c r="C12" s="16">
        <v>6</v>
      </c>
      <c r="D12" s="16">
        <v>3</v>
      </c>
      <c r="E12" s="16">
        <v>6</v>
      </c>
      <c r="F12" s="16">
        <v>5</v>
      </c>
      <c r="G12" s="16">
        <v>5</v>
      </c>
      <c r="H12" s="16">
        <v>5</v>
      </c>
      <c r="I12" s="16">
        <v>4</v>
      </c>
      <c r="J12" s="16">
        <v>7</v>
      </c>
      <c r="K12" s="16">
        <v>7</v>
      </c>
      <c r="L12" s="17">
        <f>IF(COUNTBLANK(C12:K12)&gt;0,"",SUM(C12:K12))</f>
        <v>48</v>
      </c>
      <c r="M12" s="16">
        <v>8</v>
      </c>
      <c r="N12" s="16">
        <v>4</v>
      </c>
      <c r="O12" s="16">
        <v>5</v>
      </c>
      <c r="P12" s="16">
        <v>6</v>
      </c>
      <c r="Q12" s="16">
        <v>8</v>
      </c>
      <c r="R12" s="16">
        <v>6</v>
      </c>
      <c r="S12" s="16">
        <v>5</v>
      </c>
      <c r="T12" s="16">
        <v>3</v>
      </c>
      <c r="U12" s="16">
        <v>7</v>
      </c>
      <c r="V12" s="17">
        <f>IF(COUNTBLANK(M12:U12)&gt;0,"",SUM(M12:U12))</f>
        <v>52</v>
      </c>
      <c r="W12" s="18">
        <f>IF(COUNT(L12,V12)&gt;0,SUM(L12,V12),0)</f>
        <v>100</v>
      </c>
    </row>
    <row r="13" spans="1:24" ht="12.75">
      <c r="A13" s="28">
        <v>2</v>
      </c>
      <c r="B13" s="19" t="s">
        <v>97</v>
      </c>
      <c r="C13" s="16">
        <v>5</v>
      </c>
      <c r="D13" s="16">
        <v>4</v>
      </c>
      <c r="E13" s="16">
        <v>6</v>
      </c>
      <c r="F13" s="16">
        <v>7</v>
      </c>
      <c r="G13" s="16">
        <v>5</v>
      </c>
      <c r="H13" s="16">
        <v>5</v>
      </c>
      <c r="I13" s="16">
        <v>4</v>
      </c>
      <c r="J13" s="16">
        <v>6</v>
      </c>
      <c r="K13" s="16">
        <v>5</v>
      </c>
      <c r="L13" s="17">
        <f>IF(COUNTBLANK(C13:K13)&gt;0,"",SUM(C13:K13))</f>
        <v>47</v>
      </c>
      <c r="M13" s="16">
        <v>7</v>
      </c>
      <c r="N13" s="16">
        <v>3</v>
      </c>
      <c r="O13" s="16">
        <v>9</v>
      </c>
      <c r="P13" s="16">
        <v>6</v>
      </c>
      <c r="Q13" s="16">
        <v>6</v>
      </c>
      <c r="R13" s="16">
        <v>4</v>
      </c>
      <c r="S13" s="16">
        <v>5</v>
      </c>
      <c r="T13" s="16">
        <v>3</v>
      </c>
      <c r="U13" s="16">
        <v>6</v>
      </c>
      <c r="V13" s="17">
        <f>IF(COUNTBLANK(M13:U13)&gt;0,"",SUM(M13:U13))</f>
        <v>49</v>
      </c>
      <c r="W13" s="18">
        <f>IF(COUNT(L13,V13)&gt;0,SUM(L13,V13),0)</f>
        <v>96</v>
      </c>
      <c r="X13" s="36"/>
    </row>
    <row r="14" spans="1:23" ht="12.75">
      <c r="A14" s="28">
        <v>3</v>
      </c>
      <c r="B14" s="19" t="s">
        <v>98</v>
      </c>
      <c r="C14" s="16">
        <v>3</v>
      </c>
      <c r="D14" s="16">
        <v>4</v>
      </c>
      <c r="E14" s="16">
        <v>4</v>
      </c>
      <c r="F14" s="16">
        <v>6</v>
      </c>
      <c r="G14" s="16">
        <v>4</v>
      </c>
      <c r="H14" s="16">
        <v>5</v>
      </c>
      <c r="I14" s="16">
        <v>5</v>
      </c>
      <c r="J14" s="16">
        <v>7</v>
      </c>
      <c r="K14" s="16">
        <v>4</v>
      </c>
      <c r="L14" s="17">
        <f>IF(COUNTBLANK(C14:K14)&gt;0,"",SUM(C14:K14))</f>
        <v>42</v>
      </c>
      <c r="M14" s="16">
        <v>4</v>
      </c>
      <c r="N14" s="16">
        <v>3</v>
      </c>
      <c r="O14" s="16">
        <v>5</v>
      </c>
      <c r="P14" s="16">
        <v>6</v>
      </c>
      <c r="Q14" s="16">
        <v>6</v>
      </c>
      <c r="R14" s="16">
        <v>5</v>
      </c>
      <c r="S14" s="16">
        <v>4</v>
      </c>
      <c r="T14" s="16">
        <v>4</v>
      </c>
      <c r="U14" s="16">
        <v>7</v>
      </c>
      <c r="V14" s="17">
        <f>IF(COUNTBLANK(M14:U14)&gt;0,"",SUM(M14:U14))</f>
        <v>44</v>
      </c>
      <c r="W14" s="18">
        <f>IF(COUNT(L14,V14)&gt;0,SUM(L14,V14),0)</f>
        <v>86</v>
      </c>
    </row>
    <row r="15" spans="1:23" ht="12.75">
      <c r="A15" s="28">
        <v>4</v>
      </c>
      <c r="B15" s="19" t="s">
        <v>99</v>
      </c>
      <c r="C15" s="16">
        <v>6</v>
      </c>
      <c r="D15" s="16">
        <v>4</v>
      </c>
      <c r="E15" s="16">
        <v>4</v>
      </c>
      <c r="F15" s="16">
        <v>8</v>
      </c>
      <c r="G15" s="16">
        <v>7</v>
      </c>
      <c r="H15" s="16">
        <v>6</v>
      </c>
      <c r="I15" s="16">
        <v>4</v>
      </c>
      <c r="J15" s="16">
        <v>6</v>
      </c>
      <c r="K15" s="16">
        <v>4</v>
      </c>
      <c r="L15" s="17">
        <f>IF(COUNTBLANK(C15:K15)&gt;0,"",SUM(C15:K15))</f>
        <v>49</v>
      </c>
      <c r="M15" s="16">
        <v>6</v>
      </c>
      <c r="N15" s="16">
        <v>3</v>
      </c>
      <c r="O15" s="16">
        <v>6</v>
      </c>
      <c r="P15" s="16">
        <v>5</v>
      </c>
      <c r="Q15" s="16">
        <v>6</v>
      </c>
      <c r="R15" s="16">
        <v>5</v>
      </c>
      <c r="S15" s="16">
        <v>4</v>
      </c>
      <c r="T15" s="16">
        <v>3</v>
      </c>
      <c r="U15" s="16">
        <v>4</v>
      </c>
      <c r="V15" s="17">
        <f>IF(COUNTBLANK(M15:U15)&gt;0,"",SUM(M15:U15))</f>
        <v>42</v>
      </c>
      <c r="W15" s="18">
        <f>IF(COUNT(L15,V15)&gt;0,SUM(L15,V15),0)</f>
        <v>91</v>
      </c>
    </row>
    <row r="16" spans="1:24" ht="12.75">
      <c r="A16" s="28">
        <v>5</v>
      </c>
      <c r="B16" s="19" t="s">
        <v>100</v>
      </c>
      <c r="C16" s="16">
        <v>5</v>
      </c>
      <c r="D16" s="16">
        <v>4</v>
      </c>
      <c r="E16" s="16">
        <v>6</v>
      </c>
      <c r="F16" s="16">
        <v>7</v>
      </c>
      <c r="G16" s="16">
        <v>5</v>
      </c>
      <c r="H16" s="16">
        <v>6</v>
      </c>
      <c r="I16" s="16">
        <v>4</v>
      </c>
      <c r="J16" s="16">
        <v>7</v>
      </c>
      <c r="K16" s="16">
        <v>4</v>
      </c>
      <c r="L16" s="17">
        <f>IF(COUNTBLANK(C16:K16)&gt;0,"",SUM(C16:K16))</f>
        <v>48</v>
      </c>
      <c r="M16" s="16">
        <v>7</v>
      </c>
      <c r="N16" s="16">
        <v>6</v>
      </c>
      <c r="O16" s="16">
        <v>5</v>
      </c>
      <c r="P16" s="16">
        <v>5</v>
      </c>
      <c r="Q16" s="16">
        <v>7</v>
      </c>
      <c r="R16" s="16">
        <v>5</v>
      </c>
      <c r="S16" s="16">
        <v>5</v>
      </c>
      <c r="T16" s="16">
        <v>4</v>
      </c>
      <c r="U16" s="16">
        <v>4</v>
      </c>
      <c r="V16" s="17">
        <f>IF(COUNTBLANK(M16:U16)&gt;0,"",SUM(M16:U16))</f>
        <v>48</v>
      </c>
      <c r="W16" s="18">
        <f>IF(COUNT(L16,V16)&gt;0,SUM(L16,V16),0)</f>
        <v>96</v>
      </c>
      <c r="X16" s="35"/>
    </row>
    <row r="17" spans="3:23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185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369</v>
      </c>
    </row>
    <row r="18" spans="1:23" ht="12.75">
      <c r="A18" s="7" t="s">
        <v>23</v>
      </c>
      <c r="B18" s="10" t="s">
        <v>38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8">
        <v>1</v>
      </c>
      <c r="B20" s="15" t="s">
        <v>81</v>
      </c>
      <c r="C20" s="16">
        <v>6</v>
      </c>
      <c r="D20" s="16">
        <v>3</v>
      </c>
      <c r="E20" s="16">
        <v>4</v>
      </c>
      <c r="F20" s="16">
        <v>5</v>
      </c>
      <c r="G20" s="16">
        <v>5</v>
      </c>
      <c r="H20" s="16">
        <v>6</v>
      </c>
      <c r="I20" s="16">
        <v>2</v>
      </c>
      <c r="J20" s="16">
        <v>6</v>
      </c>
      <c r="K20" s="16">
        <v>4</v>
      </c>
      <c r="L20" s="17">
        <f>IF(COUNTBLANK(C20:K20)&gt;0,"",SUM(C20:K20))</f>
        <v>41</v>
      </c>
      <c r="M20" s="16">
        <v>5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5</v>
      </c>
      <c r="T20" s="16">
        <v>3</v>
      </c>
      <c r="U20" s="16">
        <v>4</v>
      </c>
      <c r="V20" s="17">
        <f>IF(COUNTBLANK(M20:U20)&gt;0,"",SUM(M20:U20))</f>
        <v>37</v>
      </c>
      <c r="W20" s="18">
        <f>IF(COUNT(L20,V20)&gt;0,SUM(L20,V20),0)</f>
        <v>78</v>
      </c>
    </row>
    <row r="21" spans="1:23" ht="12.75">
      <c r="A21" s="28">
        <v>2</v>
      </c>
      <c r="B21" s="19" t="s">
        <v>82</v>
      </c>
      <c r="C21" s="16">
        <v>5</v>
      </c>
      <c r="D21" s="16">
        <v>6</v>
      </c>
      <c r="E21" s="16">
        <v>4</v>
      </c>
      <c r="F21" s="16">
        <v>6</v>
      </c>
      <c r="G21" s="16">
        <v>3</v>
      </c>
      <c r="H21" s="16">
        <v>5</v>
      </c>
      <c r="I21" s="16">
        <v>3</v>
      </c>
      <c r="J21" s="16">
        <v>5</v>
      </c>
      <c r="K21" s="16">
        <v>4</v>
      </c>
      <c r="L21" s="17">
        <f>IF(COUNTBLANK(C21:K21)&gt;0,"",SUM(C21:K21))</f>
        <v>41</v>
      </c>
      <c r="M21" s="16">
        <v>5</v>
      </c>
      <c r="N21" s="16">
        <v>4</v>
      </c>
      <c r="O21" s="16">
        <v>5</v>
      </c>
      <c r="P21" s="16">
        <v>5</v>
      </c>
      <c r="Q21" s="16">
        <v>7</v>
      </c>
      <c r="R21" s="16">
        <v>6</v>
      </c>
      <c r="S21" s="16">
        <v>5</v>
      </c>
      <c r="T21" s="16">
        <v>5</v>
      </c>
      <c r="U21" s="16">
        <v>4</v>
      </c>
      <c r="V21" s="17">
        <f>IF(COUNTBLANK(M21:U21)&gt;0,"",SUM(M21:U21))</f>
        <v>46</v>
      </c>
      <c r="W21" s="18">
        <f>IF(COUNT(L21,V21)&gt;0,SUM(L21,V21),0)</f>
        <v>87</v>
      </c>
    </row>
    <row r="22" spans="1:23" ht="12.75">
      <c r="A22" s="28">
        <v>3</v>
      </c>
      <c r="B22" s="19" t="s">
        <v>83</v>
      </c>
      <c r="C22" s="16">
        <v>6</v>
      </c>
      <c r="D22" s="16">
        <v>4</v>
      </c>
      <c r="E22" s="16">
        <v>4</v>
      </c>
      <c r="F22" s="16">
        <v>6</v>
      </c>
      <c r="G22" s="16">
        <v>4</v>
      </c>
      <c r="H22" s="16">
        <v>4</v>
      </c>
      <c r="I22" s="16">
        <v>4</v>
      </c>
      <c r="J22" s="16">
        <v>5</v>
      </c>
      <c r="K22" s="16">
        <v>6</v>
      </c>
      <c r="L22" s="17">
        <f>IF(COUNTBLANK(C22:K22)&gt;0,"",SUM(C22:K22))</f>
        <v>43</v>
      </c>
      <c r="M22" s="16">
        <v>5</v>
      </c>
      <c r="N22" s="16">
        <v>4</v>
      </c>
      <c r="O22" s="16">
        <v>9</v>
      </c>
      <c r="P22" s="16">
        <v>7</v>
      </c>
      <c r="Q22" s="16">
        <v>6</v>
      </c>
      <c r="R22" s="16">
        <v>5</v>
      </c>
      <c r="S22" s="16">
        <v>6</v>
      </c>
      <c r="T22" s="16">
        <v>4</v>
      </c>
      <c r="U22" s="16">
        <v>4</v>
      </c>
      <c r="V22" s="17">
        <f>IF(COUNTBLANK(M22:U22)&gt;0,"",SUM(M22:U22))</f>
        <v>50</v>
      </c>
      <c r="W22" s="18">
        <f>IF(COUNT(L22,V22)&gt;0,SUM(L22,V22),0)</f>
        <v>93</v>
      </c>
    </row>
    <row r="23" spans="1:23" ht="12.75">
      <c r="A23" s="28">
        <v>4</v>
      </c>
      <c r="B23" s="19" t="s">
        <v>84</v>
      </c>
      <c r="C23" s="16">
        <v>6</v>
      </c>
      <c r="D23" s="16">
        <v>3</v>
      </c>
      <c r="E23" s="16">
        <v>6</v>
      </c>
      <c r="F23" s="16">
        <v>5</v>
      </c>
      <c r="G23" s="16">
        <v>4</v>
      </c>
      <c r="H23" s="16">
        <v>5</v>
      </c>
      <c r="I23" s="16">
        <v>5</v>
      </c>
      <c r="J23" s="16">
        <v>7</v>
      </c>
      <c r="K23" s="16">
        <v>4</v>
      </c>
      <c r="L23" s="17">
        <f>IF(COUNTBLANK(C23:K23)&gt;0,"",SUM(C23:K23))</f>
        <v>45</v>
      </c>
      <c r="M23" s="16">
        <v>5</v>
      </c>
      <c r="N23" s="16">
        <v>3</v>
      </c>
      <c r="O23" s="16">
        <v>5</v>
      </c>
      <c r="P23" s="16">
        <v>5</v>
      </c>
      <c r="Q23" s="16">
        <v>6</v>
      </c>
      <c r="R23" s="16">
        <v>5</v>
      </c>
      <c r="S23" s="16">
        <v>5</v>
      </c>
      <c r="T23" s="16">
        <v>4</v>
      </c>
      <c r="U23" s="16">
        <v>4</v>
      </c>
      <c r="V23" s="17">
        <f>IF(COUNTBLANK(M23:U23)&gt;0,"",SUM(M23:U23))</f>
        <v>42</v>
      </c>
      <c r="W23" s="18">
        <f>IF(COUNT(L23,V23)&gt;0,SUM(L23,V23),0)</f>
        <v>87</v>
      </c>
    </row>
    <row r="24" spans="1:23" ht="12.75">
      <c r="A24" s="28">
        <v>5</v>
      </c>
      <c r="B24" s="19" t="s">
        <v>85</v>
      </c>
      <c r="C24" s="16">
        <v>5</v>
      </c>
      <c r="D24" s="16">
        <v>4</v>
      </c>
      <c r="E24" s="16">
        <v>6</v>
      </c>
      <c r="F24" s="16">
        <v>6</v>
      </c>
      <c r="G24" s="16">
        <v>5</v>
      </c>
      <c r="H24" s="16">
        <v>5</v>
      </c>
      <c r="I24" s="16">
        <v>3</v>
      </c>
      <c r="J24" s="16">
        <v>7</v>
      </c>
      <c r="K24" s="16">
        <v>6</v>
      </c>
      <c r="L24" s="17">
        <f>IF(COUNTBLANK(C24:K24)&gt;0,"",SUM(C24:K24))</f>
        <v>47</v>
      </c>
      <c r="M24" s="16">
        <v>6</v>
      </c>
      <c r="N24" s="16">
        <v>3</v>
      </c>
      <c r="O24" s="16">
        <v>4</v>
      </c>
      <c r="P24" s="16">
        <v>6</v>
      </c>
      <c r="Q24" s="16">
        <v>8</v>
      </c>
      <c r="R24" s="16">
        <v>5</v>
      </c>
      <c r="S24" s="16">
        <v>5</v>
      </c>
      <c r="T24" s="16">
        <v>3</v>
      </c>
      <c r="U24" s="16">
        <v>5</v>
      </c>
      <c r="V24" s="17">
        <f>IF(COUNTBLANK(M24:U24)&gt;0,"",SUM(M24:U24))</f>
        <v>45</v>
      </c>
      <c r="W24" s="18">
        <f>IF(COUNT(L24,V24)&gt;0,SUM(L24,V24),0)</f>
        <v>92</v>
      </c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170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344</v>
      </c>
    </row>
    <row r="26" spans="1:23" ht="15" customHeight="1">
      <c r="A26" s="7" t="s">
        <v>22</v>
      </c>
      <c r="B26" s="10" t="s">
        <v>39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8">
        <v>1</v>
      </c>
      <c r="B28" s="15" t="s">
        <v>91</v>
      </c>
      <c r="C28" s="16">
        <v>5</v>
      </c>
      <c r="D28" s="16">
        <v>3</v>
      </c>
      <c r="E28" s="16">
        <v>4</v>
      </c>
      <c r="F28" s="16">
        <v>6</v>
      </c>
      <c r="G28" s="16">
        <v>4</v>
      </c>
      <c r="H28" s="16">
        <v>4</v>
      </c>
      <c r="I28" s="16">
        <v>3</v>
      </c>
      <c r="J28" s="16">
        <v>5</v>
      </c>
      <c r="K28" s="16">
        <v>4</v>
      </c>
      <c r="L28" s="17">
        <f>IF(COUNTBLANK(C28:K28)&gt;0,"",SUM(C28:K28))</f>
        <v>38</v>
      </c>
      <c r="M28" s="16">
        <v>5</v>
      </c>
      <c r="N28" s="16">
        <v>4</v>
      </c>
      <c r="O28" s="16">
        <v>7</v>
      </c>
      <c r="P28" s="16">
        <v>4</v>
      </c>
      <c r="Q28" s="16">
        <v>5</v>
      </c>
      <c r="R28" s="16">
        <v>4</v>
      </c>
      <c r="S28" s="16">
        <v>4</v>
      </c>
      <c r="T28" s="16">
        <v>3</v>
      </c>
      <c r="U28" s="16">
        <v>6</v>
      </c>
      <c r="V28" s="17">
        <f>IF(COUNTBLANK(M28:U28)&gt;0,"",SUM(M28:U28))</f>
        <v>42</v>
      </c>
      <c r="W28" s="18">
        <f>IF(COUNT(L28,V28)&gt;0,SUM(L28,V28),0)</f>
        <v>80</v>
      </c>
    </row>
    <row r="29" spans="1:23" ht="12.75">
      <c r="A29" s="28">
        <v>2</v>
      </c>
      <c r="B29" s="19" t="s">
        <v>92</v>
      </c>
      <c r="C29" s="16">
        <v>4</v>
      </c>
      <c r="D29" s="16">
        <v>6</v>
      </c>
      <c r="E29" s="16">
        <v>5</v>
      </c>
      <c r="F29" s="16">
        <v>6</v>
      </c>
      <c r="G29" s="16">
        <v>5</v>
      </c>
      <c r="H29" s="16">
        <v>5</v>
      </c>
      <c r="I29" s="16">
        <v>4</v>
      </c>
      <c r="J29" s="16">
        <v>5</v>
      </c>
      <c r="K29" s="16">
        <v>4</v>
      </c>
      <c r="L29" s="17">
        <f>IF(COUNTBLANK(C29:K29)&gt;0,"",SUM(C29:K29))</f>
        <v>44</v>
      </c>
      <c r="M29" s="16">
        <v>4</v>
      </c>
      <c r="N29" s="16">
        <v>3</v>
      </c>
      <c r="O29" s="16">
        <v>6</v>
      </c>
      <c r="P29" s="16">
        <v>4</v>
      </c>
      <c r="Q29" s="16">
        <v>5</v>
      </c>
      <c r="R29" s="16">
        <v>5</v>
      </c>
      <c r="S29" s="16">
        <v>4</v>
      </c>
      <c r="T29" s="16">
        <v>3</v>
      </c>
      <c r="U29" s="16">
        <v>7</v>
      </c>
      <c r="V29" s="17">
        <f>IF(COUNTBLANK(M29:U29)&gt;0,"",SUM(M29:U29))</f>
        <v>41</v>
      </c>
      <c r="W29" s="18">
        <f>IF(COUNT(L29,V29)&gt;0,SUM(L29,V29),0)</f>
        <v>85</v>
      </c>
    </row>
    <row r="30" spans="1:23" ht="12.75">
      <c r="A30" s="28">
        <v>3</v>
      </c>
      <c r="B30" s="19" t="s">
        <v>93</v>
      </c>
      <c r="C30" s="16">
        <v>6</v>
      </c>
      <c r="D30" s="16">
        <v>3</v>
      </c>
      <c r="E30" s="16">
        <v>6</v>
      </c>
      <c r="F30" s="16">
        <v>6</v>
      </c>
      <c r="G30" s="16">
        <v>4</v>
      </c>
      <c r="H30" s="16">
        <v>4</v>
      </c>
      <c r="I30" s="16">
        <v>4</v>
      </c>
      <c r="J30" s="16">
        <v>5</v>
      </c>
      <c r="K30" s="16">
        <v>6</v>
      </c>
      <c r="L30" s="17">
        <f>IF(COUNTBLANK(C30:K30)&gt;0,"",SUM(C30:K30))</f>
        <v>44</v>
      </c>
      <c r="M30" s="16">
        <v>5</v>
      </c>
      <c r="N30" s="16">
        <v>4</v>
      </c>
      <c r="O30" s="16">
        <v>5</v>
      </c>
      <c r="P30" s="16">
        <v>6</v>
      </c>
      <c r="Q30" s="16">
        <v>6</v>
      </c>
      <c r="R30" s="16">
        <v>7</v>
      </c>
      <c r="S30" s="16">
        <v>3</v>
      </c>
      <c r="T30" s="16">
        <v>2</v>
      </c>
      <c r="U30" s="16">
        <v>4</v>
      </c>
      <c r="V30" s="17">
        <f>IF(COUNTBLANK(M30:U30)&gt;0,"",SUM(M30:U30))</f>
        <v>42</v>
      </c>
      <c r="W30" s="18">
        <f>IF(COUNT(L30,V30)&gt;0,SUM(L30,V30),0)</f>
        <v>86</v>
      </c>
    </row>
    <row r="31" spans="1:23" ht="12.75">
      <c r="A31" s="28">
        <v>4</v>
      </c>
      <c r="B31" s="19" t="s">
        <v>94</v>
      </c>
      <c r="C31" s="16">
        <v>4</v>
      </c>
      <c r="D31" s="16">
        <v>3</v>
      </c>
      <c r="E31" s="16">
        <v>5</v>
      </c>
      <c r="F31" s="16">
        <v>7</v>
      </c>
      <c r="G31" s="16">
        <v>4</v>
      </c>
      <c r="H31" s="16">
        <v>4</v>
      </c>
      <c r="I31" s="16">
        <v>6</v>
      </c>
      <c r="J31" s="16">
        <v>10</v>
      </c>
      <c r="K31" s="16">
        <v>5</v>
      </c>
      <c r="L31" s="17">
        <f>IF(COUNTBLANK(C31:K31)&gt;0,"",SUM(C31:K31))</f>
        <v>48</v>
      </c>
      <c r="M31" s="16">
        <v>5</v>
      </c>
      <c r="N31" s="16">
        <v>4</v>
      </c>
      <c r="O31" s="16">
        <v>5</v>
      </c>
      <c r="P31" s="16">
        <v>5</v>
      </c>
      <c r="Q31" s="16">
        <v>6</v>
      </c>
      <c r="R31" s="16">
        <v>4</v>
      </c>
      <c r="S31" s="16">
        <v>5</v>
      </c>
      <c r="T31" s="16">
        <v>4</v>
      </c>
      <c r="U31" s="16">
        <v>4</v>
      </c>
      <c r="V31" s="17">
        <f>IF(COUNTBLANK(M31:U31)&gt;0,"",SUM(M31:U31))</f>
        <v>42</v>
      </c>
      <c r="W31" s="18">
        <f>IF(COUNT(L31,V31)&gt;0,SUM(L31,V31),0)</f>
        <v>90</v>
      </c>
    </row>
    <row r="32" spans="1:23" ht="12.75">
      <c r="A32" s="28">
        <v>5</v>
      </c>
      <c r="B32" s="19" t="s">
        <v>95</v>
      </c>
      <c r="C32" s="16">
        <v>5</v>
      </c>
      <c r="D32" s="16">
        <v>4</v>
      </c>
      <c r="E32" s="16">
        <v>6</v>
      </c>
      <c r="F32" s="16">
        <v>6</v>
      </c>
      <c r="G32" s="16">
        <v>6</v>
      </c>
      <c r="H32" s="16">
        <v>6</v>
      </c>
      <c r="I32" s="16">
        <v>4</v>
      </c>
      <c r="J32" s="16">
        <v>7</v>
      </c>
      <c r="K32" s="16">
        <v>4</v>
      </c>
      <c r="L32" s="17">
        <f>IF(COUNTBLANK(C32:K32)&gt;0,"",SUM(C32:K32))</f>
        <v>48</v>
      </c>
      <c r="M32" s="16">
        <v>7</v>
      </c>
      <c r="N32" s="16">
        <v>3</v>
      </c>
      <c r="O32" s="16">
        <v>6</v>
      </c>
      <c r="P32" s="16">
        <v>5</v>
      </c>
      <c r="Q32" s="16">
        <v>8</v>
      </c>
      <c r="R32" s="16">
        <v>5</v>
      </c>
      <c r="S32" s="16">
        <v>4</v>
      </c>
      <c r="T32" s="16">
        <v>3</v>
      </c>
      <c r="U32" s="16">
        <v>5</v>
      </c>
      <c r="V32" s="17">
        <f>IF(COUNTBLANK(M32:U32)&gt;0,"",SUM(M32:U32))</f>
        <v>46</v>
      </c>
      <c r="W32" s="18">
        <f>IF(COUNT(L32,V32)&gt;0,SUM(L32,V32),0)</f>
        <v>94</v>
      </c>
    </row>
    <row r="33" spans="3:23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174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341</v>
      </c>
    </row>
    <row r="34" spans="1:23" ht="12.75">
      <c r="A34" s="7" t="s">
        <v>6</v>
      </c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4" ht="12.75">
      <c r="A36" s="28">
        <v>1</v>
      </c>
      <c r="B36" s="15" t="s">
        <v>106</v>
      </c>
      <c r="C36" s="16">
        <v>4</v>
      </c>
      <c r="D36" s="16">
        <v>3</v>
      </c>
      <c r="E36" s="16">
        <v>4</v>
      </c>
      <c r="F36" s="16">
        <v>5</v>
      </c>
      <c r="G36" s="16">
        <v>3</v>
      </c>
      <c r="H36" s="16">
        <v>6</v>
      </c>
      <c r="I36" s="16">
        <v>3</v>
      </c>
      <c r="J36" s="16">
        <v>5</v>
      </c>
      <c r="K36" s="16">
        <v>4</v>
      </c>
      <c r="L36" s="17">
        <f>IF(COUNTBLANK(C36:K36)&gt;0,"",SUM(C36:K36))</f>
        <v>37</v>
      </c>
      <c r="M36" s="16">
        <v>4</v>
      </c>
      <c r="N36" s="16">
        <v>3</v>
      </c>
      <c r="O36" s="16">
        <v>5</v>
      </c>
      <c r="P36" s="16">
        <v>4</v>
      </c>
      <c r="Q36" s="16">
        <v>5</v>
      </c>
      <c r="R36" s="16">
        <v>4</v>
      </c>
      <c r="S36" s="16">
        <v>4</v>
      </c>
      <c r="T36" s="16">
        <v>3</v>
      </c>
      <c r="U36" s="16">
        <v>4</v>
      </c>
      <c r="V36" s="17">
        <f>IF(COUNTBLANK(M36:U36)&gt;0,"",SUM(M36:U36))</f>
        <v>36</v>
      </c>
      <c r="W36" s="18">
        <f>IF(COUNT(L36,V36)&gt;0,SUM(L36,V36),0)</f>
        <v>73</v>
      </c>
      <c r="X36" s="36" t="s">
        <v>116</v>
      </c>
    </row>
    <row r="37" spans="1:23" ht="12.75">
      <c r="A37" s="28">
        <v>2</v>
      </c>
      <c r="B37" s="19" t="s">
        <v>107</v>
      </c>
      <c r="C37" s="16">
        <v>5</v>
      </c>
      <c r="D37" s="16">
        <v>3</v>
      </c>
      <c r="E37" s="16">
        <v>3</v>
      </c>
      <c r="F37" s="16">
        <v>6</v>
      </c>
      <c r="G37" s="16">
        <v>5</v>
      </c>
      <c r="H37" s="16">
        <v>5</v>
      </c>
      <c r="I37" s="16">
        <v>3</v>
      </c>
      <c r="J37" s="16">
        <v>5</v>
      </c>
      <c r="K37" s="16">
        <v>5</v>
      </c>
      <c r="L37" s="17">
        <f>IF(COUNTBLANK(C37:K37)&gt;0,"",SUM(C37:K37))</f>
        <v>40</v>
      </c>
      <c r="M37" s="16">
        <v>6</v>
      </c>
      <c r="N37" s="16">
        <v>4</v>
      </c>
      <c r="O37" s="16">
        <v>5</v>
      </c>
      <c r="P37" s="16">
        <v>5</v>
      </c>
      <c r="Q37" s="16">
        <v>5</v>
      </c>
      <c r="R37" s="16">
        <v>4</v>
      </c>
      <c r="S37" s="16">
        <v>5</v>
      </c>
      <c r="T37" s="16">
        <v>4</v>
      </c>
      <c r="U37" s="16">
        <v>5</v>
      </c>
      <c r="V37" s="17">
        <f>IF(COUNTBLANK(M37:U37)&gt;0,"",SUM(M37:U37))</f>
        <v>43</v>
      </c>
      <c r="W37" s="18">
        <f>IF(COUNT(L37,V37)&gt;0,SUM(L37,V37),0)</f>
        <v>83</v>
      </c>
    </row>
    <row r="38" spans="1:23" ht="12.75">
      <c r="A38" s="28">
        <v>3</v>
      </c>
      <c r="B38" s="19" t="s">
        <v>108</v>
      </c>
      <c r="C38" s="16">
        <v>4</v>
      </c>
      <c r="D38" s="16">
        <v>3</v>
      </c>
      <c r="E38" s="16">
        <v>5</v>
      </c>
      <c r="F38" s="16">
        <v>6</v>
      </c>
      <c r="G38" s="16">
        <v>5</v>
      </c>
      <c r="H38" s="16">
        <v>4</v>
      </c>
      <c r="I38" s="16">
        <v>3</v>
      </c>
      <c r="J38" s="16">
        <v>5</v>
      </c>
      <c r="K38" s="16">
        <v>4</v>
      </c>
      <c r="L38" s="17">
        <f>IF(COUNTBLANK(C38:K38)&gt;0,"",SUM(C38:K38))</f>
        <v>39</v>
      </c>
      <c r="M38" s="16">
        <v>5</v>
      </c>
      <c r="N38" s="16">
        <v>3</v>
      </c>
      <c r="O38" s="16">
        <v>10</v>
      </c>
      <c r="P38" s="16">
        <v>5</v>
      </c>
      <c r="Q38" s="16">
        <v>5</v>
      </c>
      <c r="R38" s="16">
        <v>4</v>
      </c>
      <c r="S38" s="16">
        <v>4</v>
      </c>
      <c r="T38" s="16">
        <v>4</v>
      </c>
      <c r="U38" s="16">
        <v>4</v>
      </c>
      <c r="V38" s="17">
        <f>IF(COUNTBLANK(M38:U38)&gt;0,"",SUM(M38:U38))</f>
        <v>44</v>
      </c>
      <c r="W38" s="18">
        <f>IF(COUNT(L38,V38)&gt;0,SUM(L38,V38),0)</f>
        <v>83</v>
      </c>
    </row>
    <row r="39" spans="1:23" ht="12.75">
      <c r="A39" s="28">
        <v>4</v>
      </c>
      <c r="B39" s="19" t="s">
        <v>109</v>
      </c>
      <c r="C39" s="16">
        <v>4</v>
      </c>
      <c r="D39" s="16">
        <v>4</v>
      </c>
      <c r="E39" s="16">
        <v>6</v>
      </c>
      <c r="F39" s="16">
        <v>6</v>
      </c>
      <c r="G39" s="16">
        <v>7</v>
      </c>
      <c r="H39" s="16">
        <v>5</v>
      </c>
      <c r="I39" s="16">
        <v>7</v>
      </c>
      <c r="J39" s="16">
        <v>7</v>
      </c>
      <c r="K39" s="16">
        <v>4</v>
      </c>
      <c r="L39" s="17">
        <f>IF(COUNTBLANK(C39:K39)&gt;0,"",SUM(C39:K39))</f>
        <v>50</v>
      </c>
      <c r="M39" s="16">
        <v>4</v>
      </c>
      <c r="N39" s="16">
        <v>5</v>
      </c>
      <c r="O39" s="16">
        <v>4</v>
      </c>
      <c r="P39" s="16">
        <v>5</v>
      </c>
      <c r="Q39" s="16">
        <v>6</v>
      </c>
      <c r="R39" s="16">
        <v>5</v>
      </c>
      <c r="S39" s="16">
        <v>4</v>
      </c>
      <c r="T39" s="16">
        <v>4</v>
      </c>
      <c r="U39" s="16">
        <v>7</v>
      </c>
      <c r="V39" s="17">
        <f>IF(COUNTBLANK(M39:U39)&gt;0,"",SUM(M39:U39))</f>
        <v>44</v>
      </c>
      <c r="W39" s="18">
        <f>IF(COUNT(L39,V39)&gt;0,SUM(L39,V39),0)</f>
        <v>94</v>
      </c>
    </row>
    <row r="40" spans="1:23" ht="12.75">
      <c r="A40" s="28">
        <v>5</v>
      </c>
      <c r="B40" s="19" t="s">
        <v>110</v>
      </c>
      <c r="C40" s="16">
        <v>5</v>
      </c>
      <c r="D40" s="16">
        <v>4</v>
      </c>
      <c r="E40" s="16">
        <v>3</v>
      </c>
      <c r="F40" s="16">
        <v>5</v>
      </c>
      <c r="G40" s="16">
        <v>5</v>
      </c>
      <c r="H40" s="16">
        <v>6</v>
      </c>
      <c r="I40" s="16">
        <v>4</v>
      </c>
      <c r="J40" s="16">
        <v>5</v>
      </c>
      <c r="K40" s="16">
        <v>5</v>
      </c>
      <c r="L40" s="17">
        <f>IF(COUNTBLANK(C40:K40)&gt;0,"",SUM(C40:K40))</f>
        <v>42</v>
      </c>
      <c r="M40" s="16">
        <v>4</v>
      </c>
      <c r="N40" s="16">
        <v>3</v>
      </c>
      <c r="O40" s="16">
        <v>7</v>
      </c>
      <c r="P40" s="16">
        <v>4</v>
      </c>
      <c r="Q40" s="16">
        <v>6</v>
      </c>
      <c r="R40" s="16">
        <v>4</v>
      </c>
      <c r="S40" s="16">
        <v>6</v>
      </c>
      <c r="T40" s="16">
        <v>3</v>
      </c>
      <c r="U40" s="16">
        <v>6</v>
      </c>
      <c r="V40" s="17">
        <f>IF(COUNTBLANK(M40:U40)&gt;0,"",SUM(M40:U40))</f>
        <v>43</v>
      </c>
      <c r="W40" s="18">
        <f>IF(COUNT(L40,V40)&gt;0,SUM(L40,V40),0)</f>
        <v>85</v>
      </c>
    </row>
    <row r="41" spans="3:23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158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324</v>
      </c>
    </row>
    <row r="42" spans="1:23" ht="12.75">
      <c r="A42" s="7" t="s">
        <v>7</v>
      </c>
      <c r="B42" s="24" t="s">
        <v>41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8">
        <v>1</v>
      </c>
      <c r="B44" s="15" t="s">
        <v>101</v>
      </c>
      <c r="C44" s="16">
        <v>6</v>
      </c>
      <c r="D44" s="16">
        <v>3</v>
      </c>
      <c r="E44" s="16">
        <v>3</v>
      </c>
      <c r="F44" s="16">
        <v>5</v>
      </c>
      <c r="G44" s="16">
        <v>5</v>
      </c>
      <c r="H44" s="16">
        <v>6</v>
      </c>
      <c r="I44" s="16">
        <v>3</v>
      </c>
      <c r="J44" s="16">
        <v>5</v>
      </c>
      <c r="K44" s="16">
        <v>6</v>
      </c>
      <c r="L44" s="17">
        <f>IF(COUNTBLANK(C44:K44)&gt;0,"",SUM(C44:K44))</f>
        <v>42</v>
      </c>
      <c r="M44" s="16">
        <v>5</v>
      </c>
      <c r="N44" s="16">
        <v>3</v>
      </c>
      <c r="O44" s="16">
        <v>5</v>
      </c>
      <c r="P44" s="16">
        <v>4</v>
      </c>
      <c r="Q44" s="16">
        <v>5</v>
      </c>
      <c r="R44" s="16">
        <v>4</v>
      </c>
      <c r="S44" s="16">
        <v>6</v>
      </c>
      <c r="T44" s="16">
        <v>3</v>
      </c>
      <c r="U44" s="16">
        <v>5</v>
      </c>
      <c r="V44" s="17">
        <f>IF(COUNTBLANK(M44:U44)&gt;0,"",SUM(M44:U44))</f>
        <v>40</v>
      </c>
      <c r="W44" s="18">
        <f>IF(COUNT(L44,V44)&gt;0,SUM(L44,V44),0)</f>
        <v>82</v>
      </c>
    </row>
    <row r="45" spans="1:24" ht="12.75">
      <c r="A45" s="28">
        <v>2</v>
      </c>
      <c r="B45" s="19" t="s">
        <v>102</v>
      </c>
      <c r="C45" s="16">
        <v>5</v>
      </c>
      <c r="D45" s="16">
        <v>5</v>
      </c>
      <c r="E45" s="16">
        <v>4</v>
      </c>
      <c r="F45" s="16">
        <v>5</v>
      </c>
      <c r="G45" s="16">
        <v>5</v>
      </c>
      <c r="H45" s="16">
        <v>8</v>
      </c>
      <c r="I45" s="16">
        <v>3</v>
      </c>
      <c r="J45" s="16">
        <v>4</v>
      </c>
      <c r="K45" s="16">
        <v>4</v>
      </c>
      <c r="L45" s="17">
        <f>IF(COUNTBLANK(C45:K45)&gt;0,"",SUM(C45:K45))</f>
        <v>43</v>
      </c>
      <c r="M45" s="16">
        <v>3</v>
      </c>
      <c r="N45" s="16">
        <v>4</v>
      </c>
      <c r="O45" s="16">
        <v>4</v>
      </c>
      <c r="P45" s="16">
        <v>4</v>
      </c>
      <c r="Q45" s="16">
        <v>5</v>
      </c>
      <c r="R45" s="16">
        <v>4</v>
      </c>
      <c r="S45" s="16">
        <v>4</v>
      </c>
      <c r="T45" s="16">
        <v>4</v>
      </c>
      <c r="U45" s="16">
        <v>5</v>
      </c>
      <c r="V45" s="17">
        <f>IF(COUNTBLANK(M45:U45)&gt;0,"",SUM(M45:U45))</f>
        <v>37</v>
      </c>
      <c r="W45" s="18">
        <f>IF(COUNT(L45,V45)&gt;0,SUM(L45,V45),0)</f>
        <v>80</v>
      </c>
      <c r="X45" s="36"/>
    </row>
    <row r="46" spans="1:23" ht="12.75">
      <c r="A46" s="28">
        <v>3</v>
      </c>
      <c r="B46" s="19" t="s">
        <v>103</v>
      </c>
      <c r="C46" s="16">
        <v>5</v>
      </c>
      <c r="D46" s="16">
        <v>4</v>
      </c>
      <c r="E46" s="16">
        <v>4</v>
      </c>
      <c r="F46" s="16">
        <v>6</v>
      </c>
      <c r="G46" s="16">
        <v>6</v>
      </c>
      <c r="H46" s="16">
        <v>8</v>
      </c>
      <c r="I46" s="16">
        <v>4</v>
      </c>
      <c r="J46" s="16">
        <v>6</v>
      </c>
      <c r="K46" s="16">
        <v>4</v>
      </c>
      <c r="L46" s="17">
        <f>IF(COUNTBLANK(C46:K46)&gt;0,"",SUM(C46:K46))</f>
        <v>47</v>
      </c>
      <c r="M46" s="16">
        <v>6</v>
      </c>
      <c r="N46" s="16">
        <v>3</v>
      </c>
      <c r="O46" s="16">
        <v>4</v>
      </c>
      <c r="P46" s="16">
        <v>5</v>
      </c>
      <c r="Q46" s="16">
        <v>7</v>
      </c>
      <c r="R46" s="16">
        <v>8</v>
      </c>
      <c r="S46" s="16">
        <v>5</v>
      </c>
      <c r="T46" s="16">
        <v>3</v>
      </c>
      <c r="U46" s="16">
        <v>7</v>
      </c>
      <c r="V46" s="17">
        <f>IF(COUNTBLANK(M46:U46)&gt;0,"",SUM(M46:U46))</f>
        <v>48</v>
      </c>
      <c r="W46" s="18">
        <f>IF(COUNT(L46,V46)&gt;0,SUM(L46,V46),0)</f>
        <v>95</v>
      </c>
    </row>
    <row r="47" spans="1:23" ht="12.75">
      <c r="A47" s="28">
        <v>4</v>
      </c>
      <c r="B47" s="19" t="s">
        <v>104</v>
      </c>
      <c r="C47" s="16">
        <v>5</v>
      </c>
      <c r="D47" s="16">
        <v>4</v>
      </c>
      <c r="E47" s="16">
        <v>5</v>
      </c>
      <c r="F47" s="16">
        <v>7</v>
      </c>
      <c r="G47" s="16">
        <v>7</v>
      </c>
      <c r="H47" s="16">
        <v>8</v>
      </c>
      <c r="I47" s="16">
        <v>4</v>
      </c>
      <c r="J47" s="16">
        <v>5</v>
      </c>
      <c r="K47" s="16">
        <v>6</v>
      </c>
      <c r="L47" s="17">
        <f>IF(COUNTBLANK(C47:K47)&gt;0,"",SUM(C47:K47))</f>
        <v>51</v>
      </c>
      <c r="M47" s="16">
        <v>4</v>
      </c>
      <c r="N47" s="16">
        <v>4</v>
      </c>
      <c r="O47" s="16">
        <v>9</v>
      </c>
      <c r="P47" s="16">
        <v>5</v>
      </c>
      <c r="Q47" s="16">
        <v>5</v>
      </c>
      <c r="R47" s="16">
        <v>5</v>
      </c>
      <c r="S47" s="16">
        <v>5</v>
      </c>
      <c r="T47" s="16">
        <v>4</v>
      </c>
      <c r="U47" s="16">
        <v>6</v>
      </c>
      <c r="V47" s="17">
        <f>IF(COUNTBLANK(M47:U47)&gt;0,"",SUM(M47:U47))</f>
        <v>47</v>
      </c>
      <c r="W47" s="18">
        <f>IF(COUNT(L47,V47)&gt;0,SUM(L47,V47),0)</f>
        <v>98</v>
      </c>
    </row>
    <row r="48" spans="1:23" ht="12.75">
      <c r="A48" s="28">
        <v>5</v>
      </c>
      <c r="B48" s="19" t="s">
        <v>105</v>
      </c>
      <c r="C48" s="16">
        <v>5</v>
      </c>
      <c r="D48" s="16">
        <v>3</v>
      </c>
      <c r="E48" s="16">
        <v>7</v>
      </c>
      <c r="F48" s="16">
        <v>5</v>
      </c>
      <c r="G48" s="16">
        <v>5</v>
      </c>
      <c r="H48" s="16">
        <v>6</v>
      </c>
      <c r="I48" s="16">
        <v>5</v>
      </c>
      <c r="J48" s="16">
        <v>5</v>
      </c>
      <c r="K48" s="16">
        <v>8</v>
      </c>
      <c r="L48" s="17">
        <f>IF(COUNTBLANK(C48:K48)&gt;0,"",SUM(C48:K48))</f>
        <v>49</v>
      </c>
      <c r="M48" s="16">
        <v>4</v>
      </c>
      <c r="N48" s="16">
        <v>6</v>
      </c>
      <c r="O48" s="16">
        <v>7</v>
      </c>
      <c r="P48" s="16">
        <v>5</v>
      </c>
      <c r="Q48" s="16">
        <v>8</v>
      </c>
      <c r="R48" s="16">
        <v>6</v>
      </c>
      <c r="S48" s="16">
        <v>4</v>
      </c>
      <c r="T48" s="16">
        <v>5</v>
      </c>
      <c r="U48" s="16">
        <v>5</v>
      </c>
      <c r="V48" s="17">
        <f>IF(COUNTBLANK(M48:U48)&gt;0,"",SUM(M48:U48))</f>
        <v>50</v>
      </c>
      <c r="W48" s="18">
        <f>IF(COUNT(L48,V48)&gt;0,SUM(L48,V48),0)</f>
        <v>99</v>
      </c>
    </row>
    <row r="49" spans="3:23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181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355</v>
      </c>
    </row>
    <row r="50" spans="1:23" ht="12.75">
      <c r="A50" s="7" t="s">
        <v>8</v>
      </c>
      <c r="B50" s="24" t="s">
        <v>42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4" ht="12.75">
      <c r="A52" s="28">
        <v>1</v>
      </c>
      <c r="B52" s="15" t="s">
        <v>111</v>
      </c>
      <c r="C52" s="16">
        <v>4</v>
      </c>
      <c r="D52" s="16">
        <v>3</v>
      </c>
      <c r="E52" s="16">
        <v>4</v>
      </c>
      <c r="F52" s="16">
        <v>6</v>
      </c>
      <c r="G52" s="16">
        <v>4</v>
      </c>
      <c r="H52" s="16">
        <v>5</v>
      </c>
      <c r="I52" s="16">
        <v>3</v>
      </c>
      <c r="J52" s="16">
        <v>4</v>
      </c>
      <c r="K52" s="16">
        <v>5</v>
      </c>
      <c r="L52" s="17">
        <f>IF(COUNTBLANK(C52:K52)&gt;0,"",SUM(C52:K52))</f>
        <v>38</v>
      </c>
      <c r="M52" s="16">
        <v>5</v>
      </c>
      <c r="N52" s="16">
        <v>3</v>
      </c>
      <c r="O52" s="16">
        <v>4</v>
      </c>
      <c r="P52" s="16">
        <v>4</v>
      </c>
      <c r="Q52" s="16">
        <v>5</v>
      </c>
      <c r="R52" s="16">
        <v>5</v>
      </c>
      <c r="S52" s="16">
        <v>4</v>
      </c>
      <c r="T52" s="16">
        <v>2</v>
      </c>
      <c r="U52" s="16">
        <v>6</v>
      </c>
      <c r="V52" s="17">
        <f>IF(COUNTBLANK(M52:U52)&gt;0,"",SUM(M52:U52))</f>
        <v>38</v>
      </c>
      <c r="W52" s="18">
        <f>IF(COUNT(L52,V52)&gt;0,SUM(L52,V52),0)</f>
        <v>76</v>
      </c>
      <c r="X52" s="36" t="s">
        <v>117</v>
      </c>
    </row>
    <row r="53" spans="1:23" ht="12.75">
      <c r="A53" s="28">
        <v>2</v>
      </c>
      <c r="B53" s="19" t="s">
        <v>112</v>
      </c>
      <c r="C53" s="16">
        <v>5</v>
      </c>
      <c r="D53" s="16">
        <v>4</v>
      </c>
      <c r="E53" s="16">
        <v>4</v>
      </c>
      <c r="F53" s="16">
        <v>5</v>
      </c>
      <c r="G53" s="16">
        <v>4</v>
      </c>
      <c r="H53" s="16">
        <v>4</v>
      </c>
      <c r="I53" s="16">
        <v>6</v>
      </c>
      <c r="J53" s="16">
        <v>5</v>
      </c>
      <c r="K53" s="16">
        <v>4</v>
      </c>
      <c r="L53" s="17">
        <f>IF(COUNTBLANK(C53:K53)&gt;0,"",SUM(C53:K53))</f>
        <v>41</v>
      </c>
      <c r="M53" s="16">
        <v>4</v>
      </c>
      <c r="N53" s="16">
        <v>3</v>
      </c>
      <c r="O53" s="16">
        <v>5</v>
      </c>
      <c r="P53" s="16">
        <v>5</v>
      </c>
      <c r="Q53" s="16">
        <v>5</v>
      </c>
      <c r="R53" s="16">
        <v>5</v>
      </c>
      <c r="S53" s="16">
        <v>4</v>
      </c>
      <c r="T53" s="16">
        <v>4</v>
      </c>
      <c r="U53" s="16">
        <v>4</v>
      </c>
      <c r="V53" s="17">
        <f>IF(COUNTBLANK(M53:U53)&gt;0,"",SUM(M53:U53))</f>
        <v>39</v>
      </c>
      <c r="W53" s="18">
        <f>IF(COUNT(L53,V53)&gt;0,SUM(L53,V53),0)</f>
        <v>80</v>
      </c>
    </row>
    <row r="54" spans="1:23" ht="12.75">
      <c r="A54" s="28">
        <v>3</v>
      </c>
      <c r="B54" s="19" t="s">
        <v>113</v>
      </c>
      <c r="C54" s="16">
        <v>5</v>
      </c>
      <c r="D54" s="16">
        <v>5</v>
      </c>
      <c r="E54" s="16">
        <v>6</v>
      </c>
      <c r="F54" s="16">
        <v>5</v>
      </c>
      <c r="G54" s="16">
        <v>5</v>
      </c>
      <c r="H54" s="16">
        <v>5</v>
      </c>
      <c r="I54" s="16">
        <v>4</v>
      </c>
      <c r="J54" s="16">
        <v>7</v>
      </c>
      <c r="K54" s="16">
        <v>4</v>
      </c>
      <c r="L54" s="17">
        <f>IF(COUNTBLANK(C54:K54)&gt;0,"",SUM(C54:K54))</f>
        <v>46</v>
      </c>
      <c r="M54" s="16">
        <v>6</v>
      </c>
      <c r="N54" s="16">
        <v>4</v>
      </c>
      <c r="O54" s="16">
        <v>6</v>
      </c>
      <c r="P54" s="16">
        <v>4</v>
      </c>
      <c r="Q54" s="16">
        <v>6</v>
      </c>
      <c r="R54" s="16">
        <v>5</v>
      </c>
      <c r="S54" s="16">
        <v>3</v>
      </c>
      <c r="T54" s="16">
        <v>3</v>
      </c>
      <c r="U54" s="16">
        <v>7</v>
      </c>
      <c r="V54" s="17">
        <f>IF(COUNTBLANK(M54:U54)&gt;0,"",SUM(M54:U54))</f>
        <v>44</v>
      </c>
      <c r="W54" s="18">
        <f>IF(COUNT(L54,V54)&gt;0,SUM(L54,V54),0)</f>
        <v>90</v>
      </c>
    </row>
    <row r="55" spans="1:23" ht="12.75">
      <c r="A55" s="28">
        <v>4</v>
      </c>
      <c r="B55" s="19" t="s">
        <v>114</v>
      </c>
      <c r="C55" s="16">
        <v>7</v>
      </c>
      <c r="D55" s="16">
        <v>3</v>
      </c>
      <c r="E55" s="16">
        <v>6</v>
      </c>
      <c r="F55" s="16">
        <v>5</v>
      </c>
      <c r="G55" s="16">
        <v>5</v>
      </c>
      <c r="H55" s="16">
        <v>5</v>
      </c>
      <c r="I55" s="16">
        <v>4</v>
      </c>
      <c r="J55" s="16">
        <v>4</v>
      </c>
      <c r="K55" s="16">
        <v>4</v>
      </c>
      <c r="L55" s="17">
        <f>IF(COUNTBLANK(C55:K55)&gt;0,"",SUM(C55:K55))</f>
        <v>43</v>
      </c>
      <c r="M55" s="16">
        <v>4</v>
      </c>
      <c r="N55" s="16">
        <v>3</v>
      </c>
      <c r="O55" s="16">
        <v>6</v>
      </c>
      <c r="P55" s="16">
        <v>4</v>
      </c>
      <c r="Q55" s="16">
        <v>6</v>
      </c>
      <c r="R55" s="16">
        <v>4</v>
      </c>
      <c r="S55" s="16">
        <v>4</v>
      </c>
      <c r="T55" s="16">
        <v>3</v>
      </c>
      <c r="U55" s="16">
        <v>6</v>
      </c>
      <c r="V55" s="17">
        <f>IF(COUNTBLANK(M55:U55)&gt;0,"",SUM(M55:U55))</f>
        <v>40</v>
      </c>
      <c r="W55" s="18">
        <f>IF(COUNT(L55,V55)&gt;0,SUM(L55,V55),0)</f>
        <v>83</v>
      </c>
    </row>
    <row r="56" spans="1:23" ht="12.75">
      <c r="A56" s="28">
        <v>5</v>
      </c>
      <c r="B56" s="19" t="s">
        <v>115</v>
      </c>
      <c r="C56" s="16">
        <v>6</v>
      </c>
      <c r="D56" s="16">
        <v>3</v>
      </c>
      <c r="E56" s="16">
        <v>4</v>
      </c>
      <c r="F56" s="16">
        <v>7</v>
      </c>
      <c r="G56" s="16">
        <v>5</v>
      </c>
      <c r="H56" s="16">
        <v>5</v>
      </c>
      <c r="I56" s="16">
        <v>3</v>
      </c>
      <c r="J56" s="16">
        <v>3</v>
      </c>
      <c r="K56" s="16">
        <v>5</v>
      </c>
      <c r="L56" s="17">
        <f>IF(COUNTBLANK(C56:K56)&gt;0,"",SUM(C56:K56))</f>
        <v>41</v>
      </c>
      <c r="M56" s="16">
        <v>5</v>
      </c>
      <c r="N56" s="16">
        <v>4</v>
      </c>
      <c r="O56" s="16">
        <v>5</v>
      </c>
      <c r="P56" s="16">
        <v>4</v>
      </c>
      <c r="Q56" s="16">
        <v>5</v>
      </c>
      <c r="R56" s="16">
        <v>4</v>
      </c>
      <c r="S56" s="16">
        <v>6</v>
      </c>
      <c r="T56" s="16">
        <v>4</v>
      </c>
      <c r="U56" s="16">
        <v>4</v>
      </c>
      <c r="V56" s="17">
        <f>IF(COUNTBLANK(M56:U56)&gt;0,"",SUM(M56:U56))</f>
        <v>41</v>
      </c>
      <c r="W56" s="18">
        <f>IF(COUNT(L56,V56)&gt;0,SUM(L56,V56),0)</f>
        <v>82</v>
      </c>
    </row>
    <row r="57" spans="3:23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163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321</v>
      </c>
    </row>
    <row r="58" spans="1:23" ht="12.75">
      <c r="A58" s="7" t="s">
        <v>9</v>
      </c>
      <c r="B58" s="24" t="s">
        <v>43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4" ht="12.75">
      <c r="A60" s="28">
        <v>1</v>
      </c>
      <c r="B60" s="15" t="s">
        <v>86</v>
      </c>
      <c r="C60" s="16">
        <v>6</v>
      </c>
      <c r="D60" s="16">
        <v>3</v>
      </c>
      <c r="E60" s="16">
        <v>4</v>
      </c>
      <c r="F60" s="16">
        <v>5</v>
      </c>
      <c r="G60" s="16">
        <v>4</v>
      </c>
      <c r="H60" s="16">
        <v>5</v>
      </c>
      <c r="I60" s="16">
        <v>3</v>
      </c>
      <c r="J60" s="16">
        <v>4</v>
      </c>
      <c r="K60" s="16">
        <v>4</v>
      </c>
      <c r="L60" s="17">
        <f>IF(COUNTBLANK(C60:K60)&gt;0,"",SUM(C60:K60))</f>
        <v>38</v>
      </c>
      <c r="M60" s="16">
        <v>4</v>
      </c>
      <c r="N60" s="16">
        <v>3</v>
      </c>
      <c r="O60" s="16">
        <v>5</v>
      </c>
      <c r="P60" s="16">
        <v>4</v>
      </c>
      <c r="Q60" s="16">
        <v>6</v>
      </c>
      <c r="R60" s="16">
        <v>4</v>
      </c>
      <c r="S60" s="16">
        <v>3</v>
      </c>
      <c r="T60" s="16">
        <v>3</v>
      </c>
      <c r="U60" s="16">
        <v>5</v>
      </c>
      <c r="V60" s="17">
        <f>IF(COUNTBLANK(M60:U60)&gt;0,"",SUM(M60:U60))</f>
        <v>37</v>
      </c>
      <c r="W60" s="18">
        <f>IF(COUNT(L60,V60)&gt;0,SUM(L60,V60),0)</f>
        <v>75</v>
      </c>
      <c r="X60" s="36" t="s">
        <v>118</v>
      </c>
    </row>
    <row r="61" spans="1:23" ht="12.75">
      <c r="A61" s="28">
        <v>2</v>
      </c>
      <c r="B61" s="19" t="s">
        <v>87</v>
      </c>
      <c r="C61" s="16">
        <v>4</v>
      </c>
      <c r="D61" s="16">
        <v>2</v>
      </c>
      <c r="E61" s="16">
        <v>4</v>
      </c>
      <c r="F61" s="16">
        <v>5</v>
      </c>
      <c r="G61" s="16">
        <v>4</v>
      </c>
      <c r="H61" s="16">
        <v>5</v>
      </c>
      <c r="I61" s="16">
        <v>3</v>
      </c>
      <c r="J61" s="16">
        <v>6</v>
      </c>
      <c r="K61" s="16">
        <v>4</v>
      </c>
      <c r="L61" s="17">
        <f>IF(COUNTBLANK(C61:K61)&gt;0,"",SUM(C61:K61))</f>
        <v>37</v>
      </c>
      <c r="M61" s="16">
        <v>4</v>
      </c>
      <c r="N61" s="16">
        <v>3</v>
      </c>
      <c r="O61" s="16">
        <v>5</v>
      </c>
      <c r="P61" s="16">
        <v>5</v>
      </c>
      <c r="Q61" s="16">
        <v>5</v>
      </c>
      <c r="R61" s="16">
        <v>4</v>
      </c>
      <c r="S61" s="16">
        <v>4</v>
      </c>
      <c r="T61" s="16">
        <v>3</v>
      </c>
      <c r="U61" s="16">
        <v>6</v>
      </c>
      <c r="V61" s="17">
        <f>IF(COUNTBLANK(M61:U61)&gt;0,"",SUM(M61:U61))</f>
        <v>39</v>
      </c>
      <c r="W61" s="18">
        <f>IF(COUNT(L61,V61)&gt;0,SUM(L61,V61),0)</f>
        <v>76</v>
      </c>
    </row>
    <row r="62" spans="1:23" ht="12.75">
      <c r="A62" s="28">
        <v>3</v>
      </c>
      <c r="B62" s="19" t="s">
        <v>88</v>
      </c>
      <c r="C62" s="16">
        <v>6</v>
      </c>
      <c r="D62" s="16">
        <v>4</v>
      </c>
      <c r="E62" s="16">
        <v>4</v>
      </c>
      <c r="F62" s="16">
        <v>5</v>
      </c>
      <c r="G62" s="16">
        <v>4</v>
      </c>
      <c r="H62" s="16">
        <v>4</v>
      </c>
      <c r="I62" s="16">
        <v>3</v>
      </c>
      <c r="J62" s="16">
        <v>5</v>
      </c>
      <c r="K62" s="16">
        <v>4</v>
      </c>
      <c r="L62" s="17">
        <f>IF(COUNTBLANK(C62:K62)&gt;0,"",SUM(C62:K62))</f>
        <v>39</v>
      </c>
      <c r="M62" s="16">
        <v>5</v>
      </c>
      <c r="N62" s="16">
        <v>4</v>
      </c>
      <c r="O62" s="16">
        <v>5</v>
      </c>
      <c r="P62" s="16">
        <v>5</v>
      </c>
      <c r="Q62" s="16">
        <v>5</v>
      </c>
      <c r="R62" s="16">
        <v>5</v>
      </c>
      <c r="S62" s="16">
        <v>4</v>
      </c>
      <c r="T62" s="16">
        <v>3</v>
      </c>
      <c r="U62" s="16">
        <v>5</v>
      </c>
      <c r="V62" s="17">
        <f>IF(COUNTBLANK(M62:U62)&gt;0,"",SUM(M62:U62))</f>
        <v>41</v>
      </c>
      <c r="W62" s="18">
        <f>IF(COUNT(L62,V62)&gt;0,SUM(L62,V62),0)</f>
        <v>80</v>
      </c>
    </row>
    <row r="63" spans="1:23" ht="12.75">
      <c r="A63" s="28">
        <v>4</v>
      </c>
      <c r="B63" s="19" t="s">
        <v>89</v>
      </c>
      <c r="C63" s="16">
        <v>4</v>
      </c>
      <c r="D63" s="16">
        <v>3</v>
      </c>
      <c r="E63" s="16">
        <v>5</v>
      </c>
      <c r="F63" s="16">
        <v>6</v>
      </c>
      <c r="G63" s="16">
        <v>6</v>
      </c>
      <c r="H63" s="16">
        <v>6</v>
      </c>
      <c r="I63" s="16">
        <v>4</v>
      </c>
      <c r="J63" s="16">
        <v>6</v>
      </c>
      <c r="K63" s="16">
        <v>5</v>
      </c>
      <c r="L63" s="17">
        <f>IF(COUNTBLANK(C63:K63)&gt;0,"",SUM(C63:K63))</f>
        <v>45</v>
      </c>
      <c r="M63" s="16">
        <v>5</v>
      </c>
      <c r="N63" s="16">
        <v>3</v>
      </c>
      <c r="O63" s="16">
        <v>5</v>
      </c>
      <c r="P63" s="16">
        <v>4</v>
      </c>
      <c r="Q63" s="16">
        <v>5</v>
      </c>
      <c r="R63" s="16">
        <v>5</v>
      </c>
      <c r="S63" s="16">
        <v>4</v>
      </c>
      <c r="T63" s="16">
        <v>3</v>
      </c>
      <c r="U63" s="16">
        <v>4</v>
      </c>
      <c r="V63" s="17">
        <f>IF(COUNTBLANK(M63:U63)&gt;0,"",SUM(M63:U63))</f>
        <v>38</v>
      </c>
      <c r="W63" s="18">
        <f>IF(COUNT(L63,V63)&gt;0,SUM(L63,V63),0)</f>
        <v>83</v>
      </c>
    </row>
    <row r="64" spans="1:23" ht="12.75">
      <c r="A64" s="28">
        <v>5</v>
      </c>
      <c r="B64" s="19" t="s">
        <v>90</v>
      </c>
      <c r="C64" s="16">
        <v>4</v>
      </c>
      <c r="D64" s="16">
        <v>3</v>
      </c>
      <c r="E64" s="16">
        <v>4</v>
      </c>
      <c r="F64" s="16">
        <v>4</v>
      </c>
      <c r="G64" s="16">
        <v>5</v>
      </c>
      <c r="H64" s="16">
        <v>4</v>
      </c>
      <c r="I64" s="16">
        <v>3</v>
      </c>
      <c r="J64" s="16">
        <v>6</v>
      </c>
      <c r="K64" s="16">
        <v>5</v>
      </c>
      <c r="L64" s="17">
        <f>IF(COUNTBLANK(C64:K64)&gt;0,"",SUM(C64:K64))</f>
        <v>38</v>
      </c>
      <c r="M64" s="16">
        <v>4</v>
      </c>
      <c r="N64" s="16">
        <v>3</v>
      </c>
      <c r="O64" s="16">
        <v>5</v>
      </c>
      <c r="P64" s="16">
        <v>4</v>
      </c>
      <c r="Q64" s="16">
        <v>6</v>
      </c>
      <c r="R64" s="16">
        <v>7</v>
      </c>
      <c r="S64" s="16">
        <v>5</v>
      </c>
      <c r="T64" s="16">
        <v>5</v>
      </c>
      <c r="U64" s="16">
        <v>5</v>
      </c>
      <c r="V64" s="17">
        <f>IF(COUNTBLANK(M64:U64)&gt;0,"",SUM(M64:U64))</f>
        <v>44</v>
      </c>
      <c r="W64" s="18">
        <f>IF(COUNT(L64,V64)&gt;0,SUM(L64,V64),0)</f>
        <v>82</v>
      </c>
    </row>
    <row r="65" spans="3:24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152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313</v>
      </c>
      <c r="X65" s="36" t="s">
        <v>121</v>
      </c>
    </row>
    <row r="66" spans="3:15" ht="12.7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3:15" ht="12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3:15" ht="12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3:15" ht="12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3:15" ht="12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3:15" ht="12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3:15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3:15" ht="12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3:15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3:15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25" s="21" customFormat="1" ht="12.75">
      <c r="A76" s="26"/>
      <c r="B76" s="2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X76" s="1"/>
      <c r="Y76" s="1"/>
    </row>
    <row r="77" spans="1:25" s="21" customFormat="1" ht="12.75">
      <c r="A77" s="26"/>
      <c r="B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X77" s="1"/>
      <c r="Y77" s="1"/>
    </row>
    <row r="78" spans="1:25" s="21" customFormat="1" ht="12.75">
      <c r="A78" s="26"/>
      <c r="B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X78" s="1"/>
      <c r="Y78" s="1"/>
    </row>
    <row r="79" spans="1:25" s="21" customFormat="1" ht="12.75">
      <c r="A79" s="26"/>
      <c r="B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X79" s="1"/>
      <c r="Y79" s="1"/>
    </row>
    <row r="80" spans="1:25" s="21" customFormat="1" ht="12.75">
      <c r="A80" s="26"/>
      <c r="B80" s="20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X80" s="1"/>
      <c r="Y80" s="1"/>
    </row>
    <row r="81" spans="1:25" s="21" customFormat="1" ht="12.75">
      <c r="A81" s="26"/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X81" s="1"/>
      <c r="Y81" s="1"/>
    </row>
    <row r="82" spans="1:25" s="21" customFormat="1" ht="12.75">
      <c r="A82" s="26"/>
      <c r="B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X82" s="1"/>
      <c r="Y82" s="1"/>
    </row>
    <row r="83" spans="1:25" s="21" customFormat="1" ht="12.75">
      <c r="A83" s="26"/>
      <c r="B83" s="2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X83" s="1"/>
      <c r="Y83" s="1"/>
    </row>
    <row r="84" spans="1:25" s="21" customFormat="1" ht="12.75">
      <c r="A84" s="26"/>
      <c r="B84" s="2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X84" s="1"/>
      <c r="Y84" s="1"/>
    </row>
    <row r="85" spans="1:25" s="21" customFormat="1" ht="12.75">
      <c r="A85" s="26"/>
      <c r="B85" s="20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X85" s="1"/>
      <c r="Y85" s="1"/>
    </row>
    <row r="86" spans="1:25" s="21" customFormat="1" ht="12.75">
      <c r="A86" s="26"/>
      <c r="B86" s="2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X86" s="1"/>
      <c r="Y86" s="1"/>
    </row>
    <row r="87" spans="1:25" s="21" customFormat="1" ht="12.75">
      <c r="A87" s="26"/>
      <c r="B87" s="2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X87" s="1"/>
      <c r="Y87" s="1"/>
    </row>
    <row r="88" spans="1:25" s="21" customFormat="1" ht="12.75">
      <c r="A88" s="26"/>
      <c r="B88" s="2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X88" s="1"/>
      <c r="Y88" s="1"/>
    </row>
    <row r="89" spans="1:25" s="21" customFormat="1" ht="12.75">
      <c r="A89" s="26"/>
      <c r="B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X89" s="1"/>
      <c r="Y89" s="1"/>
    </row>
    <row r="90" spans="1:25" s="21" customFormat="1" ht="12.75">
      <c r="A90" s="26"/>
      <c r="B90" s="2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X90" s="1"/>
      <c r="Y90" s="1"/>
    </row>
    <row r="91" spans="1:25" s="21" customFormat="1" ht="12.75">
      <c r="A91" s="26"/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X91" s="1"/>
      <c r="Y91" s="1"/>
    </row>
    <row r="92" spans="1:25" s="21" customFormat="1" ht="12.75">
      <c r="A92" s="26"/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X92" s="1"/>
      <c r="Y92" s="1"/>
    </row>
    <row r="93" spans="1:25" s="21" customFormat="1" ht="12.75">
      <c r="A93" s="26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X93" s="1"/>
      <c r="Y93" s="1"/>
    </row>
    <row r="94" spans="1:25" s="21" customFormat="1" ht="12.75">
      <c r="A94" s="26"/>
      <c r="B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X94" s="1"/>
      <c r="Y94" s="1"/>
    </row>
    <row r="95" spans="1:25" s="21" customFormat="1" ht="12.75">
      <c r="A95" s="26"/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X95" s="1"/>
      <c r="Y95" s="1"/>
    </row>
    <row r="96" spans="1:25" s="21" customFormat="1" ht="12.75">
      <c r="A96" s="26"/>
      <c r="B96" s="20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X96" s="1"/>
      <c r="Y96" s="1"/>
    </row>
    <row r="97" spans="1:25" s="21" customFormat="1" ht="12.75">
      <c r="A97" s="26"/>
      <c r="B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X97" s="1"/>
      <c r="Y97" s="1"/>
    </row>
    <row r="98" spans="1:25" s="21" customFormat="1" ht="12.75">
      <c r="A98" s="26"/>
      <c r="B98" s="20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X98" s="1"/>
      <c r="Y98" s="1"/>
    </row>
    <row r="99" spans="1:25" s="21" customFormat="1" ht="12.75">
      <c r="A99" s="26"/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X99" s="1"/>
      <c r="Y99" s="1"/>
    </row>
    <row r="100" spans="1:25" s="21" customFormat="1" ht="12.75">
      <c r="A100" s="26"/>
      <c r="B100" s="20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X100" s="1"/>
      <c r="Y100" s="1"/>
    </row>
    <row r="101" spans="1:25" s="21" customFormat="1" ht="12.75">
      <c r="A101" s="26"/>
      <c r="B101" s="20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X101" s="1"/>
      <c r="Y101" s="1"/>
    </row>
    <row r="102" spans="1:25" s="21" customFormat="1" ht="12.75">
      <c r="A102" s="26"/>
      <c r="B102" s="20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X102" s="1"/>
      <c r="Y102" s="1"/>
    </row>
    <row r="103" spans="1:25" s="21" customFormat="1" ht="12.75">
      <c r="A103" s="26"/>
      <c r="B103" s="20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X103" s="1"/>
      <c r="Y103" s="1"/>
    </row>
    <row r="104" spans="1:25" s="21" customFormat="1" ht="12.75">
      <c r="A104" s="26"/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X104" s="1"/>
      <c r="Y104" s="1"/>
    </row>
    <row r="105" spans="1:25" s="21" customFormat="1" ht="12.75">
      <c r="A105" s="26"/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X105" s="1"/>
      <c r="Y105" s="1"/>
    </row>
    <row r="106" spans="1:25" s="21" customFormat="1" ht="12.75">
      <c r="A106" s="26"/>
      <c r="B106" s="20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X106" s="1"/>
      <c r="Y106" s="1"/>
    </row>
    <row r="107" spans="1:25" s="21" customFormat="1" ht="12.75">
      <c r="A107" s="26"/>
      <c r="B107" s="20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X107" s="1"/>
      <c r="Y107" s="1"/>
    </row>
    <row r="108" spans="1:25" s="21" customFormat="1" ht="12.75">
      <c r="A108" s="26"/>
      <c r="B108" s="2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X108" s="1"/>
      <c r="Y108" s="1"/>
    </row>
    <row r="109" spans="1:25" s="21" customFormat="1" ht="12.75">
      <c r="A109" s="26"/>
      <c r="B109" s="2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X109" s="1"/>
      <c r="Y109" s="1"/>
    </row>
    <row r="110" spans="1:25" s="21" customFormat="1" ht="12.75">
      <c r="A110" s="26"/>
      <c r="B110" s="2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X110" s="1"/>
      <c r="Y110" s="1"/>
    </row>
    <row r="111" spans="1:25" s="21" customFormat="1" ht="12.75">
      <c r="A111" s="26"/>
      <c r="B111" s="20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X111" s="1"/>
      <c r="Y111" s="1"/>
    </row>
    <row r="112" spans="1:25" s="21" customFormat="1" ht="12.75">
      <c r="A112" s="26"/>
      <c r="B112" s="2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X112" s="1"/>
      <c r="Y112" s="1"/>
    </row>
    <row r="113" spans="1:25" s="21" customFormat="1" ht="12.75">
      <c r="A113" s="26"/>
      <c r="B113" s="20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X113" s="1"/>
      <c r="Y113" s="1"/>
    </row>
    <row r="114" spans="1:25" s="21" customFormat="1" ht="12.75">
      <c r="A114" s="26"/>
      <c r="B114" s="20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X114" s="1"/>
      <c r="Y114" s="1"/>
    </row>
    <row r="115" spans="1:25" s="21" customFormat="1" ht="12.75">
      <c r="A115" s="26"/>
      <c r="B115" s="20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X115" s="1"/>
      <c r="Y115" s="1"/>
    </row>
    <row r="116" spans="1:25" s="21" customFormat="1" ht="12.75">
      <c r="A116" s="26"/>
      <c r="B116" s="20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X116" s="1"/>
      <c r="Y116" s="1"/>
    </row>
    <row r="117" spans="1:25" s="21" customFormat="1" ht="12.75">
      <c r="A117" s="26"/>
      <c r="B117" s="2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X117" s="1"/>
      <c r="Y117" s="1"/>
    </row>
    <row r="118" spans="1:25" s="21" customFormat="1" ht="12.75">
      <c r="A118" s="26"/>
      <c r="B118" s="20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X118" s="1"/>
      <c r="Y118" s="1"/>
    </row>
    <row r="119" spans="1:25" s="21" customFormat="1" ht="12.75">
      <c r="A119" s="26"/>
      <c r="B119" s="20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X119" s="1"/>
      <c r="Y119" s="1"/>
    </row>
    <row r="120" spans="1:25" s="21" customFormat="1" ht="12.75">
      <c r="A120" s="26"/>
      <c r="B120" s="20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X120" s="1"/>
      <c r="Y120" s="1"/>
    </row>
    <row r="121" spans="1:25" s="21" customFormat="1" ht="12.75">
      <c r="A121" s="26"/>
      <c r="B121" s="20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X121" s="1"/>
      <c r="Y121" s="1"/>
    </row>
    <row r="122" spans="1:25" s="21" customFormat="1" ht="12.75">
      <c r="A122" s="26"/>
      <c r="B122" s="20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X122" s="1"/>
      <c r="Y122" s="1"/>
    </row>
    <row r="123" spans="1:25" s="21" customFormat="1" ht="12.75">
      <c r="A123" s="26"/>
      <c r="B123" s="20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X123" s="1"/>
      <c r="Y123" s="1"/>
    </row>
    <row r="124" spans="1:25" s="21" customFormat="1" ht="12.75">
      <c r="A124" s="26"/>
      <c r="B124" s="20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X124" s="1"/>
      <c r="Y124" s="1"/>
    </row>
    <row r="125" spans="1:25" s="21" customFormat="1" ht="12.75">
      <c r="A125" s="26"/>
      <c r="B125" s="20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X125" s="1"/>
      <c r="Y125" s="1"/>
    </row>
    <row r="126" spans="1:25" s="21" customFormat="1" ht="12.75">
      <c r="A126" s="26"/>
      <c r="B126" s="20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X126" s="1"/>
      <c r="Y126" s="1"/>
    </row>
    <row r="127" spans="1:25" s="21" customFormat="1" ht="12.75">
      <c r="A127" s="26"/>
      <c r="B127" s="20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X127" s="1"/>
      <c r="Y127" s="1"/>
    </row>
    <row r="128" spans="1:25" s="21" customFormat="1" ht="12.75">
      <c r="A128" s="26"/>
      <c r="B128" s="20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X128" s="1"/>
      <c r="Y128" s="1"/>
    </row>
    <row r="129" spans="1:25" s="21" customFormat="1" ht="12.75">
      <c r="A129" s="26"/>
      <c r="B129" s="20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X129" s="1"/>
      <c r="Y129" s="1"/>
    </row>
    <row r="130" spans="1:25" s="21" customFormat="1" ht="12.75">
      <c r="A130" s="26"/>
      <c r="B130" s="20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X130" s="1"/>
      <c r="Y130" s="1"/>
    </row>
    <row r="131" spans="1:25" s="21" customFormat="1" ht="12.75">
      <c r="A131" s="26"/>
      <c r="B131" s="20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X131" s="1"/>
      <c r="Y131" s="1"/>
    </row>
    <row r="132" spans="1:25" s="21" customFormat="1" ht="12.75">
      <c r="A132" s="26"/>
      <c r="B132" s="20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X132" s="1"/>
      <c r="Y132" s="1"/>
    </row>
    <row r="133" spans="1:25" s="21" customFormat="1" ht="12.75">
      <c r="A133" s="26"/>
      <c r="B133" s="20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X133" s="1"/>
      <c r="Y133" s="1"/>
    </row>
    <row r="134" spans="1:25" s="21" customFormat="1" ht="12.75">
      <c r="A134" s="26"/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X134" s="1"/>
      <c r="Y134" s="1"/>
    </row>
    <row r="135" spans="1:25" s="21" customFormat="1" ht="12.75">
      <c r="A135" s="26"/>
      <c r="B135" s="20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X135" s="1"/>
      <c r="Y135" s="1"/>
    </row>
    <row r="136" spans="1:25" s="21" customFormat="1" ht="12.75">
      <c r="A136" s="26"/>
      <c r="B136" s="20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X136" s="1"/>
      <c r="Y136" s="1"/>
    </row>
    <row r="137" spans="1:25" s="21" customFormat="1" ht="12.75">
      <c r="A137" s="26"/>
      <c r="B137" s="20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X137" s="1"/>
      <c r="Y137" s="1"/>
    </row>
    <row r="138" spans="1:25" s="21" customFormat="1" ht="12.75">
      <c r="A138" s="26"/>
      <c r="B138" s="20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X138" s="1"/>
      <c r="Y138" s="1"/>
    </row>
    <row r="139" spans="1:25" s="21" customFormat="1" ht="12.75">
      <c r="A139" s="26"/>
      <c r="B139" s="20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X139" s="1"/>
      <c r="Y139" s="1"/>
    </row>
    <row r="140" spans="1:25" s="21" customFormat="1" ht="12.75">
      <c r="A140" s="26"/>
      <c r="B140" s="20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X140" s="1"/>
      <c r="Y140" s="1"/>
    </row>
    <row r="141" spans="1:25" s="21" customFormat="1" ht="12.75">
      <c r="A141" s="26"/>
      <c r="B141" s="20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X141" s="1"/>
      <c r="Y141" s="1"/>
    </row>
    <row r="142" spans="1:25" s="21" customFormat="1" ht="12.75">
      <c r="A142" s="26"/>
      <c r="B142" s="20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X142" s="1"/>
      <c r="Y142" s="1"/>
    </row>
    <row r="143" spans="1:25" s="21" customFormat="1" ht="12.75">
      <c r="A143" s="26"/>
      <c r="B143" s="20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X143" s="1"/>
      <c r="Y143" s="1"/>
    </row>
    <row r="144" spans="1:25" s="21" customFormat="1" ht="12.75">
      <c r="A144" s="26"/>
      <c r="B144" s="20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X144" s="1"/>
      <c r="Y144" s="1"/>
    </row>
    <row r="145" spans="1:25" s="21" customFormat="1" ht="12.75">
      <c r="A145" s="26"/>
      <c r="B145" s="20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X145" s="1"/>
      <c r="Y145" s="1"/>
    </row>
    <row r="146" spans="1:25" s="21" customFormat="1" ht="12.75">
      <c r="A146" s="26"/>
      <c r="B146" s="20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X146" s="1"/>
      <c r="Y146" s="1"/>
    </row>
    <row r="147" spans="1:25" s="21" customFormat="1" ht="12.75">
      <c r="A147" s="26"/>
      <c r="B147" s="20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X147" s="1"/>
      <c r="Y147" s="1"/>
    </row>
    <row r="148" spans="1:25" s="21" customFormat="1" ht="12.75">
      <c r="A148" s="26"/>
      <c r="B148" s="20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X148" s="1"/>
      <c r="Y148" s="1"/>
    </row>
    <row r="149" spans="1:25" s="21" customFormat="1" ht="12.75">
      <c r="A149" s="26"/>
      <c r="B149" s="20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X149" s="1"/>
      <c r="Y149" s="1"/>
    </row>
    <row r="150" spans="1:25" s="21" customFormat="1" ht="12.75">
      <c r="A150" s="26"/>
      <c r="B150" s="20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X150" s="1"/>
      <c r="Y150" s="1"/>
    </row>
    <row r="151" spans="1:25" s="21" customFormat="1" ht="12.75">
      <c r="A151" s="26"/>
      <c r="B151" s="20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X151" s="1"/>
      <c r="Y151" s="1"/>
    </row>
    <row r="152" spans="1:25" s="21" customFormat="1" ht="12.75">
      <c r="A152" s="26"/>
      <c r="B152" s="20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X152" s="1"/>
      <c r="Y152" s="1"/>
    </row>
    <row r="153" spans="1:25" s="21" customFormat="1" ht="12.75">
      <c r="A153" s="26"/>
      <c r="B153" s="20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X153" s="1"/>
      <c r="Y153" s="1"/>
    </row>
    <row r="154" spans="1:25" s="21" customFormat="1" ht="12.75">
      <c r="A154" s="26"/>
      <c r="B154" s="20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X154" s="1"/>
      <c r="Y154" s="1"/>
    </row>
    <row r="155" spans="1:25" s="21" customFormat="1" ht="12.75">
      <c r="A155" s="26"/>
      <c r="B155" s="20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X155" s="1"/>
      <c r="Y155" s="1"/>
    </row>
    <row r="156" spans="1:25" s="21" customFormat="1" ht="12.75">
      <c r="A156" s="26"/>
      <c r="B156" s="20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X156" s="1"/>
      <c r="Y156" s="1"/>
    </row>
    <row r="157" spans="1:25" s="21" customFormat="1" ht="12.75">
      <c r="A157" s="26"/>
      <c r="B157" s="20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X157" s="1"/>
      <c r="Y157" s="1"/>
    </row>
    <row r="158" spans="1:25" s="21" customFormat="1" ht="12.75">
      <c r="A158" s="26"/>
      <c r="B158" s="20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X158" s="1"/>
      <c r="Y158" s="1"/>
    </row>
    <row r="159" spans="1:25" s="21" customFormat="1" ht="12.75">
      <c r="A159" s="26"/>
      <c r="B159" s="20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X159" s="1"/>
      <c r="Y159" s="1"/>
    </row>
    <row r="160" spans="1:25" s="21" customFormat="1" ht="12.75">
      <c r="A160" s="26"/>
      <c r="B160" s="20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X160" s="1"/>
      <c r="Y160" s="1"/>
    </row>
    <row r="161" spans="1:25" s="21" customFormat="1" ht="12.75">
      <c r="A161" s="26"/>
      <c r="B161" s="20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X161" s="1"/>
      <c r="Y161" s="1"/>
    </row>
    <row r="162" spans="1:25" s="21" customFormat="1" ht="12.75">
      <c r="A162" s="26"/>
      <c r="B162" s="20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X162" s="1"/>
      <c r="Y162" s="1"/>
    </row>
    <row r="163" spans="1:25" s="21" customFormat="1" ht="12.75">
      <c r="A163" s="26"/>
      <c r="B163" s="20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X163" s="1"/>
      <c r="Y163" s="1"/>
    </row>
    <row r="164" spans="1:25" s="21" customFormat="1" ht="12.75">
      <c r="A164" s="26"/>
      <c r="B164" s="20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X164" s="1"/>
      <c r="Y164" s="1"/>
    </row>
    <row r="165" spans="1:25" s="21" customFormat="1" ht="12.75">
      <c r="A165" s="26"/>
      <c r="B165" s="20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X165" s="1"/>
      <c r="Y165" s="1"/>
    </row>
    <row r="166" spans="1:25" s="21" customFormat="1" ht="12.75">
      <c r="A166" s="26"/>
      <c r="B166" s="20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X166" s="1"/>
      <c r="Y166" s="1"/>
    </row>
    <row r="167" spans="1:25" s="21" customFormat="1" ht="12.75">
      <c r="A167" s="26"/>
      <c r="B167" s="20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X167" s="1"/>
      <c r="Y167" s="1"/>
    </row>
    <row r="168" spans="1:25" s="21" customFormat="1" ht="12.75">
      <c r="A168" s="26"/>
      <c r="B168" s="20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X168" s="1"/>
      <c r="Y168" s="1"/>
    </row>
    <row r="169" spans="1:25" s="21" customFormat="1" ht="12.75">
      <c r="A169" s="26"/>
      <c r="B169" s="20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X169" s="1"/>
      <c r="Y169" s="1"/>
    </row>
    <row r="170" spans="1:25" s="21" customFormat="1" ht="12.75">
      <c r="A170" s="26"/>
      <c r="B170" s="20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X170" s="1"/>
      <c r="Y170" s="1"/>
    </row>
    <row r="171" spans="1:25" s="21" customFormat="1" ht="12.75">
      <c r="A171" s="26"/>
      <c r="B171" s="20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X171" s="1"/>
      <c r="Y171" s="1"/>
    </row>
    <row r="172" spans="1:25" s="21" customFormat="1" ht="12.75">
      <c r="A172" s="26"/>
      <c r="B172" s="20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X172" s="1"/>
      <c r="Y172" s="1"/>
    </row>
    <row r="173" spans="1:25" s="21" customFormat="1" ht="12.75">
      <c r="A173" s="26"/>
      <c r="B173" s="20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X173" s="1"/>
      <c r="Y173" s="1"/>
    </row>
    <row r="174" spans="1:25" s="21" customFormat="1" ht="12.75">
      <c r="A174" s="26"/>
      <c r="B174" s="20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X174" s="1"/>
      <c r="Y174" s="1"/>
    </row>
    <row r="175" spans="1:25" s="21" customFormat="1" ht="12.75">
      <c r="A175" s="26"/>
      <c r="B175" s="20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X175" s="1"/>
      <c r="Y175" s="1"/>
    </row>
    <row r="176" spans="1:25" s="21" customFormat="1" ht="12.75">
      <c r="A176" s="26"/>
      <c r="B176" s="20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X176" s="1"/>
      <c r="Y176" s="1"/>
    </row>
    <row r="177" spans="1:25" s="21" customFormat="1" ht="12.75">
      <c r="A177" s="26"/>
      <c r="B177" s="20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X177" s="1"/>
      <c r="Y177" s="1"/>
    </row>
    <row r="178" spans="1:25" s="21" customFormat="1" ht="12.75">
      <c r="A178" s="26"/>
      <c r="B178" s="20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X178" s="1"/>
      <c r="Y178" s="1"/>
    </row>
    <row r="179" spans="1:25" s="21" customFormat="1" ht="12.75">
      <c r="A179" s="26"/>
      <c r="B179" s="20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X179" s="1"/>
      <c r="Y179" s="1"/>
    </row>
    <row r="180" spans="1:25" s="21" customFormat="1" ht="12.75">
      <c r="A180" s="26"/>
      <c r="B180" s="20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X180" s="1"/>
      <c r="Y180" s="1"/>
    </row>
    <row r="181" spans="1:25" s="21" customFormat="1" ht="12.75">
      <c r="A181" s="26"/>
      <c r="B181" s="20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X181" s="1"/>
      <c r="Y181" s="1"/>
    </row>
    <row r="182" spans="1:25" s="21" customFormat="1" ht="12.75">
      <c r="A182" s="26"/>
      <c r="B182" s="20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X182" s="1"/>
      <c r="Y182" s="1"/>
    </row>
    <row r="183" spans="1:25" s="21" customFormat="1" ht="12.75">
      <c r="A183" s="26"/>
      <c r="B183" s="20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X183" s="1"/>
      <c r="Y183" s="1"/>
    </row>
    <row r="184" spans="1:25" s="21" customFormat="1" ht="12.75">
      <c r="A184" s="26"/>
      <c r="B184" s="20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X184" s="1"/>
      <c r="Y184" s="1"/>
    </row>
    <row r="185" spans="1:25" s="21" customFormat="1" ht="12.75">
      <c r="A185" s="26"/>
      <c r="B185" s="20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X185" s="1"/>
      <c r="Y185" s="1"/>
    </row>
    <row r="186" spans="1:25" s="21" customFormat="1" ht="12.75">
      <c r="A186" s="26"/>
      <c r="B186" s="20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X186" s="1"/>
      <c r="Y186" s="1"/>
    </row>
    <row r="187" spans="1:25" s="21" customFormat="1" ht="12.75">
      <c r="A187" s="26"/>
      <c r="B187" s="20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X187" s="1"/>
      <c r="Y187" s="1"/>
    </row>
    <row r="188" spans="1:25" s="21" customFormat="1" ht="12.75">
      <c r="A188" s="26"/>
      <c r="B188" s="20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X188" s="1"/>
      <c r="Y188" s="1"/>
    </row>
    <row r="189" spans="1:25" s="21" customFormat="1" ht="12.75">
      <c r="A189" s="26"/>
      <c r="B189" s="20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X189" s="1"/>
      <c r="Y189" s="1"/>
    </row>
    <row r="190" spans="1:25" s="21" customFormat="1" ht="12.75">
      <c r="A190" s="26"/>
      <c r="B190" s="20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X190" s="1"/>
      <c r="Y190" s="1"/>
    </row>
    <row r="191" spans="1:25" s="21" customFormat="1" ht="12.75">
      <c r="A191" s="26"/>
      <c r="B191" s="20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X191" s="1"/>
      <c r="Y191" s="1"/>
    </row>
    <row r="192" spans="1:25" s="21" customFormat="1" ht="12.75">
      <c r="A192" s="26"/>
      <c r="B192" s="20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X192" s="1"/>
      <c r="Y192" s="1"/>
    </row>
    <row r="193" spans="1:25" s="21" customFormat="1" ht="12.75">
      <c r="A193" s="26"/>
      <c r="B193" s="20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X193" s="1"/>
      <c r="Y193" s="1"/>
    </row>
    <row r="194" spans="1:25" s="21" customFormat="1" ht="12.75">
      <c r="A194" s="26"/>
      <c r="B194" s="20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X194" s="1"/>
      <c r="Y194" s="1"/>
    </row>
    <row r="195" spans="1:25" s="21" customFormat="1" ht="12.75">
      <c r="A195" s="26"/>
      <c r="B195" s="20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X195" s="1"/>
      <c r="Y195" s="1"/>
    </row>
    <row r="196" spans="1:25" s="21" customFormat="1" ht="12.75">
      <c r="A196" s="26"/>
      <c r="B196" s="20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X196" s="1"/>
      <c r="Y196" s="1"/>
    </row>
    <row r="197" spans="1:25" s="21" customFormat="1" ht="12.75">
      <c r="A197" s="26"/>
      <c r="B197" s="20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X197" s="1"/>
      <c r="Y197" s="1"/>
    </row>
    <row r="198" spans="1:25" s="21" customFormat="1" ht="12.75">
      <c r="A198" s="26"/>
      <c r="B198" s="20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X198" s="1"/>
      <c r="Y198" s="1"/>
    </row>
    <row r="199" spans="1:25" s="21" customFormat="1" ht="12.75">
      <c r="A199" s="26"/>
      <c r="B199" s="20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X199" s="1"/>
      <c r="Y199" s="1"/>
    </row>
    <row r="200" spans="1:25" s="21" customFormat="1" ht="12.75">
      <c r="A200" s="26"/>
      <c r="B200" s="20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X200" s="1"/>
      <c r="Y200" s="1"/>
    </row>
    <row r="201" spans="1:25" s="21" customFormat="1" ht="12.75">
      <c r="A201" s="26"/>
      <c r="B201" s="20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X201" s="1"/>
      <c r="Y201" s="1"/>
    </row>
    <row r="202" spans="1:25" s="21" customFormat="1" ht="12.75">
      <c r="A202" s="26"/>
      <c r="B202" s="20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X202" s="1"/>
      <c r="Y202" s="1"/>
    </row>
    <row r="203" spans="1:25" s="21" customFormat="1" ht="12.75">
      <c r="A203" s="26"/>
      <c r="B203" s="20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X203" s="1"/>
      <c r="Y203" s="1"/>
    </row>
    <row r="204" spans="1:25" s="21" customFormat="1" ht="12.75">
      <c r="A204" s="26"/>
      <c r="B204" s="20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X204" s="1"/>
      <c r="Y204" s="1"/>
    </row>
    <row r="205" spans="1:25" s="21" customFormat="1" ht="12.75">
      <c r="A205" s="26"/>
      <c r="B205" s="20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X205" s="1"/>
      <c r="Y205" s="1"/>
    </row>
    <row r="206" spans="1:25" s="21" customFormat="1" ht="12.75">
      <c r="A206" s="26"/>
      <c r="B206" s="20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X206" s="1"/>
      <c r="Y206" s="1"/>
    </row>
    <row r="207" spans="1:25" s="21" customFormat="1" ht="12.75">
      <c r="A207" s="26"/>
      <c r="B207" s="20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X207" s="1"/>
      <c r="Y207" s="1"/>
    </row>
    <row r="208" spans="1:25" s="21" customFormat="1" ht="12.75">
      <c r="A208" s="26"/>
      <c r="B208" s="20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X208" s="1"/>
      <c r="Y208" s="1"/>
    </row>
    <row r="209" spans="1:25" s="21" customFormat="1" ht="12.75">
      <c r="A209" s="26"/>
      <c r="B209" s="20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X209" s="1"/>
      <c r="Y209" s="1"/>
    </row>
    <row r="210" spans="1:25" s="21" customFormat="1" ht="12.75">
      <c r="A210" s="26"/>
      <c r="B210" s="20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X210" s="1"/>
      <c r="Y210" s="1"/>
    </row>
    <row r="211" spans="1:25" s="21" customFormat="1" ht="12.75">
      <c r="A211" s="26"/>
      <c r="B211" s="20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X211" s="1"/>
      <c r="Y211" s="1"/>
    </row>
    <row r="212" spans="1:25" s="21" customFormat="1" ht="12.75">
      <c r="A212" s="26"/>
      <c r="B212" s="20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X212" s="1"/>
      <c r="Y212" s="1"/>
    </row>
    <row r="213" spans="1:25" s="21" customFormat="1" ht="12.75">
      <c r="A213" s="26"/>
      <c r="B213" s="20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X213" s="1"/>
      <c r="Y213" s="1"/>
    </row>
    <row r="214" spans="1:25" s="21" customFormat="1" ht="12.75">
      <c r="A214" s="26"/>
      <c r="B214" s="20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X214" s="1"/>
      <c r="Y214" s="1"/>
    </row>
    <row r="215" spans="1:25" s="21" customFormat="1" ht="12.75">
      <c r="A215" s="26"/>
      <c r="B215" s="20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X215" s="1"/>
      <c r="Y215" s="1"/>
    </row>
    <row r="216" spans="1:25" s="21" customFormat="1" ht="12.75">
      <c r="A216" s="26"/>
      <c r="B216" s="20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X216" s="1"/>
      <c r="Y216" s="1"/>
    </row>
    <row r="217" spans="1:25" s="21" customFormat="1" ht="12.75">
      <c r="A217" s="26"/>
      <c r="B217" s="20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X217" s="1"/>
      <c r="Y217" s="1"/>
    </row>
    <row r="218" spans="1:25" s="21" customFormat="1" ht="12.75">
      <c r="A218" s="26"/>
      <c r="B218" s="20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X218" s="1"/>
      <c r="Y218" s="1"/>
    </row>
    <row r="219" spans="1:25" s="21" customFormat="1" ht="12.75">
      <c r="A219" s="26"/>
      <c r="B219" s="20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X219" s="1"/>
      <c r="Y219" s="1"/>
    </row>
    <row r="220" spans="1:25" s="21" customFormat="1" ht="12.75">
      <c r="A220" s="26"/>
      <c r="B220" s="20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X220" s="1"/>
      <c r="Y220" s="1"/>
    </row>
    <row r="221" spans="1:25" s="21" customFormat="1" ht="12.75">
      <c r="A221" s="26"/>
      <c r="B221" s="20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X221" s="1"/>
      <c r="Y221" s="1"/>
    </row>
    <row r="222" spans="1:25" s="21" customFormat="1" ht="12.75">
      <c r="A222" s="26"/>
      <c r="B222" s="20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X222" s="1"/>
      <c r="Y222" s="1"/>
    </row>
    <row r="223" spans="1:25" s="21" customFormat="1" ht="12.75">
      <c r="A223" s="26"/>
      <c r="B223" s="20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X223" s="1"/>
      <c r="Y223" s="1"/>
    </row>
    <row r="224" spans="1:25" s="21" customFormat="1" ht="12.75">
      <c r="A224" s="26"/>
      <c r="B224" s="20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X224" s="1"/>
      <c r="Y224" s="1"/>
    </row>
    <row r="225" spans="1:25" s="21" customFormat="1" ht="12.75">
      <c r="A225" s="26"/>
      <c r="B225" s="20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X225" s="1"/>
      <c r="Y225" s="1"/>
    </row>
    <row r="226" spans="1:25" s="21" customFormat="1" ht="12.75">
      <c r="A226" s="26"/>
      <c r="B226" s="20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X226" s="1"/>
      <c r="Y226" s="1"/>
    </row>
    <row r="227" spans="1:25" s="21" customFormat="1" ht="12.75">
      <c r="A227" s="26"/>
      <c r="B227" s="20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X227" s="1"/>
      <c r="Y227" s="1"/>
    </row>
    <row r="228" spans="1:25" s="21" customFormat="1" ht="12.75">
      <c r="A228" s="26"/>
      <c r="B228" s="20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X228" s="1"/>
      <c r="Y228" s="1"/>
    </row>
    <row r="229" spans="1:25" s="21" customFormat="1" ht="12.75">
      <c r="A229" s="26"/>
      <c r="B229" s="20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X229" s="1"/>
      <c r="Y229" s="1"/>
    </row>
    <row r="230" spans="1:25" s="21" customFormat="1" ht="12.75">
      <c r="A230" s="26"/>
      <c r="B230" s="20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X230" s="1"/>
      <c r="Y230" s="1"/>
    </row>
    <row r="231" spans="1:25" s="21" customFormat="1" ht="12.75">
      <c r="A231" s="26"/>
      <c r="B231" s="20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X231" s="1"/>
      <c r="Y231" s="1"/>
    </row>
    <row r="232" spans="1:25" s="21" customFormat="1" ht="12.75">
      <c r="A232" s="26"/>
      <c r="B232" s="20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X232" s="1"/>
      <c r="Y232" s="1"/>
    </row>
    <row r="233" spans="1:25" s="21" customFormat="1" ht="12.75">
      <c r="A233" s="26"/>
      <c r="B233" s="20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X233" s="1"/>
      <c r="Y233" s="1"/>
    </row>
    <row r="234" spans="1:25" s="21" customFormat="1" ht="12.75">
      <c r="A234" s="26"/>
      <c r="B234" s="20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X234" s="1"/>
      <c r="Y234" s="1"/>
    </row>
    <row r="235" spans="1:25" s="21" customFormat="1" ht="12.75">
      <c r="A235" s="26"/>
      <c r="B235" s="20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X235" s="1"/>
      <c r="Y235" s="1"/>
    </row>
    <row r="236" spans="1:25" s="21" customFormat="1" ht="12.75">
      <c r="A236" s="26"/>
      <c r="B236" s="20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X236" s="1"/>
      <c r="Y236" s="1"/>
    </row>
    <row r="237" spans="1:25" s="21" customFormat="1" ht="12.75">
      <c r="A237" s="26"/>
      <c r="B237" s="20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X237" s="1"/>
      <c r="Y237" s="1"/>
    </row>
    <row r="238" spans="1:25" s="21" customFormat="1" ht="12.75">
      <c r="A238" s="26"/>
      <c r="B238" s="20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X238" s="1"/>
      <c r="Y238" s="1"/>
    </row>
    <row r="239" spans="1:25" s="21" customFormat="1" ht="12.75">
      <c r="A239" s="26"/>
      <c r="B239" s="20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X239" s="1"/>
      <c r="Y239" s="1"/>
    </row>
    <row r="240" spans="1:25" s="21" customFormat="1" ht="12.75">
      <c r="A240" s="26"/>
      <c r="B240" s="20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X240" s="1"/>
      <c r="Y240" s="1"/>
    </row>
    <row r="241" spans="1:25" s="21" customFormat="1" ht="12.75">
      <c r="A241" s="26"/>
      <c r="B241" s="20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X241" s="1"/>
      <c r="Y241" s="1"/>
    </row>
    <row r="242" spans="1:25" s="21" customFormat="1" ht="12.75">
      <c r="A242" s="26"/>
      <c r="B242" s="20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X242" s="1"/>
      <c r="Y242" s="1"/>
    </row>
    <row r="243" spans="1:25" s="21" customFormat="1" ht="12.75">
      <c r="A243" s="26"/>
      <c r="B243" s="20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X243" s="1"/>
      <c r="Y243" s="1"/>
    </row>
    <row r="244" spans="1:25" s="21" customFormat="1" ht="12.75">
      <c r="A244" s="26"/>
      <c r="B244" s="20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X244" s="1"/>
      <c r="Y244" s="1"/>
    </row>
    <row r="245" spans="1:25" s="21" customFormat="1" ht="12.75">
      <c r="A245" s="26"/>
      <c r="B245" s="20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X245" s="1"/>
      <c r="Y245" s="1"/>
    </row>
    <row r="246" spans="1:25" s="21" customFormat="1" ht="12.75">
      <c r="A246" s="26"/>
      <c r="B246" s="20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X246" s="1"/>
      <c r="Y246" s="1"/>
    </row>
    <row r="247" spans="1:25" s="21" customFormat="1" ht="12.75">
      <c r="A247" s="26"/>
      <c r="B247" s="20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X247" s="1"/>
      <c r="Y247" s="1"/>
    </row>
    <row r="248" spans="1:25" s="21" customFormat="1" ht="12.75">
      <c r="A248" s="26"/>
      <c r="B248" s="20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X248" s="1"/>
      <c r="Y248" s="1"/>
    </row>
    <row r="249" spans="1:25" s="21" customFormat="1" ht="12.75">
      <c r="A249" s="26"/>
      <c r="B249" s="20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X249" s="1"/>
      <c r="Y249" s="1"/>
    </row>
    <row r="250" spans="1:25" s="21" customFormat="1" ht="12.75">
      <c r="A250" s="26"/>
      <c r="B250" s="20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X250" s="1"/>
      <c r="Y250" s="1"/>
    </row>
    <row r="251" spans="1:25" s="21" customFormat="1" ht="12.75">
      <c r="A251" s="26"/>
      <c r="B251" s="20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X251" s="1"/>
      <c r="Y251" s="1"/>
    </row>
    <row r="252" spans="1:25" s="21" customFormat="1" ht="12.75">
      <c r="A252" s="26"/>
      <c r="B252" s="20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X252" s="1"/>
      <c r="Y252" s="1"/>
    </row>
    <row r="253" spans="1:25" s="21" customFormat="1" ht="12.75">
      <c r="A253" s="26"/>
      <c r="B253" s="20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X253" s="1"/>
      <c r="Y253" s="1"/>
    </row>
    <row r="254" spans="1:25" s="21" customFormat="1" ht="12.75">
      <c r="A254" s="26"/>
      <c r="B254" s="20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X254" s="1"/>
      <c r="Y254" s="1"/>
    </row>
    <row r="255" spans="1:25" s="21" customFormat="1" ht="12.75">
      <c r="A255" s="26"/>
      <c r="B255" s="20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X255" s="1"/>
      <c r="Y255" s="1"/>
    </row>
    <row r="256" spans="1:25" s="21" customFormat="1" ht="12.75">
      <c r="A256" s="26"/>
      <c r="B256" s="20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X256" s="1"/>
      <c r="Y256" s="1"/>
    </row>
    <row r="257" spans="1:25" s="21" customFormat="1" ht="12.75">
      <c r="A257" s="26"/>
      <c r="B257" s="20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X257" s="1"/>
      <c r="Y257" s="1"/>
    </row>
    <row r="258" spans="1:25" s="21" customFormat="1" ht="12.75">
      <c r="A258" s="26"/>
      <c r="B258" s="20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X258" s="1"/>
      <c r="Y258" s="1"/>
    </row>
    <row r="259" spans="1:25" s="21" customFormat="1" ht="12.75">
      <c r="A259" s="26"/>
      <c r="B259" s="20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X259" s="1"/>
      <c r="Y259" s="1"/>
    </row>
    <row r="260" spans="1:25" s="21" customFormat="1" ht="12.75">
      <c r="A260" s="26"/>
      <c r="B260" s="20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X260" s="1"/>
      <c r="Y260" s="1"/>
    </row>
    <row r="261" spans="1:25" s="21" customFormat="1" ht="12.75">
      <c r="A261" s="26"/>
      <c r="B261" s="20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X261" s="1"/>
      <c r="Y261" s="1"/>
    </row>
    <row r="262" spans="1:25" s="21" customFormat="1" ht="12.75">
      <c r="A262" s="26"/>
      <c r="B262" s="20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X262" s="1"/>
      <c r="Y262" s="1"/>
    </row>
    <row r="263" spans="1:25" s="21" customFormat="1" ht="12.75">
      <c r="A263" s="26"/>
      <c r="B263" s="20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X263" s="1"/>
      <c r="Y263" s="1"/>
    </row>
    <row r="264" spans="1:25" s="21" customFormat="1" ht="12.75">
      <c r="A264" s="26"/>
      <c r="B264" s="20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X264" s="1"/>
      <c r="Y264" s="1"/>
    </row>
    <row r="265" spans="1:25" s="21" customFormat="1" ht="12.75">
      <c r="A265" s="26"/>
      <c r="B265" s="20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X265" s="1"/>
      <c r="Y265" s="1"/>
    </row>
    <row r="266" spans="1:25" s="21" customFormat="1" ht="12.75">
      <c r="A266" s="26"/>
      <c r="B266" s="20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X266" s="1"/>
      <c r="Y266" s="1"/>
    </row>
    <row r="267" spans="1:25" s="21" customFormat="1" ht="12.75">
      <c r="A267" s="26"/>
      <c r="B267" s="20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X267" s="1"/>
      <c r="Y267" s="1"/>
    </row>
    <row r="268" spans="1:25" s="21" customFormat="1" ht="12.75">
      <c r="A268" s="26"/>
      <c r="B268" s="20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X268" s="1"/>
      <c r="Y268" s="1"/>
    </row>
    <row r="269" spans="1:25" s="21" customFormat="1" ht="12.75">
      <c r="A269" s="26"/>
      <c r="B269" s="20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X269" s="1"/>
      <c r="Y269" s="1"/>
    </row>
    <row r="270" spans="1:25" s="21" customFormat="1" ht="12.75">
      <c r="A270" s="26"/>
      <c r="B270" s="20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X270" s="1"/>
      <c r="Y270" s="1"/>
    </row>
    <row r="271" spans="1:25" s="21" customFormat="1" ht="12.75">
      <c r="A271" s="26"/>
      <c r="B271" s="20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X271" s="1"/>
      <c r="Y271" s="1"/>
    </row>
    <row r="272" spans="1:25" s="21" customFormat="1" ht="12.75">
      <c r="A272" s="26"/>
      <c r="B272" s="20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X272" s="1"/>
      <c r="Y272" s="1"/>
    </row>
    <row r="273" spans="1:25" s="21" customFormat="1" ht="12.75">
      <c r="A273" s="26"/>
      <c r="B273" s="20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X273" s="1"/>
      <c r="Y273" s="1"/>
    </row>
    <row r="274" spans="1:25" s="21" customFormat="1" ht="12.75">
      <c r="A274" s="26"/>
      <c r="B274" s="20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X274" s="1"/>
      <c r="Y274" s="1"/>
    </row>
    <row r="275" spans="1:25" s="21" customFormat="1" ht="12.75">
      <c r="A275" s="26"/>
      <c r="B275" s="20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X275" s="1"/>
      <c r="Y275" s="1"/>
    </row>
    <row r="276" spans="1:25" s="21" customFormat="1" ht="12.75">
      <c r="A276" s="26"/>
      <c r="B276" s="20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X276" s="1"/>
      <c r="Y276" s="1"/>
    </row>
    <row r="277" spans="1:25" s="21" customFormat="1" ht="12.75">
      <c r="A277" s="26"/>
      <c r="B277" s="20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X277" s="1"/>
      <c r="Y277" s="1"/>
    </row>
    <row r="278" spans="1:25" s="21" customFormat="1" ht="12.75">
      <c r="A278" s="26"/>
      <c r="B278" s="20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X278" s="1"/>
      <c r="Y278" s="1"/>
    </row>
    <row r="279" spans="1:25" s="21" customFormat="1" ht="12.75">
      <c r="A279" s="26"/>
      <c r="B279" s="20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X279" s="1"/>
      <c r="Y279" s="1"/>
    </row>
    <row r="280" spans="1:25" s="21" customFormat="1" ht="12.75">
      <c r="A280" s="26"/>
      <c r="B280" s="20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X280" s="1"/>
      <c r="Y280" s="1"/>
    </row>
    <row r="281" spans="1:25" s="21" customFormat="1" ht="12.75">
      <c r="A281" s="26"/>
      <c r="B281" s="20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X281" s="1"/>
      <c r="Y281" s="1"/>
    </row>
    <row r="282" spans="1:25" s="21" customFormat="1" ht="12.75">
      <c r="A282" s="26"/>
      <c r="B282" s="20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X282" s="1"/>
      <c r="Y282" s="1"/>
    </row>
    <row r="283" spans="1:25" s="21" customFormat="1" ht="12.75">
      <c r="A283" s="26"/>
      <c r="B283" s="20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X283" s="1"/>
      <c r="Y283" s="1"/>
    </row>
    <row r="284" spans="1:25" s="21" customFormat="1" ht="12.75">
      <c r="A284" s="26"/>
      <c r="B284" s="20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X284" s="1"/>
      <c r="Y284" s="1"/>
    </row>
    <row r="285" spans="1:25" s="21" customFormat="1" ht="12.75">
      <c r="A285" s="26"/>
      <c r="B285" s="20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X285" s="1"/>
      <c r="Y285" s="1"/>
    </row>
    <row r="286" spans="1:25" s="21" customFormat="1" ht="12.75">
      <c r="A286" s="26"/>
      <c r="B286" s="20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X286" s="1"/>
      <c r="Y286" s="1"/>
    </row>
    <row r="287" spans="1:25" s="21" customFormat="1" ht="12.75">
      <c r="A287" s="26"/>
      <c r="B287" s="20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X287" s="1"/>
      <c r="Y287" s="1"/>
    </row>
    <row r="288" spans="1:25" s="21" customFormat="1" ht="12.75">
      <c r="A288" s="26"/>
      <c r="B288" s="20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X288" s="1"/>
      <c r="Y288" s="1"/>
    </row>
    <row r="289" spans="1:25" s="21" customFormat="1" ht="12.75">
      <c r="A289" s="26"/>
      <c r="B289" s="20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X289" s="1"/>
      <c r="Y289" s="1"/>
    </row>
    <row r="290" spans="1:25" s="21" customFormat="1" ht="12.75">
      <c r="A290" s="26"/>
      <c r="B290" s="20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X290" s="1"/>
      <c r="Y290" s="1"/>
    </row>
    <row r="291" spans="1:25" s="21" customFormat="1" ht="12.75">
      <c r="A291" s="26"/>
      <c r="B291" s="20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X291" s="1"/>
      <c r="Y291" s="1"/>
    </row>
    <row r="292" spans="1:25" s="21" customFormat="1" ht="12.75">
      <c r="A292" s="26"/>
      <c r="B292" s="20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X292" s="1"/>
      <c r="Y292" s="1"/>
    </row>
    <row r="293" spans="1:25" s="21" customFormat="1" ht="12.75">
      <c r="A293" s="26"/>
      <c r="B293" s="20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X293" s="1"/>
      <c r="Y293" s="1"/>
    </row>
    <row r="294" spans="1:25" s="21" customFormat="1" ht="12.75">
      <c r="A294" s="26"/>
      <c r="B294" s="20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X294" s="1"/>
      <c r="Y294" s="1"/>
    </row>
    <row r="295" spans="1:25" s="21" customFormat="1" ht="12.75">
      <c r="A295" s="26"/>
      <c r="B295" s="20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X295" s="1"/>
      <c r="Y295" s="1"/>
    </row>
    <row r="296" spans="1:25" s="21" customFormat="1" ht="12.75">
      <c r="A296" s="26"/>
      <c r="B296" s="20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X296" s="1"/>
      <c r="Y296" s="1"/>
    </row>
    <row r="297" spans="1:25" s="21" customFormat="1" ht="12.75">
      <c r="A297" s="26"/>
      <c r="B297" s="20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X297" s="1"/>
      <c r="Y297" s="1"/>
    </row>
    <row r="298" spans="1:25" s="21" customFormat="1" ht="12.75">
      <c r="A298" s="26"/>
      <c r="B298" s="20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X298" s="1"/>
      <c r="Y298" s="1"/>
    </row>
    <row r="299" spans="1:25" s="21" customFormat="1" ht="12.75">
      <c r="A299" s="26"/>
      <c r="B299" s="20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X299" s="1"/>
      <c r="Y299" s="1"/>
    </row>
    <row r="300" spans="1:25" s="21" customFormat="1" ht="12.75">
      <c r="A300" s="26"/>
      <c r="B300" s="20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X300" s="1"/>
      <c r="Y300" s="1"/>
    </row>
    <row r="301" spans="1:25" s="21" customFormat="1" ht="12.75">
      <c r="A301" s="26"/>
      <c r="B301" s="20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X301" s="1"/>
      <c r="Y301" s="1"/>
    </row>
    <row r="302" spans="1:25" s="21" customFormat="1" ht="12.75">
      <c r="A302" s="26"/>
      <c r="B302" s="20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X302" s="1"/>
      <c r="Y302" s="1"/>
    </row>
    <row r="303" spans="1:25" s="21" customFormat="1" ht="12.75">
      <c r="A303" s="26"/>
      <c r="B303" s="20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X303" s="1"/>
      <c r="Y303" s="1"/>
    </row>
    <row r="304" spans="1:25" s="21" customFormat="1" ht="12.75">
      <c r="A304" s="26"/>
      <c r="B304" s="20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X304" s="1"/>
      <c r="Y304" s="1"/>
    </row>
    <row r="305" spans="1:25" s="21" customFormat="1" ht="12.75">
      <c r="A305" s="26"/>
      <c r="B305" s="20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X305" s="1"/>
      <c r="Y305" s="1"/>
    </row>
    <row r="306" spans="1:25" s="21" customFormat="1" ht="12.75">
      <c r="A306" s="26"/>
      <c r="B306" s="20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X306" s="1"/>
      <c r="Y306" s="1"/>
    </row>
    <row r="307" spans="1:25" s="21" customFormat="1" ht="12.75">
      <c r="A307" s="26"/>
      <c r="B307" s="20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X307" s="1"/>
      <c r="Y307" s="1"/>
    </row>
    <row r="308" spans="1:25" s="21" customFormat="1" ht="12.75">
      <c r="A308" s="26"/>
      <c r="B308" s="20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X308" s="1"/>
      <c r="Y308" s="1"/>
    </row>
    <row r="309" spans="1:25" s="21" customFormat="1" ht="12.75">
      <c r="A309" s="26"/>
      <c r="B309" s="20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X309" s="1"/>
      <c r="Y309" s="1"/>
    </row>
    <row r="310" spans="1:25" s="21" customFormat="1" ht="12.75">
      <c r="A310" s="26"/>
      <c r="B310" s="20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X310" s="1"/>
      <c r="Y310" s="1"/>
    </row>
    <row r="311" spans="1:25" s="21" customFormat="1" ht="12.75">
      <c r="A311" s="26"/>
      <c r="B311" s="20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X311" s="1"/>
      <c r="Y311" s="1"/>
    </row>
    <row r="312" spans="1:25" s="21" customFormat="1" ht="12.75">
      <c r="A312" s="26"/>
      <c r="B312" s="20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X312" s="1"/>
      <c r="Y312" s="1"/>
    </row>
    <row r="313" spans="1:25" s="21" customFormat="1" ht="12.75">
      <c r="A313" s="26"/>
      <c r="B313" s="20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X313" s="1"/>
      <c r="Y313" s="1"/>
    </row>
    <row r="314" spans="1:25" s="21" customFormat="1" ht="12.75">
      <c r="A314" s="26"/>
      <c r="B314" s="20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X314" s="1"/>
      <c r="Y314" s="1"/>
    </row>
    <row r="315" spans="1:25" s="21" customFormat="1" ht="12.75">
      <c r="A315" s="26"/>
      <c r="B315" s="20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X315" s="1"/>
      <c r="Y315" s="1"/>
    </row>
    <row r="316" spans="1:25" s="21" customFormat="1" ht="12.75">
      <c r="A316" s="26"/>
      <c r="B316" s="20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X316" s="1"/>
      <c r="Y316" s="1"/>
    </row>
    <row r="317" spans="1:25" s="21" customFormat="1" ht="12.75">
      <c r="A317" s="26"/>
      <c r="B317" s="20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X317" s="1"/>
      <c r="Y317" s="1"/>
    </row>
    <row r="318" spans="1:25" s="21" customFormat="1" ht="12.75">
      <c r="A318" s="26"/>
      <c r="B318" s="20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X318" s="1"/>
      <c r="Y318" s="1"/>
    </row>
    <row r="319" spans="1:25" s="21" customFormat="1" ht="12.75">
      <c r="A319" s="26"/>
      <c r="B319" s="20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X319" s="1"/>
      <c r="Y319" s="1"/>
    </row>
    <row r="320" spans="1:25" s="21" customFormat="1" ht="12.75">
      <c r="A320" s="26"/>
      <c r="B320" s="20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X320" s="1"/>
      <c r="Y320" s="1"/>
    </row>
    <row r="321" spans="1:25" s="21" customFormat="1" ht="12.75">
      <c r="A321" s="26"/>
      <c r="B321" s="20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X321" s="1"/>
      <c r="Y321" s="1"/>
    </row>
    <row r="322" spans="1:25" s="21" customFormat="1" ht="12.75">
      <c r="A322" s="26"/>
      <c r="B322" s="20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X322" s="1"/>
      <c r="Y322" s="1"/>
    </row>
    <row r="323" spans="1:25" s="21" customFormat="1" ht="12.75">
      <c r="A323" s="26"/>
      <c r="B323" s="20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X323" s="1"/>
      <c r="Y323" s="1"/>
    </row>
    <row r="324" spans="1:25" s="21" customFormat="1" ht="12.75">
      <c r="A324" s="26"/>
      <c r="B324" s="20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X324" s="1"/>
      <c r="Y324" s="1"/>
    </row>
    <row r="325" spans="1:25" s="21" customFormat="1" ht="12.75">
      <c r="A325" s="26"/>
      <c r="B325" s="20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X325" s="1"/>
      <c r="Y325" s="1"/>
    </row>
    <row r="326" spans="1:25" s="21" customFormat="1" ht="12.75">
      <c r="A326" s="26"/>
      <c r="B326" s="20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X326" s="1"/>
      <c r="Y326" s="1"/>
    </row>
    <row r="327" spans="1:25" s="21" customFormat="1" ht="12.75">
      <c r="A327" s="26"/>
      <c r="B327" s="20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X327" s="1"/>
      <c r="Y327" s="1"/>
    </row>
    <row r="328" spans="1:25" s="21" customFormat="1" ht="12.75">
      <c r="A328" s="26"/>
      <c r="B328" s="20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X328" s="1"/>
      <c r="Y328" s="1"/>
    </row>
    <row r="329" spans="1:25" s="21" customFormat="1" ht="12.75">
      <c r="A329" s="26"/>
      <c r="B329" s="20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X329" s="1"/>
      <c r="Y329" s="1"/>
    </row>
    <row r="330" spans="1:25" s="21" customFormat="1" ht="12.75">
      <c r="A330" s="26"/>
      <c r="B330" s="20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X330" s="1"/>
      <c r="Y330" s="1"/>
    </row>
    <row r="331" spans="1:25" s="21" customFormat="1" ht="12.75">
      <c r="A331" s="26"/>
      <c r="B331" s="20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X331" s="1"/>
      <c r="Y331" s="1"/>
    </row>
    <row r="332" spans="1:25" s="21" customFormat="1" ht="12.75">
      <c r="A332" s="26"/>
      <c r="B332" s="20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X332" s="1"/>
      <c r="Y332" s="1"/>
    </row>
    <row r="333" spans="1:25" s="21" customFormat="1" ht="12.75">
      <c r="A333" s="26"/>
      <c r="B333" s="20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X333" s="1"/>
      <c r="Y333" s="1"/>
    </row>
    <row r="334" spans="1:25" s="21" customFormat="1" ht="12.75">
      <c r="A334" s="26"/>
      <c r="B334" s="20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X334" s="1"/>
      <c r="Y334" s="1"/>
    </row>
    <row r="335" spans="1:25" s="21" customFormat="1" ht="12.75">
      <c r="A335" s="26"/>
      <c r="B335" s="20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X335" s="1"/>
      <c r="Y335" s="1"/>
    </row>
    <row r="336" spans="1:25" s="21" customFormat="1" ht="12.75">
      <c r="A336" s="26"/>
      <c r="B336" s="20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X336" s="1"/>
      <c r="Y336" s="1"/>
    </row>
    <row r="337" spans="1:25" s="21" customFormat="1" ht="12.75">
      <c r="A337" s="26"/>
      <c r="B337" s="20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X337" s="1"/>
      <c r="Y337" s="1"/>
    </row>
    <row r="338" spans="1:25" s="21" customFormat="1" ht="12.75">
      <c r="A338" s="26"/>
      <c r="B338" s="20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X338" s="1"/>
      <c r="Y338" s="1"/>
    </row>
    <row r="339" spans="1:25" s="21" customFormat="1" ht="12.75">
      <c r="A339" s="26"/>
      <c r="B339" s="20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X339" s="1"/>
      <c r="Y339" s="1"/>
    </row>
    <row r="340" spans="1:25" s="21" customFormat="1" ht="12.75">
      <c r="A340" s="26"/>
      <c r="B340" s="20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X340" s="1"/>
      <c r="Y340" s="1"/>
    </row>
    <row r="341" spans="1:25" s="21" customFormat="1" ht="12.75">
      <c r="A341" s="26"/>
      <c r="B341" s="20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X341" s="1"/>
      <c r="Y341" s="1"/>
    </row>
    <row r="342" spans="1:25" s="21" customFormat="1" ht="12.75">
      <c r="A342" s="26"/>
      <c r="B342" s="20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X342" s="1"/>
      <c r="Y342" s="1"/>
    </row>
    <row r="343" spans="1:25" s="21" customFormat="1" ht="12.75">
      <c r="A343" s="26"/>
      <c r="B343" s="20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X343" s="1"/>
      <c r="Y343" s="1"/>
    </row>
    <row r="344" spans="1:25" s="21" customFormat="1" ht="12.75">
      <c r="A344" s="26"/>
      <c r="B344" s="20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X344" s="1"/>
      <c r="Y344" s="1"/>
    </row>
    <row r="345" spans="1:25" s="21" customFormat="1" ht="12.75">
      <c r="A345" s="26"/>
      <c r="B345" s="20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X345" s="1"/>
      <c r="Y345" s="1"/>
    </row>
    <row r="346" spans="1:25" s="21" customFormat="1" ht="12.75">
      <c r="A346" s="26"/>
      <c r="B346" s="20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X346" s="1"/>
      <c r="Y346" s="1"/>
    </row>
    <row r="347" spans="1:25" s="21" customFormat="1" ht="12.75">
      <c r="A347" s="26"/>
      <c r="B347" s="20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X347" s="1"/>
      <c r="Y347" s="1"/>
    </row>
    <row r="348" spans="1:25" s="21" customFormat="1" ht="12.75">
      <c r="A348" s="26"/>
      <c r="B348" s="20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X348" s="1"/>
      <c r="Y348" s="1"/>
    </row>
    <row r="349" spans="1:25" s="21" customFormat="1" ht="12.75">
      <c r="A349" s="26"/>
      <c r="B349" s="20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X349" s="1"/>
      <c r="Y349" s="1"/>
    </row>
    <row r="350" spans="1:25" s="21" customFormat="1" ht="12.75">
      <c r="A350" s="26"/>
      <c r="B350" s="20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X350" s="1"/>
      <c r="Y350" s="1"/>
    </row>
    <row r="351" spans="1:25" s="21" customFormat="1" ht="12.75">
      <c r="A351" s="26"/>
      <c r="B351" s="20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X351" s="1"/>
      <c r="Y351" s="1"/>
    </row>
    <row r="352" spans="1:25" s="21" customFormat="1" ht="12.75">
      <c r="A352" s="26"/>
      <c r="B352" s="20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X352" s="1"/>
      <c r="Y352" s="1"/>
    </row>
    <row r="353" spans="1:25" s="21" customFormat="1" ht="12.75">
      <c r="A353" s="26"/>
      <c r="B353" s="20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X353" s="1"/>
      <c r="Y353" s="1"/>
    </row>
    <row r="354" spans="1:25" s="21" customFormat="1" ht="12.75">
      <c r="A354" s="26"/>
      <c r="B354" s="20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X354" s="1"/>
      <c r="Y354" s="1"/>
    </row>
    <row r="355" spans="1:25" s="21" customFormat="1" ht="12.75">
      <c r="A355" s="26"/>
      <c r="B355" s="20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X355" s="1"/>
      <c r="Y355" s="1"/>
    </row>
    <row r="356" spans="1:25" s="21" customFormat="1" ht="12.75">
      <c r="A356" s="26"/>
      <c r="B356" s="20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X356" s="1"/>
      <c r="Y356" s="1"/>
    </row>
    <row r="357" spans="1:25" s="21" customFormat="1" ht="12.75">
      <c r="A357" s="26"/>
      <c r="B357" s="20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X357" s="1"/>
      <c r="Y357" s="1"/>
    </row>
    <row r="358" spans="1:25" s="21" customFormat="1" ht="12.75">
      <c r="A358" s="26"/>
      <c r="B358" s="20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X358" s="1"/>
      <c r="Y358" s="1"/>
    </row>
    <row r="359" spans="1:25" s="21" customFormat="1" ht="12.75">
      <c r="A359" s="26"/>
      <c r="B359" s="20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X359" s="1"/>
      <c r="Y359" s="1"/>
    </row>
    <row r="360" spans="1:25" s="21" customFormat="1" ht="12.75">
      <c r="A360" s="26"/>
      <c r="B360" s="20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X360" s="1"/>
      <c r="Y360" s="1"/>
    </row>
    <row r="361" spans="1:25" s="21" customFormat="1" ht="12.75">
      <c r="A361" s="26"/>
      <c r="B361" s="20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X361" s="1"/>
      <c r="Y361" s="1"/>
    </row>
    <row r="362" spans="1:25" s="21" customFormat="1" ht="12.75">
      <c r="A362" s="26"/>
      <c r="B362" s="20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X362" s="1"/>
      <c r="Y362" s="1"/>
    </row>
    <row r="363" spans="1:25" s="21" customFormat="1" ht="12.75">
      <c r="A363" s="26"/>
      <c r="B363" s="20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X363" s="1"/>
      <c r="Y363" s="1"/>
    </row>
    <row r="364" spans="1:25" s="21" customFormat="1" ht="12.75">
      <c r="A364" s="26"/>
      <c r="B364" s="20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X364" s="1"/>
      <c r="Y364" s="1"/>
    </row>
    <row r="365" spans="1:25" s="21" customFormat="1" ht="12.75">
      <c r="A365" s="26"/>
      <c r="B365" s="20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X365" s="1"/>
      <c r="Y365" s="1"/>
    </row>
    <row r="366" spans="1:25" s="21" customFormat="1" ht="12.75">
      <c r="A366" s="26"/>
      <c r="B366" s="20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X366" s="1"/>
      <c r="Y366" s="1"/>
    </row>
    <row r="367" spans="1:25" s="21" customFormat="1" ht="12.75">
      <c r="A367" s="26"/>
      <c r="B367" s="20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X367" s="1"/>
      <c r="Y367" s="1"/>
    </row>
    <row r="368" spans="1:25" s="21" customFormat="1" ht="12.75">
      <c r="A368" s="26"/>
      <c r="B368" s="20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X368" s="1"/>
      <c r="Y368" s="1"/>
    </row>
    <row r="369" spans="1:25" s="21" customFormat="1" ht="12.75">
      <c r="A369" s="26"/>
      <c r="B369" s="20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X369" s="1"/>
      <c r="Y369" s="1"/>
    </row>
    <row r="370" spans="1:25" s="21" customFormat="1" ht="12.75">
      <c r="A370" s="26"/>
      <c r="B370" s="20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X370" s="1"/>
      <c r="Y370" s="1"/>
    </row>
  </sheetData>
  <sheetProtection/>
  <mergeCells count="6">
    <mergeCell ref="B1:L1"/>
    <mergeCell ref="B2:L2"/>
    <mergeCell ref="B3:L3"/>
    <mergeCell ref="B4:L4"/>
    <mergeCell ref="B5:L5"/>
    <mergeCell ref="B6:L6"/>
  </mergeCells>
  <printOptions gridLines="1" headings="1"/>
  <pageMargins left="0.3" right="0.75" top="0.74" bottom="0.62" header="0.2" footer="0.2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23" sqref="M23"/>
    </sheetView>
  </sheetViews>
  <sheetFormatPr defaultColWidth="11.421875" defaultRowHeight="12.75"/>
  <cols>
    <col min="1" max="1" width="6.421875" style="29" hidden="1" customWidth="1"/>
    <col min="2" max="2" width="20.7109375" style="0" customWidth="1"/>
    <col min="3" max="3" width="9.140625" style="5" bestFit="1" customWidth="1"/>
  </cols>
  <sheetData>
    <row r="1" ht="12.75">
      <c r="B1" s="41" t="s">
        <v>45</v>
      </c>
    </row>
    <row r="4" spans="1:3" s="3" customFormat="1" ht="12.75">
      <c r="A4" s="4" t="s">
        <v>10</v>
      </c>
      <c r="B4" s="3" t="s">
        <v>4</v>
      </c>
      <c r="C4" s="4" t="s">
        <v>5</v>
      </c>
    </row>
    <row r="5" spans="1:3" s="39" customFormat="1" ht="12.75">
      <c r="A5" s="38"/>
      <c r="B5" s="40" t="s">
        <v>26</v>
      </c>
      <c r="C5" s="38"/>
    </row>
    <row r="6" spans="1:3" ht="12.75">
      <c r="A6" s="29">
        <v>1</v>
      </c>
      <c r="B6" t="str">
        <f>IF('Badger North'!W65&gt;0,'Badger North'!B58,"")</f>
        <v>Waunakee</v>
      </c>
      <c r="C6" s="5">
        <f>IF('Badger North'!W65&gt;0,'Badger North'!W65," ")</f>
        <v>329</v>
      </c>
    </row>
    <row r="7" spans="1:3" ht="12.75">
      <c r="A7" s="29">
        <v>2</v>
      </c>
      <c r="B7" t="str">
        <f>IF('Badger North'!W33&gt;0,'Badger North'!B26,"")</f>
        <v>Mount Horeb</v>
      </c>
      <c r="C7" s="5">
        <f>IF('Badger North'!W33&gt;0,'Badger North'!W33," ")</f>
        <v>334</v>
      </c>
    </row>
    <row r="8" spans="1:3" ht="12.75">
      <c r="A8" s="29">
        <v>3</v>
      </c>
      <c r="B8" t="str">
        <f>IF('Badger North'!W41&gt;0,'Badger North'!B34,"")</f>
        <v>DeForest</v>
      </c>
      <c r="C8" s="5">
        <f>IF('Badger North'!W41&gt;0,'Badger North'!W41," ")</f>
        <v>334</v>
      </c>
    </row>
    <row r="9" spans="1:3" ht="12.75">
      <c r="A9" s="29">
        <v>4</v>
      </c>
      <c r="B9" t="str">
        <f>IF('Badger North'!W49&gt;0,'Badger North'!B42,"")</f>
        <v>Portage</v>
      </c>
      <c r="C9" s="5">
        <f>IF('Badger North'!W49&gt;0,'Badger North'!W49," ")</f>
        <v>336</v>
      </c>
    </row>
    <row r="10" spans="1:3" ht="12.75">
      <c r="A10" s="29">
        <v>5</v>
      </c>
      <c r="B10" t="str">
        <f>IF('Badger North'!W57&gt;0,'Badger North'!B50,"")</f>
        <v>Baraboo</v>
      </c>
      <c r="C10" s="5">
        <f>IF('Badger North'!W57&gt;0,'Badger North'!W57," ")</f>
        <v>336</v>
      </c>
    </row>
    <row r="11" spans="1:3" ht="12.75">
      <c r="A11" s="29">
        <v>6</v>
      </c>
      <c r="B11" t="str">
        <f>IF('Badger North'!W17&gt;0,'Badger North'!B10,"")</f>
        <v>Sauk Prairie</v>
      </c>
      <c r="C11" s="5">
        <f>IF('Badger North'!W17&gt;0,'Badger North'!W17," ")</f>
        <v>344</v>
      </c>
    </row>
    <row r="12" spans="1:3" ht="12.75">
      <c r="A12" s="29">
        <v>7</v>
      </c>
      <c r="B12" t="str">
        <f>IF('Badger North'!W25&gt;0,'Badger North'!B18,"")</f>
        <v>Reedsburg</v>
      </c>
      <c r="C12" s="5">
        <f>IF('Badger North'!W25&gt;0,'Badger North'!W25," ")</f>
        <v>376</v>
      </c>
    </row>
    <row r="13" ht="12.75">
      <c r="A13" s="29">
        <v>8</v>
      </c>
    </row>
    <row r="14" ht="12.75">
      <c r="A14" s="29">
        <v>9</v>
      </c>
    </row>
    <row r="15" ht="12.75">
      <c r="A15" s="29">
        <v>10</v>
      </c>
    </row>
    <row r="16" spans="1:3" s="43" customFormat="1" ht="12.75">
      <c r="A16" s="42"/>
      <c r="B16" s="43" t="s">
        <v>27</v>
      </c>
      <c r="C16" s="44"/>
    </row>
    <row r="17" spans="1:3" ht="12.75">
      <c r="A17" s="29">
        <v>11</v>
      </c>
      <c r="B17" t="str">
        <f>IF('Badger South'!W65&gt;0,'Badger South'!B58,"")</f>
        <v>Edgewood</v>
      </c>
      <c r="C17" s="5">
        <f>IF('Badger South'!W65&gt;0,'Badger South'!W65," ")</f>
        <v>313</v>
      </c>
    </row>
    <row r="18" spans="1:3" ht="12.75">
      <c r="A18" s="29">
        <v>12</v>
      </c>
      <c r="B18" t="str">
        <f>IF('Badger South'!W57&gt;0,'Badger South'!B50,"")</f>
        <v>Fort Atkinson</v>
      </c>
      <c r="C18" s="5">
        <f>IF('Badger South'!W57&gt;0,'Badger South'!W57," ")</f>
        <v>321</v>
      </c>
    </row>
    <row r="19" spans="1:3" ht="12.75">
      <c r="A19" s="29">
        <v>13</v>
      </c>
      <c r="B19" t="str">
        <f>IF('Badger South'!W41&gt;0,'Badger South'!B34,"")</f>
        <v>Milton</v>
      </c>
      <c r="C19" s="5">
        <f>IF('Badger South'!W41&gt;0,'Badger South'!W41," ")</f>
        <v>324</v>
      </c>
    </row>
    <row r="20" spans="1:3" ht="12.75">
      <c r="A20" s="29">
        <v>14</v>
      </c>
      <c r="B20" t="str">
        <f>IF('Badger South'!W33&gt;0,'Badger South'!B26,"")</f>
        <v>Oregon</v>
      </c>
      <c r="C20" s="5">
        <f>IF('Badger South'!W33&gt;0,'Badger South'!W33," ")</f>
        <v>341</v>
      </c>
    </row>
    <row r="21" spans="1:3" ht="12.75">
      <c r="A21" s="29">
        <v>15</v>
      </c>
      <c r="B21" t="str">
        <f>IF('Badger South'!W25&gt;0,'Badger South'!B18,"")</f>
        <v>Monroe</v>
      </c>
      <c r="C21" s="5">
        <f>IF('Badger South'!W25&gt;0,'Badger South'!W25," ")</f>
        <v>344</v>
      </c>
    </row>
    <row r="22" spans="1:3" ht="12.75">
      <c r="A22" s="29">
        <v>16</v>
      </c>
      <c r="B22" t="str">
        <f>IF('Badger South'!W49&gt;0,'Badger South'!B42,"")</f>
        <v>Stoughton</v>
      </c>
      <c r="C22" s="5">
        <f>IF('Badger South'!W49&gt;0,'Badger South'!W49," ")</f>
        <v>355</v>
      </c>
    </row>
    <row r="23" spans="1:3" ht="12.75">
      <c r="A23" s="29">
        <v>17</v>
      </c>
      <c r="B23" t="str">
        <f>IF('Badger South'!W17&gt;0,'Badger South'!B10,"")</f>
        <v>Monona Grove</v>
      </c>
      <c r="C23" s="5">
        <f>IF('Badger South'!W17&gt;0,'Badger South'!W17," ")</f>
        <v>369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1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0" sqref="B140"/>
    </sheetView>
  </sheetViews>
  <sheetFormatPr defaultColWidth="11.421875" defaultRowHeight="12.75"/>
  <cols>
    <col min="1" max="1" width="4.8515625" style="29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10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6">
        <v>31</v>
      </c>
      <c r="B2" t="str">
        <f>IF('Badger North'!W60&gt;0,'Badger North'!B60,"")</f>
        <v>Max Murphy</v>
      </c>
      <c r="C2" t="str">
        <f>IF(COUNTBLANK(B2)=1,"",'Badger North'!$B$58)</f>
        <v>Waunakee</v>
      </c>
      <c r="D2" s="5">
        <f>IF(COUNTBLANK(B2)=1,"",'Badger North'!W60)</f>
        <v>75</v>
      </c>
      <c r="E2"/>
    </row>
    <row r="3" spans="1:4" ht="12.75">
      <c r="A3" s="29">
        <v>12</v>
      </c>
      <c r="B3" t="str">
        <f>IF('Badger North'!W29&gt;0,'Badger North'!B29,"")</f>
        <v>Jensen Peck</v>
      </c>
      <c r="C3" t="str">
        <f>IF(COUNTBLANK(B3)=1,"",'Badger North'!$B$26)</f>
        <v>Mount Horeb</v>
      </c>
      <c r="D3" s="5">
        <f>IF(COUNTBLANK(B3)=1,"",'Badger North'!W29)</f>
        <v>80</v>
      </c>
    </row>
    <row r="4" spans="1:4" ht="12.75">
      <c r="A4" s="29">
        <v>23</v>
      </c>
      <c r="B4" t="str">
        <f>IF('Badger North'!W46&gt;0,'Badger North'!B46,"")</f>
        <v>Ty Magnum</v>
      </c>
      <c r="C4" t="str">
        <f>IF(COUNTBLANK(B4)=1,"",'Badger North'!$B$42)</f>
        <v>Portage</v>
      </c>
      <c r="D4" s="5">
        <f>IF(COUNTBLANK(B4)=1,"",'Badger North'!W46)</f>
        <v>80</v>
      </c>
    </row>
    <row r="5" spans="1:4" ht="12.75">
      <c r="A5" s="26">
        <v>16</v>
      </c>
      <c r="B5" t="str">
        <f>IF('Badger North'!W36&gt;0,'Badger North'!B36,"")</f>
        <v>Jordan Ray</v>
      </c>
      <c r="C5" t="str">
        <f>IF(COUNTBLANK(B5)=1,"",'Badger North'!$B$34)</f>
        <v>DeForest</v>
      </c>
      <c r="D5" s="5">
        <f>IF(COUNTBLANK(B5)=1,"",'Badger North'!W36)</f>
        <v>81</v>
      </c>
    </row>
    <row r="6" spans="1:4" ht="12.75">
      <c r="A6" s="29">
        <v>17</v>
      </c>
      <c r="B6" t="str">
        <f>IF('Badger North'!W37&gt;0,'Badger North'!B37,"")</f>
        <v>Connor Simon</v>
      </c>
      <c r="C6" t="str">
        <f>IF(COUNTBLANK(B6)=1,"",'Badger North'!$B$34)</f>
        <v>DeForest</v>
      </c>
      <c r="D6" s="5">
        <f>IF(COUNTBLANK(B6)=1,"",'Badger North'!W37)</f>
        <v>81</v>
      </c>
    </row>
    <row r="7" spans="1:4" ht="12.75">
      <c r="A7" s="26">
        <v>22</v>
      </c>
      <c r="B7" t="str">
        <f>IF('Badger North'!W45&gt;0,'Badger North'!B45,"")</f>
        <v>Alec Gaffney</v>
      </c>
      <c r="C7" t="str">
        <f>IF(COUNTBLANK(B7)=1,"",'Badger North'!$B$42)</f>
        <v>Portage</v>
      </c>
      <c r="D7" s="5">
        <f>IF(COUNTBLANK(B7)=1,"",'Badger North'!W45)</f>
        <v>81</v>
      </c>
    </row>
    <row r="8" spans="1:4" ht="12.75">
      <c r="A8" s="29">
        <v>26</v>
      </c>
      <c r="B8" t="str">
        <f>IF('Badger North'!W52&gt;0,'Badger North'!B52,"")</f>
        <v>Mark Topham</v>
      </c>
      <c r="C8" t="str">
        <f>IF(COUNTBLANK(B8)=1,"",'Badger North'!$B$50)</f>
        <v>Baraboo</v>
      </c>
      <c r="D8" s="5">
        <f>IF(COUNTBLANK(B8)=1,"",'Badger North'!W52)</f>
        <v>81</v>
      </c>
    </row>
    <row r="9" spans="1:4" ht="12.75">
      <c r="A9" s="29">
        <v>29</v>
      </c>
      <c r="B9" t="str">
        <f>IF('Badger North'!W55&gt;0,'Badger North'!B55,"")</f>
        <v>Brody Bailey</v>
      </c>
      <c r="C9" t="str">
        <f>IF(COUNTBLANK(B9)=1,"",'Badger North'!$B$50)</f>
        <v>Baraboo</v>
      </c>
      <c r="D9" s="5">
        <f>IF(COUNTBLANK(B9)=1,"",'Badger North'!W55)</f>
        <v>82</v>
      </c>
    </row>
    <row r="10" spans="1:5" ht="12.75">
      <c r="A10" s="26">
        <v>1</v>
      </c>
      <c r="B10" t="str">
        <f>IF('Badger North'!W12&gt;0,'Badger North'!B12,"")</f>
        <v>Darrin Pulsfus</v>
      </c>
      <c r="C10" t="str">
        <f>IF(COUNTBLANK(B10)=1,"",'Badger North'!$B$10)</f>
        <v>Sauk Prairie</v>
      </c>
      <c r="D10" s="26">
        <f>IF(COUNTBLANK(B10)=1,"",'Badger North'!W12)</f>
        <v>83</v>
      </c>
      <c r="E10" s="3"/>
    </row>
    <row r="11" spans="1:4" ht="12.75">
      <c r="A11" s="29">
        <v>11</v>
      </c>
      <c r="B11" t="str">
        <f>IF('Badger North'!W28&gt;0,'Badger North'!B28,"")</f>
        <v>Michael Wenzel</v>
      </c>
      <c r="C11" t="str">
        <f>IF(COUNTBLANK(B11)=1,"",'Badger North'!$B$26)</f>
        <v>Mount Horeb</v>
      </c>
      <c r="D11" s="5">
        <f>IF(COUNTBLANK(B11)=1,"",'Badger North'!W28)</f>
        <v>83</v>
      </c>
    </row>
    <row r="12" spans="1:4" ht="12.75">
      <c r="A12" s="26">
        <v>13</v>
      </c>
      <c r="B12" t="str">
        <f>IF('Badger North'!W30&gt;0,'Badger North'!B30,"")</f>
        <v>Geoffrey Krentz</v>
      </c>
      <c r="C12" t="str">
        <f>IF(COUNTBLANK(B12)=1,"",'Badger North'!$B$26)</f>
        <v>Mount Horeb</v>
      </c>
      <c r="D12" s="5">
        <f>IF(COUNTBLANK(B12)=1,"",'Badger North'!W30)</f>
        <v>84</v>
      </c>
    </row>
    <row r="13" spans="1:4" ht="12.75">
      <c r="A13" s="26">
        <v>34</v>
      </c>
      <c r="B13" t="str">
        <f>IF('Badger North'!W63&gt;0,'Badger North'!B63,"")</f>
        <v>Jacob Anderson</v>
      </c>
      <c r="C13" t="str">
        <f>IF(COUNTBLANK(B13)=1,"",'Badger North'!$B$58)</f>
        <v>Waunakee</v>
      </c>
      <c r="D13" s="5">
        <f>IF(COUNTBLANK(B13)=1,"",'Badger North'!W63)</f>
        <v>84</v>
      </c>
    </row>
    <row r="14" spans="1:4" ht="12.75">
      <c r="A14" s="29">
        <v>3</v>
      </c>
      <c r="B14" t="str">
        <f>IF('Badger North'!W14&gt;0,'Badger North'!B14,"")</f>
        <v>Ben Baker</v>
      </c>
      <c r="C14" t="str">
        <f>IF(COUNTBLANK(B14)=1,"",'Badger North'!$B$10)</f>
        <v>Sauk Prairie</v>
      </c>
      <c r="D14" s="5">
        <f>IF(COUNTBLANK(B14)=1,"",'Badger North'!W14)</f>
        <v>85</v>
      </c>
    </row>
    <row r="15" spans="1:4" ht="12.75">
      <c r="A15" s="29">
        <v>21</v>
      </c>
      <c r="B15" t="str">
        <f>IF('Badger North'!W44&gt;0,'Badger North'!B44,"")</f>
        <v>Drew Ringelstetter</v>
      </c>
      <c r="C15" t="str">
        <f>IF(COUNTBLANK(B15)=1,"",'Badger North'!$B$42)</f>
        <v>Portage</v>
      </c>
      <c r="D15" s="5">
        <f>IF(COUNTBLANK(B15)=1,"",'Badger North'!W44)</f>
        <v>85</v>
      </c>
    </row>
    <row r="16" spans="1:4" ht="12.75">
      <c r="A16" s="29">
        <v>27</v>
      </c>
      <c r="B16" t="str">
        <f>IF('Badger North'!W53&gt;0,'Badger North'!B53,"")</f>
        <v>Dawson Hinz</v>
      </c>
      <c r="C16" t="str">
        <f>IF(COUNTBLANK(B16)=1,"",'Badger North'!$B$50)</f>
        <v>Baraboo</v>
      </c>
      <c r="D16" s="5">
        <f>IF(COUNTBLANK(B16)=1,"",'Badger North'!W53)</f>
        <v>85</v>
      </c>
    </row>
    <row r="17" spans="1:4" ht="12.75">
      <c r="A17" s="29">
        <v>32</v>
      </c>
      <c r="B17" t="str">
        <f>IF('Badger North'!W61&gt;0,'Badger North'!B61,"")</f>
        <v>Jack Zabel</v>
      </c>
      <c r="C17" t="str">
        <f>IF(COUNTBLANK(B17)=1,"",'Badger North'!$B$58)</f>
        <v>Waunakee</v>
      </c>
      <c r="D17" s="5">
        <f>IF(COUNTBLANK(B17)=1,"",'Badger North'!W61)</f>
        <v>85</v>
      </c>
    </row>
    <row r="18" spans="1:4" ht="12.75">
      <c r="A18" s="29">
        <v>33</v>
      </c>
      <c r="B18" t="str">
        <f>IF('Badger North'!W62&gt;0,'Badger North'!B62,"")</f>
        <v>Tyler Rieson</v>
      </c>
      <c r="C18" t="str">
        <f>IF(COUNTBLANK(B18)=1,"",'Badger North'!$B$58)</f>
        <v>Waunakee</v>
      </c>
      <c r="D18" s="5">
        <f>IF(COUNTBLANK(B18)=1,"",'Badger North'!W62)</f>
        <v>85</v>
      </c>
    </row>
    <row r="19" spans="1:4" ht="12.75">
      <c r="A19" s="26">
        <v>19</v>
      </c>
      <c r="B19" t="str">
        <f>IF('Badger North'!W39&gt;0,'Badger North'!B39,"")</f>
        <v>Reuben Herschleb</v>
      </c>
      <c r="C19" t="str">
        <f>IF(COUNTBLANK(B19)=1,"",'Badger North'!$B$34)</f>
        <v>DeForest</v>
      </c>
      <c r="D19" s="5">
        <f>IF(COUNTBLANK(B19)=1,"",'Badger North'!W39)</f>
        <v>86</v>
      </c>
    </row>
    <row r="20" spans="1:4" ht="12.75">
      <c r="A20" s="29">
        <v>20</v>
      </c>
      <c r="B20" t="str">
        <f>IF('Badger North'!W40&gt;0,'Badger North'!B40,"")</f>
        <v>Matt Unger</v>
      </c>
      <c r="C20" t="str">
        <f>IF(COUNTBLANK(B20)=1,"",'Badger North'!$B$34)</f>
        <v>DeForest</v>
      </c>
      <c r="D20" s="5">
        <f>IF(COUNTBLANK(B20)=1,"",'Badger North'!W40)</f>
        <v>86</v>
      </c>
    </row>
    <row r="21" spans="1:4" ht="12.75">
      <c r="A21" s="26">
        <v>4</v>
      </c>
      <c r="B21" t="str">
        <f>IF('Badger North'!W15&gt;0,'Badger North'!B15,"")</f>
        <v>Erik Gilbertson</v>
      </c>
      <c r="C21" t="str">
        <f>IF(COUNTBLANK(B21)=1,"",'Badger North'!$B$10)</f>
        <v>Sauk Prairie</v>
      </c>
      <c r="D21" s="5">
        <f>IF(COUNTBLANK(B21)=1,"",'Badger North'!W15)</f>
        <v>87</v>
      </c>
    </row>
    <row r="22" spans="1:4" ht="12.75">
      <c r="A22" s="29">
        <v>14</v>
      </c>
      <c r="B22" t="str">
        <f>IF('Badger North'!W31&gt;0,'Badger North'!B31,"")</f>
        <v>Austin Kratochwill</v>
      </c>
      <c r="C22" t="str">
        <f>IF(COUNTBLANK(B22)=1,"",'Badger North'!$B$26)</f>
        <v>Mount Horeb</v>
      </c>
      <c r="D22" s="5">
        <f>IF(COUNTBLANK(B22)=1,"",'Badger North'!W31)</f>
        <v>87</v>
      </c>
    </row>
    <row r="23" spans="1:4" ht="12.75">
      <c r="A23" s="29">
        <v>15</v>
      </c>
      <c r="B23" t="str">
        <f>IF('Badger North'!W32&gt;0,'Badger North'!B32,"")</f>
        <v>Calvin Skalet</v>
      </c>
      <c r="C23" t="str">
        <f>IF(COUNTBLANK(B23)=1,"",'Badger North'!$B$26)</f>
        <v>Mount Horeb</v>
      </c>
      <c r="D23" s="5">
        <f>IF(COUNTBLANK(B23)=1,"",'Badger North'!W32)</f>
        <v>88</v>
      </c>
    </row>
    <row r="24" spans="1:4" ht="12.75">
      <c r="A24" s="26">
        <v>28</v>
      </c>
      <c r="B24" t="str">
        <f>IF('Badger North'!W54&gt;0,'Badger North'!B54,"")</f>
        <v>Taylor Hart</v>
      </c>
      <c r="C24" t="str">
        <f>IF(COUNTBLANK(B24)=1,"",'Badger North'!$B$50)</f>
        <v>Baraboo</v>
      </c>
      <c r="D24" s="5">
        <f>IF(COUNTBLANK(B24)=1,"",'Badger North'!W54)</f>
        <v>88</v>
      </c>
    </row>
    <row r="25" spans="1:4" ht="12.75">
      <c r="A25" s="29">
        <v>2</v>
      </c>
      <c r="B25" t="str">
        <f>IF('Badger North'!W13&gt;0,'Badger North'!B13,"")</f>
        <v>Jack Rauner</v>
      </c>
      <c r="C25" t="str">
        <f>IF(COUNTBLANK(B25)=1,"",'Badger North'!$B$10)</f>
        <v>Sauk Prairie</v>
      </c>
      <c r="D25" s="5">
        <f>IF(COUNTBLANK(B25)=1,"",'Badger North'!W13)</f>
        <v>89</v>
      </c>
    </row>
    <row r="26" spans="1:4" ht="12.75">
      <c r="A26" s="29">
        <v>18</v>
      </c>
      <c r="B26" t="str">
        <f>IF('Badger North'!W38&gt;0,'Badger North'!B38,"")</f>
        <v>Tyler Ray</v>
      </c>
      <c r="C26" t="str">
        <f>IF(COUNTBLANK(B26)=1,"",'Badger North'!$B$34)</f>
        <v>DeForest</v>
      </c>
      <c r="D26" s="5">
        <f>IF(COUNTBLANK(B26)=1,"",'Badger North'!W38)</f>
        <v>89</v>
      </c>
    </row>
    <row r="27" spans="1:4" ht="12.75">
      <c r="A27" s="26">
        <v>25</v>
      </c>
      <c r="B27" t="str">
        <f>IF('Badger North'!W48&gt;0,'Badger North'!B48,"")</f>
        <v>Brad Donohue</v>
      </c>
      <c r="C27" t="str">
        <f>IF(COUNTBLANK(B27)=1,"",'Badger North'!$B$42)</f>
        <v>Portage</v>
      </c>
      <c r="D27" s="5">
        <f>IF(COUNTBLANK(B27)=1,"",'Badger North'!W48)</f>
        <v>90</v>
      </c>
    </row>
    <row r="28" spans="1:4" ht="12.75">
      <c r="A28" s="29">
        <v>35</v>
      </c>
      <c r="B28" t="str">
        <f>IF('Badger North'!W64&gt;0,'Badger North'!B64,"")</f>
        <v>Riley Freeman</v>
      </c>
      <c r="C28" t="str">
        <f>IF(COUNTBLANK(B28)=1,"",'Badger North'!$B$58)</f>
        <v>Waunakee</v>
      </c>
      <c r="D28" s="5">
        <f>IF(COUNTBLANK(B28)=1,"",'Badger North'!W64)</f>
        <v>91</v>
      </c>
    </row>
    <row r="29" spans="1:4" ht="12.75">
      <c r="A29" s="29">
        <v>9</v>
      </c>
      <c r="B29" t="str">
        <f>IF('Badger North'!W23&gt;0,'Badger North'!B23,"")</f>
        <v>Derek Lehman</v>
      </c>
      <c r="C29" t="str">
        <f>IF(COUNTBLANK(B29)=1,"",'Badger North'!$B$18)</f>
        <v>Reedsburg</v>
      </c>
      <c r="D29" s="5">
        <f>IF(COUNTBLANK(B29)=1,"",'Badger North'!W23)</f>
        <v>92</v>
      </c>
    </row>
    <row r="30" spans="1:4" ht="12.75">
      <c r="A30" s="29">
        <v>6</v>
      </c>
      <c r="B30" t="str">
        <f>IF('Badger North'!W20&gt;0,'Badger North'!B20,"")</f>
        <v>Jordan Brown</v>
      </c>
      <c r="C30" t="str">
        <f>IF(COUNTBLANK(B30)=1,"",'Badger North'!$B$18)</f>
        <v>Reedsburg</v>
      </c>
      <c r="D30" s="5">
        <f>IF(COUNTBLANK(B30)=1,"",'Badger North'!W20)</f>
        <v>93</v>
      </c>
    </row>
    <row r="31" spans="1:4" ht="12.75">
      <c r="A31" s="29">
        <v>24</v>
      </c>
      <c r="B31" t="str">
        <f>IF('Badger North'!W47&gt;0,'Badger North'!B47,"")</f>
        <v>Jake Kreckman</v>
      </c>
      <c r="C31" t="str">
        <f>IF(COUNTBLANK(B31)=1,"",'Badger North'!$B$42)</f>
        <v>Portage</v>
      </c>
      <c r="D31" s="5">
        <f>IF(COUNTBLANK(B31)=1,"",'Badger North'!W47)</f>
        <v>94</v>
      </c>
    </row>
    <row r="32" spans="1:4" ht="12.75">
      <c r="A32" s="29">
        <v>30</v>
      </c>
      <c r="B32" t="str">
        <f>IF('Badger North'!W56&gt;0,'Badger North'!B56,"")</f>
        <v>Mike Contino</v>
      </c>
      <c r="C32" t="str">
        <f>IF(COUNTBLANK(B32)=1,"",'Badger North'!$B$50)</f>
        <v>Baraboo</v>
      </c>
      <c r="D32" s="5">
        <f>IF(COUNTBLANK(B32)=1,"",'Badger North'!W56)</f>
        <v>94</v>
      </c>
    </row>
    <row r="33" spans="1:4" ht="12.75">
      <c r="A33" s="29">
        <v>8</v>
      </c>
      <c r="B33" t="str">
        <f>IF('Badger North'!W22&gt;0,'Badger North'!B22,"")</f>
        <v>Max Sprecher</v>
      </c>
      <c r="C33" t="str">
        <f>IF(COUNTBLANK(B33)=1,"",'Badger North'!$B$18)</f>
        <v>Reedsburg</v>
      </c>
      <c r="D33" s="5">
        <f>IF(COUNTBLANK(B33)=1,"",'Badger North'!W22)</f>
        <v>95</v>
      </c>
    </row>
    <row r="34" spans="1:4" ht="12.75">
      <c r="A34" s="26">
        <v>7</v>
      </c>
      <c r="B34" t="str">
        <f>IF('Badger North'!W21&gt;0,'Badger North'!B21,"")</f>
        <v>Bailey Crary</v>
      </c>
      <c r="C34" t="str">
        <f>IF(COUNTBLANK(B34)=1,"",'Badger North'!$B$18)</f>
        <v>Reedsburg</v>
      </c>
      <c r="D34" s="5">
        <f>IF(COUNTBLANK(B34)=1,"",'Badger North'!W21)</f>
        <v>96</v>
      </c>
    </row>
    <row r="35" spans="1:4" ht="12.75">
      <c r="A35" s="26">
        <v>10</v>
      </c>
      <c r="B35" t="str">
        <f>IF('Badger North'!W24&gt;0,'Badger North'!B24,"")</f>
        <v>Jaret Decorah</v>
      </c>
      <c r="C35" t="str">
        <f>IF(COUNTBLANK(B35)=1,"",'Badger North'!$B$18)</f>
        <v>Reedsburg</v>
      </c>
      <c r="D35" s="5">
        <f>IF(COUNTBLANK(B35)=1,"",'Badger North'!W24)</f>
        <v>99</v>
      </c>
    </row>
    <row r="36" spans="1:4" ht="12.75">
      <c r="A36" s="29">
        <v>5</v>
      </c>
      <c r="B36" t="str">
        <f>IF('Badger North'!W16&gt;0,'Badger North'!B16,"")</f>
        <v>Matt Bradley</v>
      </c>
      <c r="C36" t="str">
        <f>IF(COUNTBLANK(B36)=1,"",'Badger North'!$B$10)</f>
        <v>Sauk Prairie</v>
      </c>
      <c r="D36" s="5">
        <f>IF(COUNTBLANK(B36)=1,"",'Badger North'!W16)</f>
        <v>111</v>
      </c>
    </row>
    <row r="37" spans="1:4" ht="12.75">
      <c r="A37" s="29">
        <v>36</v>
      </c>
      <c r="B37" t="e">
        <f>IF('Badger North'!#REF!&gt;0,'Badger North'!#REF!,"")</f>
        <v>#REF!</v>
      </c>
      <c r="C37" t="e">
        <f>IF(COUNTBLANK(B37)=1,"",'Badger North'!#REF!)</f>
        <v>#REF!</v>
      </c>
      <c r="D37" s="5" t="e">
        <f>IF(COUNTBLANK(B37)=1,"",'Badger North'!#REF!)</f>
        <v>#REF!</v>
      </c>
    </row>
    <row r="38" spans="1:4" ht="12.75">
      <c r="A38" s="26">
        <v>37</v>
      </c>
      <c r="B38" t="e">
        <f>IF('Badger North'!#REF!&gt;0,'Badger North'!#REF!,"")</f>
        <v>#REF!</v>
      </c>
      <c r="C38" t="e">
        <f>IF(COUNTBLANK(B38)=1,"",'Badger North'!#REF!)</f>
        <v>#REF!</v>
      </c>
      <c r="D38" s="5" t="e">
        <f>IF(COUNTBLANK(B38)=1,"",'Badger North'!#REF!)</f>
        <v>#REF!</v>
      </c>
    </row>
    <row r="39" spans="1:4" ht="12.75">
      <c r="A39" s="29">
        <v>38</v>
      </c>
      <c r="B39" t="e">
        <f>IF('Badger North'!#REF!&gt;0,'Badger North'!#REF!,"")</f>
        <v>#REF!</v>
      </c>
      <c r="C39" t="e">
        <f>IF(COUNTBLANK(B39)=1,"",'Badger North'!#REF!)</f>
        <v>#REF!</v>
      </c>
      <c r="D39" s="5" t="e">
        <f>IF(COUNTBLANK(B39)=1,"",'Badger North'!#REF!)</f>
        <v>#REF!</v>
      </c>
    </row>
    <row r="40" spans="1:4" ht="12.75">
      <c r="A40" s="29">
        <v>39</v>
      </c>
      <c r="B40" t="e">
        <f>IF('Badger North'!#REF!&gt;0,'Badger North'!#REF!,"")</f>
        <v>#REF!</v>
      </c>
      <c r="C40" t="e">
        <f>IF(COUNTBLANK(B40)=1,"",'Badger North'!#REF!)</f>
        <v>#REF!</v>
      </c>
      <c r="D40" s="5" t="e">
        <f>IF(COUNTBLANK(B40)=1,"",'Badger North'!#REF!)</f>
        <v>#REF!</v>
      </c>
    </row>
    <row r="41" spans="1:4" ht="12.75">
      <c r="A41" s="26">
        <v>40</v>
      </c>
      <c r="B41" t="e">
        <f>IF('Badger North'!#REF!&gt;0,'Badger North'!#REF!,"")</f>
        <v>#REF!</v>
      </c>
      <c r="C41" t="e">
        <f>IF(COUNTBLANK(B41)=1,"",'Badger North'!#REF!)</f>
        <v>#REF!</v>
      </c>
      <c r="D41" s="5" t="e">
        <f>IF(COUNTBLANK(B41)=1,"",'Badger North'!#REF!)</f>
        <v>#REF!</v>
      </c>
    </row>
    <row r="42" spans="1:4" ht="12.75">
      <c r="A42" s="29">
        <v>41</v>
      </c>
      <c r="B42" t="e">
        <f>IF('Badger North'!#REF!&gt;0,'Badger North'!#REF!,"")</f>
        <v>#REF!</v>
      </c>
      <c r="C42" t="e">
        <f>IF(COUNTBLANK(B42)=1,"",'Badger North'!#REF!)</f>
        <v>#REF!</v>
      </c>
      <c r="D42" s="5" t="e">
        <f>IF(COUNTBLANK(B42)=1,"",'Badger North'!#REF!)</f>
        <v>#REF!</v>
      </c>
    </row>
    <row r="43" spans="1:4" ht="12.75">
      <c r="A43" s="29">
        <v>42</v>
      </c>
      <c r="B43" t="e">
        <f>IF('Badger North'!#REF!&gt;0,'Badger North'!#REF!,"")</f>
        <v>#REF!</v>
      </c>
      <c r="C43" t="e">
        <f>IF(COUNTBLANK(B43)=1,"",'Badger North'!#REF!)</f>
        <v>#REF!</v>
      </c>
      <c r="D43" s="5" t="e">
        <f>IF(COUNTBLANK(B43)=1,"",'Badger North'!#REF!)</f>
        <v>#REF!</v>
      </c>
    </row>
    <row r="44" spans="1:4" ht="12.75">
      <c r="A44" s="26">
        <v>43</v>
      </c>
      <c r="B44" t="e">
        <f>IF('Badger North'!#REF!&gt;0,'Badger North'!#REF!,"")</f>
        <v>#REF!</v>
      </c>
      <c r="C44" t="e">
        <f>IF(COUNTBLANK(B44)=1,"",'Badger North'!#REF!)</f>
        <v>#REF!</v>
      </c>
      <c r="D44" s="5" t="e">
        <f>IF(COUNTBLANK(B44)=1,"",'Badger North'!#REF!)</f>
        <v>#REF!</v>
      </c>
    </row>
    <row r="45" spans="1:4" ht="12.75">
      <c r="A45" s="29">
        <v>44</v>
      </c>
      <c r="B45" t="e">
        <f>IF('Badger North'!#REF!&gt;0,'Badger North'!#REF!,"")</f>
        <v>#REF!</v>
      </c>
      <c r="C45" t="e">
        <f>IF(COUNTBLANK(B45)=1,"",'Badger North'!#REF!)</f>
        <v>#REF!</v>
      </c>
      <c r="D45" s="5" t="e">
        <f>IF(COUNTBLANK(B45)=1,"",'Badger North'!#REF!)</f>
        <v>#REF!</v>
      </c>
    </row>
    <row r="46" spans="1:4" ht="12.75">
      <c r="A46" s="29">
        <v>45</v>
      </c>
      <c r="B46" t="e">
        <f>IF('Badger North'!#REF!&gt;0,'Badger North'!#REF!,"")</f>
        <v>#REF!</v>
      </c>
      <c r="C46" t="e">
        <f>IF(COUNTBLANK(B46)=1,"",'Badger North'!#REF!)</f>
        <v>#REF!</v>
      </c>
      <c r="D46" s="5" t="e">
        <f>IF(COUNTBLANK(B46)=1,"",'Badger North'!#REF!)</f>
        <v>#REF!</v>
      </c>
    </row>
    <row r="47" spans="1:4" ht="12.75">
      <c r="A47" s="26">
        <v>46</v>
      </c>
      <c r="B47" t="e">
        <f>IF('Badger North'!#REF!&gt;0,'Badger North'!#REF!,"")</f>
        <v>#REF!</v>
      </c>
      <c r="C47" t="e">
        <f>IF(COUNTBLANK(B47)=1,"",'Badger North'!#REF!)</f>
        <v>#REF!</v>
      </c>
      <c r="D47" s="5" t="e">
        <f>IF(COUNTBLANK(B47)=1,"",'Badger North'!#REF!)</f>
        <v>#REF!</v>
      </c>
    </row>
    <row r="48" spans="1:4" ht="12.75">
      <c r="A48" s="29">
        <v>47</v>
      </c>
      <c r="B48" t="e">
        <f>IF('Badger North'!#REF!&gt;0,'Badger North'!#REF!,"")</f>
        <v>#REF!</v>
      </c>
      <c r="C48" t="e">
        <f>IF(COUNTBLANK(B48)=1,"",'Badger North'!#REF!)</f>
        <v>#REF!</v>
      </c>
      <c r="D48" s="5" t="e">
        <f>IF(COUNTBLANK(B48)=1,"",'Badger North'!#REF!)</f>
        <v>#REF!</v>
      </c>
    </row>
    <row r="49" spans="1:4" ht="12.75">
      <c r="A49" s="29">
        <v>48</v>
      </c>
      <c r="B49" t="e">
        <f>IF('Badger North'!#REF!&gt;0,'Badger North'!#REF!,"")</f>
        <v>#REF!</v>
      </c>
      <c r="C49" t="e">
        <f>IF(COUNTBLANK(B49)=1,"",'Badger North'!#REF!)</f>
        <v>#REF!</v>
      </c>
      <c r="D49" s="5" t="e">
        <f>IF(COUNTBLANK(B49)=1,"",'Badger North'!#REF!)</f>
        <v>#REF!</v>
      </c>
    </row>
    <row r="50" spans="1:4" ht="12.75">
      <c r="A50" s="26">
        <v>49</v>
      </c>
      <c r="B50" t="e">
        <f>IF('Badger North'!#REF!&gt;0,'Badger North'!#REF!,"")</f>
        <v>#REF!</v>
      </c>
      <c r="C50" t="e">
        <f>IF(COUNTBLANK(B50)=1,"",'Badger North'!#REF!)</f>
        <v>#REF!</v>
      </c>
      <c r="D50" s="5" t="e">
        <f>IF(COUNTBLANK(B50)=1,"",'Badger North'!#REF!)</f>
        <v>#REF!</v>
      </c>
    </row>
    <row r="51" spans="1:4" ht="12.75">
      <c r="A51" s="29">
        <v>50</v>
      </c>
      <c r="B51" t="e">
        <f>IF('Badger North'!#REF!&gt;0,'Badger North'!#REF!,"")</f>
        <v>#REF!</v>
      </c>
      <c r="C51" t="e">
        <f>IF(COUNTBLANK(B51)=1,"",'Badger North'!#REF!)</f>
        <v>#REF!</v>
      </c>
      <c r="D51" s="5" t="e">
        <f>IF(COUNTBLANK(B51)=1,"",'Badger North'!#REF!)</f>
        <v>#REF!</v>
      </c>
    </row>
    <row r="52" spans="1:4" ht="12.75">
      <c r="A52" s="29">
        <v>51</v>
      </c>
      <c r="B52" t="e">
        <f>IF('Badger North'!#REF!&gt;0,'Badger North'!#REF!,"")</f>
        <v>#REF!</v>
      </c>
      <c r="C52" t="e">
        <f>IF(COUNTBLANK(B52)=1,"",'Badger North'!#REF!)</f>
        <v>#REF!</v>
      </c>
      <c r="D52" s="5" t="e">
        <f>IF(COUNTBLANK(B52)=1,"",'Badger North'!#REF!)</f>
        <v>#REF!</v>
      </c>
    </row>
    <row r="53" spans="1:4" ht="12.75">
      <c r="A53" s="26">
        <v>52</v>
      </c>
      <c r="B53" t="e">
        <f>IF('Badger North'!#REF!&gt;0,'Badger North'!#REF!,"")</f>
        <v>#REF!</v>
      </c>
      <c r="C53" t="e">
        <f>IF(COUNTBLANK(B53)=1,"",'Badger North'!#REF!)</f>
        <v>#REF!</v>
      </c>
      <c r="D53" s="5" t="e">
        <f>IF(COUNTBLANK(B53)=1,"",'Badger North'!#REF!)</f>
        <v>#REF!</v>
      </c>
    </row>
    <row r="54" spans="1:4" ht="12.75">
      <c r="A54" s="29">
        <v>53</v>
      </c>
      <c r="B54" t="e">
        <f>IF('Badger North'!#REF!&gt;0,'Badger North'!#REF!,"")</f>
        <v>#REF!</v>
      </c>
      <c r="C54" t="e">
        <f>IF(COUNTBLANK(B54)=1,"",'Badger North'!#REF!)</f>
        <v>#REF!</v>
      </c>
      <c r="D54" s="5" t="e">
        <f>IF(COUNTBLANK(B54)=1,"",'Badger North'!#REF!)</f>
        <v>#REF!</v>
      </c>
    </row>
    <row r="55" spans="1:5" ht="12.75">
      <c r="A55" s="29">
        <v>54</v>
      </c>
      <c r="B55" t="e">
        <f>IF('Badger North'!#REF!&gt;0,'Badger North'!#REF!,"")</f>
        <v>#REF!</v>
      </c>
      <c r="C55" t="e">
        <f>IF(COUNTBLANK(B55)=1,"",'Badger North'!#REF!)</f>
        <v>#REF!</v>
      </c>
      <c r="D55" s="5" t="e">
        <f>IF(COUNTBLANK(B55)=1,"",'Badger North'!#REF!)</f>
        <v>#REF!</v>
      </c>
      <c r="E55" s="37" t="s">
        <v>25</v>
      </c>
    </row>
    <row r="56" spans="1:4" ht="12.75">
      <c r="A56" s="26">
        <v>55</v>
      </c>
      <c r="B56" t="e">
        <f>IF('Badger North'!#REF!&gt;0,'Badger North'!#REF!,"")</f>
        <v>#REF!</v>
      </c>
      <c r="C56" t="e">
        <f>IF(COUNTBLANK(B56)=1,"",'Badger North'!#REF!)</f>
        <v>#REF!</v>
      </c>
      <c r="D56" s="5" t="e">
        <f>IF(COUNTBLANK(B56)=1,"",'Badger North'!#REF!)</f>
        <v>#REF!</v>
      </c>
    </row>
    <row r="57" spans="1:4" ht="12.75">
      <c r="A57" s="29">
        <v>56</v>
      </c>
      <c r="B57" t="e">
        <f>IF('Badger North'!#REF!&gt;0,'Badger North'!#REF!,"")</f>
        <v>#REF!</v>
      </c>
      <c r="C57" t="e">
        <f>IF(COUNTBLANK(B57)=1,"",'Badger North'!#REF!)</f>
        <v>#REF!</v>
      </c>
      <c r="D57" s="5" t="e">
        <f>IF(COUNTBLANK(B57)=1,"",'Badger North'!#REF!)</f>
        <v>#REF!</v>
      </c>
    </row>
    <row r="58" spans="1:4" ht="12.75">
      <c r="A58" s="29">
        <v>57</v>
      </c>
      <c r="B58" t="e">
        <f>IF('Badger North'!#REF!&gt;0,'Badger North'!#REF!,"")</f>
        <v>#REF!</v>
      </c>
      <c r="C58" t="e">
        <f>IF(COUNTBLANK(B58)=1,"",'Badger North'!#REF!)</f>
        <v>#REF!</v>
      </c>
      <c r="D58" s="5" t="e">
        <f>IF(COUNTBLANK(B58)=1,"",'Badger North'!#REF!)</f>
        <v>#REF!</v>
      </c>
    </row>
    <row r="59" spans="1:4" ht="12.75">
      <c r="A59" s="26">
        <v>58</v>
      </c>
      <c r="B59" t="e">
        <f>IF('Badger North'!#REF!&gt;0,'Badger North'!#REF!,"")</f>
        <v>#REF!</v>
      </c>
      <c r="C59" t="e">
        <f>IF(COUNTBLANK(B59)=1,"",'Badger North'!#REF!)</f>
        <v>#REF!</v>
      </c>
      <c r="D59" s="5" t="e">
        <f>IF(COUNTBLANK(B59)=1,"",'Badger North'!#REF!)</f>
        <v>#REF!</v>
      </c>
    </row>
    <row r="60" spans="1:4" ht="12.75">
      <c r="A60" s="29">
        <v>59</v>
      </c>
      <c r="B60" t="e">
        <f>IF('Badger North'!#REF!&gt;0,'Badger North'!#REF!,"")</f>
        <v>#REF!</v>
      </c>
      <c r="C60" t="e">
        <f>IF(COUNTBLANK(B60)=1,"",'Badger North'!#REF!)</f>
        <v>#REF!</v>
      </c>
      <c r="D60" s="5" t="e">
        <f>IF(COUNTBLANK(B60)=1,"",'Badger North'!#REF!)</f>
        <v>#REF!</v>
      </c>
    </row>
    <row r="61" spans="1:4" ht="12.75">
      <c r="A61" s="29">
        <v>60</v>
      </c>
      <c r="B61" t="e">
        <f>IF('Badger North'!#REF!&gt;0,'Badger North'!#REF!,"")</f>
        <v>#REF!</v>
      </c>
      <c r="C61" t="e">
        <f>IF(COUNTBLANK(B61)=1,"",'Badger North'!#REF!)</f>
        <v>#REF!</v>
      </c>
      <c r="D61" s="5" t="e">
        <f>IF(COUNTBLANK(B61)=1,"",'Badger North'!#REF!)</f>
        <v>#REF!</v>
      </c>
    </row>
    <row r="62" spans="1:4" ht="12.75">
      <c r="A62" s="26">
        <v>61</v>
      </c>
      <c r="B62" t="e">
        <f>IF('Badger North'!#REF!&gt;0,'Badger North'!#REF!,"")</f>
        <v>#REF!</v>
      </c>
      <c r="C62" t="e">
        <f>IF(COUNTBLANK(B62)=1,"",'Badger North'!#REF!)</f>
        <v>#REF!</v>
      </c>
      <c r="D62" s="5" t="e">
        <f>IF(COUNTBLANK(B62)=1,"",'Badger North'!#REF!)</f>
        <v>#REF!</v>
      </c>
    </row>
    <row r="63" spans="1:4" ht="12.75">
      <c r="A63" s="29">
        <v>62</v>
      </c>
      <c r="B63" t="e">
        <f>IF('Badger North'!#REF!&gt;0,'Badger North'!#REF!,"")</f>
        <v>#REF!</v>
      </c>
      <c r="C63" t="e">
        <f>IF(COUNTBLANK(B63)=1,"",'Badger North'!#REF!)</f>
        <v>#REF!</v>
      </c>
      <c r="D63" s="5" t="e">
        <f>IF(COUNTBLANK(B63)=1,"",'Badger North'!#REF!)</f>
        <v>#REF!</v>
      </c>
    </row>
    <row r="64" spans="1:4" ht="12.75">
      <c r="A64" s="29">
        <v>63</v>
      </c>
      <c r="B64" t="e">
        <f>IF('Badger North'!#REF!&gt;0,'Badger North'!#REF!,"")</f>
        <v>#REF!</v>
      </c>
      <c r="C64" t="e">
        <f>IF(COUNTBLANK(B64)=1,"",'Badger North'!#REF!)</f>
        <v>#REF!</v>
      </c>
      <c r="D64" s="5" t="e">
        <f>IF(COUNTBLANK(B64)=1,"",'Badger North'!#REF!)</f>
        <v>#REF!</v>
      </c>
    </row>
    <row r="65" spans="1:4" ht="12.75">
      <c r="A65" s="26">
        <v>64</v>
      </c>
      <c r="B65" t="e">
        <f>IF('Badger North'!#REF!&gt;0,'Badger North'!#REF!,"")</f>
        <v>#REF!</v>
      </c>
      <c r="C65" t="e">
        <f>IF(COUNTBLANK(B65)=1,"",'Badger North'!#REF!)</f>
        <v>#REF!</v>
      </c>
      <c r="D65" s="5" t="e">
        <f>IF(COUNTBLANK(B65)=1,"",'Badger North'!#REF!)</f>
        <v>#REF!</v>
      </c>
    </row>
    <row r="66" spans="1:4" ht="12.75">
      <c r="A66" s="29">
        <v>65</v>
      </c>
      <c r="B66" t="e">
        <f>IF('Badger North'!#REF!&gt;0,'Badger North'!#REF!,"")</f>
        <v>#REF!</v>
      </c>
      <c r="C66" t="e">
        <f>IF(COUNTBLANK(B66)=1,"",'Badger North'!#REF!)</f>
        <v>#REF!</v>
      </c>
      <c r="D66" s="5" t="e">
        <f>IF(COUNTBLANK(B66)=1,"",'Badger North'!#REF!)</f>
        <v>#REF!</v>
      </c>
    </row>
    <row r="67" spans="1:4" ht="12.75">
      <c r="A67" s="29">
        <v>66</v>
      </c>
      <c r="B67" t="e">
        <f>IF('Badger North'!#REF!&gt;0,'Badger North'!#REF!,"")</f>
        <v>#REF!</v>
      </c>
      <c r="C67" t="e">
        <f>IF(COUNTBLANK(B67)=1,"",'Badger North'!#REF!)</f>
        <v>#REF!</v>
      </c>
      <c r="D67" s="5" t="e">
        <f>IF(COUNTBLANK(B67)=1,"",'Badger North'!#REF!)</f>
        <v>#REF!</v>
      </c>
    </row>
    <row r="68" spans="1:4" ht="12.75">
      <c r="A68" s="26">
        <v>67</v>
      </c>
      <c r="B68" t="e">
        <f>IF('Badger North'!#REF!&gt;0,'Badger North'!#REF!,"")</f>
        <v>#REF!</v>
      </c>
      <c r="C68" t="e">
        <f>IF(COUNTBLANK(B68)=1,"",'Badger North'!#REF!)</f>
        <v>#REF!</v>
      </c>
      <c r="D68" s="5" t="e">
        <f>IF(COUNTBLANK(B68)=1,"",'Badger North'!#REF!)</f>
        <v>#REF!</v>
      </c>
    </row>
    <row r="69" spans="1:4" ht="12.75">
      <c r="A69" s="29">
        <v>68</v>
      </c>
      <c r="B69" t="e">
        <f>IF('Badger North'!#REF!&gt;0,'Badger North'!#REF!,"")</f>
        <v>#REF!</v>
      </c>
      <c r="C69" t="e">
        <f>IF(COUNTBLANK(B69)=1,"",'Badger North'!#REF!)</f>
        <v>#REF!</v>
      </c>
      <c r="D69" s="5" t="e">
        <f>IF(COUNTBLANK(B69)=1,"",'Badger North'!#REF!)</f>
        <v>#REF!</v>
      </c>
    </row>
    <row r="70" spans="1:4" ht="12.75">
      <c r="A70" s="29">
        <v>69</v>
      </c>
      <c r="B70" t="e">
        <f>IF('Badger North'!#REF!&gt;0,'Badger North'!#REF!,"")</f>
        <v>#REF!</v>
      </c>
      <c r="C70" t="e">
        <f>IF(COUNTBLANK(B70)=1,"",'Badger North'!#REF!)</f>
        <v>#REF!</v>
      </c>
      <c r="D70" s="5" t="e">
        <f>IF(COUNTBLANK(B70)=1,"",'Badger North'!#REF!)</f>
        <v>#REF!</v>
      </c>
    </row>
    <row r="71" spans="1:4" ht="12.75">
      <c r="A71" s="26">
        <v>70</v>
      </c>
      <c r="B71" t="e">
        <f>IF('Badger North'!#REF!&gt;0,'Badger North'!#REF!,"")</f>
        <v>#REF!</v>
      </c>
      <c r="C71" t="e">
        <f>IF(COUNTBLANK(B71)=1,"",'Badger North'!#REF!)</f>
        <v>#REF!</v>
      </c>
      <c r="D71" s="5" t="e">
        <f>IF(COUNTBLANK(B71)=1,"",'Badger North'!#REF!)</f>
        <v>#REF!</v>
      </c>
    </row>
    <row r="72" spans="1:4" ht="12.75">
      <c r="A72" s="29">
        <v>71</v>
      </c>
      <c r="B72" t="e">
        <f>IF('Badger North'!#REF!&gt;0,'Badger North'!#REF!,"")</f>
        <v>#REF!</v>
      </c>
      <c r="C72" t="e">
        <f>IF(COUNTBLANK(B72)=1,"",'Badger North'!#REF!)</f>
        <v>#REF!</v>
      </c>
      <c r="D72" s="5" t="e">
        <f>IF(COUNTBLANK(B72)=1,"",'Badger North'!#REF!)</f>
        <v>#REF!</v>
      </c>
    </row>
    <row r="73" spans="1:4" ht="12.75">
      <c r="A73" s="29">
        <v>72</v>
      </c>
      <c r="B73" t="e">
        <f>IF('Badger North'!#REF!&gt;0,'Badger North'!#REF!,"")</f>
        <v>#REF!</v>
      </c>
      <c r="C73" t="e">
        <f>IF(COUNTBLANK(B73)=1,"",'Badger North'!#REF!)</f>
        <v>#REF!</v>
      </c>
      <c r="D73" s="5" t="e">
        <f>IF(COUNTBLANK(B73)=1,"",'Badger North'!#REF!)</f>
        <v>#REF!</v>
      </c>
    </row>
    <row r="74" spans="1:4" ht="12.75">
      <c r="A74" s="26">
        <v>73</v>
      </c>
      <c r="B74" t="e">
        <f>IF('Badger North'!#REF!&gt;0,'Badger North'!#REF!,"")</f>
        <v>#REF!</v>
      </c>
      <c r="C74" t="e">
        <f>IF(COUNTBLANK(B74)=1,"",'Badger North'!#REF!)</f>
        <v>#REF!</v>
      </c>
      <c r="D74" s="5" t="e">
        <f>IF(COUNTBLANK(B74)=1,"",'Badger North'!#REF!)</f>
        <v>#REF!</v>
      </c>
    </row>
    <row r="75" spans="1:4" ht="12.75">
      <c r="A75" s="29">
        <v>74</v>
      </c>
      <c r="B75" t="e">
        <f>IF('Badger North'!#REF!&gt;0,'Badger North'!#REF!,"")</f>
        <v>#REF!</v>
      </c>
      <c r="C75" t="e">
        <f>IF(COUNTBLANK(B75)=1,"",'Badger North'!#REF!)</f>
        <v>#REF!</v>
      </c>
      <c r="D75" s="5" t="e">
        <f>IF(COUNTBLANK(B75)=1,"",'Badger North'!#REF!)</f>
        <v>#REF!</v>
      </c>
    </row>
    <row r="76" spans="1:4" ht="12.75">
      <c r="A76" s="29">
        <v>75</v>
      </c>
      <c r="B76" t="e">
        <f>IF('Badger North'!#REF!&gt;0,'Badger North'!#REF!,"")</f>
        <v>#REF!</v>
      </c>
      <c r="C76" t="e">
        <f>IF(COUNTBLANK(B76)=1,"",'Badger North'!#REF!)</f>
        <v>#REF!</v>
      </c>
      <c r="D76" s="5" t="e">
        <f>IF(COUNTBLANK(B76)=1,"",'Badger North'!#REF!)</f>
        <v>#REF!</v>
      </c>
    </row>
    <row r="77" spans="1:4" ht="12.75">
      <c r="A77" s="26">
        <v>76</v>
      </c>
      <c r="B77" t="e">
        <f>IF('Badger North'!#REF!&gt;0,'Badger North'!#REF!,"")</f>
        <v>#REF!</v>
      </c>
      <c r="C77" t="e">
        <f>IF(COUNTBLANK(B77)=1,"",'Badger North'!#REF!)</f>
        <v>#REF!</v>
      </c>
      <c r="D77" s="5" t="e">
        <f>IF(COUNTBLANK(B77)=1,"",'Badger North'!#REF!)</f>
        <v>#REF!</v>
      </c>
    </row>
    <row r="78" spans="1:4" ht="12.75">
      <c r="A78" s="29">
        <v>77</v>
      </c>
      <c r="B78" t="e">
        <f>IF('Badger North'!#REF!&gt;0,'Badger North'!#REF!,"")</f>
        <v>#REF!</v>
      </c>
      <c r="C78" t="e">
        <f>IF(COUNTBLANK(B78)=1,"",'Badger North'!#REF!)</f>
        <v>#REF!</v>
      </c>
      <c r="D78" s="5" t="e">
        <f>IF(COUNTBLANK(B78)=1,"",'Badger North'!#REF!)</f>
        <v>#REF!</v>
      </c>
    </row>
    <row r="79" spans="1:4" ht="12.75">
      <c r="A79" s="29">
        <v>78</v>
      </c>
      <c r="B79" t="e">
        <f>IF('Badger North'!#REF!&gt;0,'Badger North'!#REF!,"")</f>
        <v>#REF!</v>
      </c>
      <c r="C79" t="e">
        <f>IF(COUNTBLANK(B79)=1,"",'Badger North'!#REF!)</f>
        <v>#REF!</v>
      </c>
      <c r="D79" s="5" t="e">
        <f>IF(COUNTBLANK(B79)=1,"",'Badger North'!#REF!)</f>
        <v>#REF!</v>
      </c>
    </row>
    <row r="80" spans="1:4" ht="12.75">
      <c r="A80" s="26">
        <v>79</v>
      </c>
      <c r="B80" t="e">
        <f>IF('Badger North'!#REF!&gt;0,'Badger North'!#REF!,"")</f>
        <v>#REF!</v>
      </c>
      <c r="C80" t="e">
        <f>IF(COUNTBLANK(B80)=1,"",'Badger North'!#REF!)</f>
        <v>#REF!</v>
      </c>
      <c r="D80" s="5" t="e">
        <f>IF(COUNTBLANK(B80)=1,"",'Badger North'!#REF!)</f>
        <v>#REF!</v>
      </c>
    </row>
    <row r="81" spans="1:4" ht="12.75">
      <c r="A81" s="29">
        <v>80</v>
      </c>
      <c r="B81" t="e">
        <f>IF('Badger North'!#REF!&gt;0,'Badger North'!#REF!,"")</f>
        <v>#REF!</v>
      </c>
      <c r="C81" t="e">
        <f>IF(COUNTBLANK(B81)=1,"",'Badger North'!#REF!)</f>
        <v>#REF!</v>
      </c>
      <c r="D81" s="5" t="e">
        <f>IF(COUNTBLANK(B81)=1,"",'Badger North'!#REF!)</f>
        <v>#REF!</v>
      </c>
    </row>
    <row r="82" spans="1:4" ht="12.75">
      <c r="A82" s="29">
        <v>81</v>
      </c>
      <c r="B82" t="e">
        <f>IF('Badger North'!#REF!&gt;0,'Badger North'!#REF!,"")</f>
        <v>#REF!</v>
      </c>
      <c r="C82" t="e">
        <f>IF(COUNTBLANK(B82)=1,"",'Badger North'!#REF!)</f>
        <v>#REF!</v>
      </c>
      <c r="D82" s="5" t="e">
        <f>IF(COUNTBLANK(B82)=1,"",'Badger North'!#REF!)</f>
        <v>#REF!</v>
      </c>
    </row>
    <row r="83" spans="1:4" ht="12.75">
      <c r="A83" s="26">
        <v>82</v>
      </c>
      <c r="B83" t="e">
        <f>IF('Badger North'!#REF!&gt;0,'Badger North'!#REF!,"")</f>
        <v>#REF!</v>
      </c>
      <c r="C83" t="e">
        <f>IF(COUNTBLANK(B83)=1,"",'Badger North'!#REF!)</f>
        <v>#REF!</v>
      </c>
      <c r="D83" s="5" t="e">
        <f>IF(COUNTBLANK(B83)=1,"",'Badger North'!#REF!)</f>
        <v>#REF!</v>
      </c>
    </row>
    <row r="84" spans="1:4" ht="12.75">
      <c r="A84" s="29">
        <v>83</v>
      </c>
      <c r="B84" t="e">
        <f>IF('Badger North'!#REF!&gt;0,'Badger North'!#REF!,"")</f>
        <v>#REF!</v>
      </c>
      <c r="C84" t="e">
        <f>IF(COUNTBLANK(B84)=1,"",'Badger North'!#REF!)</f>
        <v>#REF!</v>
      </c>
      <c r="D84" s="5" t="e">
        <f>IF(COUNTBLANK(B84)=1,"",'Badger North'!#REF!)</f>
        <v>#REF!</v>
      </c>
    </row>
    <row r="85" spans="1:4" ht="12.75">
      <c r="A85" s="29">
        <v>84</v>
      </c>
      <c r="B85" t="e">
        <f>IF('Badger North'!#REF!&gt;0,'Badger North'!#REF!,"")</f>
        <v>#REF!</v>
      </c>
      <c r="C85" t="e">
        <f>IF(COUNTBLANK(B85)=1,"",'Badger North'!#REF!)</f>
        <v>#REF!</v>
      </c>
      <c r="D85" s="5" t="e">
        <f>IF(COUNTBLANK(B85)=1,"",'Badger North'!#REF!)</f>
        <v>#REF!</v>
      </c>
    </row>
    <row r="86" spans="1:4" ht="12.75">
      <c r="A86" s="26">
        <v>85</v>
      </c>
      <c r="B86" t="e">
        <f>IF('Badger North'!#REF!&gt;0,'Badger North'!#REF!,"")</f>
        <v>#REF!</v>
      </c>
      <c r="C86" t="e">
        <f>IF(COUNTBLANK(B86)=1,"",'Badger North'!#REF!)</f>
        <v>#REF!</v>
      </c>
      <c r="D86" s="5" t="e">
        <f>IF(COUNTBLANK(B86)=1,"",'Badger North'!#REF!)</f>
        <v>#REF!</v>
      </c>
    </row>
    <row r="87" spans="1:4" ht="12.75">
      <c r="A87" s="29">
        <v>86</v>
      </c>
      <c r="B87" t="e">
        <f>IF('Badger North'!#REF!&gt;0,'Badger North'!#REF!,"")</f>
        <v>#REF!</v>
      </c>
      <c r="C87" t="e">
        <f>IF(COUNTBLANK(B87)=1,"",'Badger North'!#REF!)</f>
        <v>#REF!</v>
      </c>
      <c r="D87" s="5" t="e">
        <f>IF(COUNTBLANK(B87)=1,"",'Badger North'!#REF!)</f>
        <v>#REF!</v>
      </c>
    </row>
    <row r="88" spans="1:4" ht="12.75">
      <c r="A88" s="29">
        <v>87</v>
      </c>
      <c r="B88" t="e">
        <f>IF('Badger North'!#REF!&gt;0,'Badger North'!#REF!,"")</f>
        <v>#REF!</v>
      </c>
      <c r="C88" t="e">
        <f>IF(COUNTBLANK(B88)=1,"",'Badger North'!#REF!)</f>
        <v>#REF!</v>
      </c>
      <c r="D88" s="5" t="e">
        <f>IF(COUNTBLANK(B88)=1,"",'Badger North'!#REF!)</f>
        <v>#REF!</v>
      </c>
    </row>
    <row r="89" spans="1:4" ht="12.75">
      <c r="A89" s="26">
        <v>88</v>
      </c>
      <c r="B89" t="e">
        <f>IF('Badger North'!#REF!&gt;0,'Badger North'!#REF!,"")</f>
        <v>#REF!</v>
      </c>
      <c r="C89" t="e">
        <f>IF(COUNTBLANK(B89)=1,"",'Badger North'!#REF!)</f>
        <v>#REF!</v>
      </c>
      <c r="D89" s="5" t="e">
        <f>IF(COUNTBLANK(B89)=1,"",'Badger North'!#REF!)</f>
        <v>#REF!</v>
      </c>
    </row>
    <row r="90" spans="1:4" ht="12.75">
      <c r="A90" s="29">
        <v>89</v>
      </c>
      <c r="B90" t="e">
        <f>IF('Badger North'!#REF!&gt;0,'Badger North'!#REF!,"")</f>
        <v>#REF!</v>
      </c>
      <c r="C90" t="e">
        <f>IF(COUNTBLANK(B90)=1,"",'Badger North'!#REF!)</f>
        <v>#REF!</v>
      </c>
      <c r="D90" s="5" t="e">
        <f>IF(COUNTBLANK(B90)=1,"",'Badger North'!#REF!)</f>
        <v>#REF!</v>
      </c>
    </row>
    <row r="91" spans="1:4" ht="12.75">
      <c r="A91" s="29">
        <v>90</v>
      </c>
      <c r="B91" t="e">
        <f>IF('Badger North'!#REF!&gt;0,'Badger North'!#REF!,"")</f>
        <v>#REF!</v>
      </c>
      <c r="C91" t="e">
        <f>IF(COUNTBLANK(B91)=1,"",'Badger North'!#REF!)</f>
        <v>#REF!</v>
      </c>
      <c r="D91" s="5" t="e">
        <f>IF(COUNTBLANK(B91)=1,"",'Badger North'!#REF!)</f>
        <v>#REF!</v>
      </c>
    </row>
    <row r="92" spans="1:4" ht="12.75">
      <c r="A92" s="26">
        <v>91</v>
      </c>
      <c r="B92" t="e">
        <f>IF('Badger North'!#REF!&gt;0,'Badger North'!#REF!,"")</f>
        <v>#REF!</v>
      </c>
      <c r="C92" t="e">
        <f>IF(COUNTBLANK(B92)=1,"",'Badger North'!#REF!)</f>
        <v>#REF!</v>
      </c>
      <c r="D92" s="5" t="e">
        <f>IF(COUNTBLANK(B92)=1,"",'Badger North'!#REF!)</f>
        <v>#REF!</v>
      </c>
    </row>
    <row r="93" spans="1:4" ht="12.75">
      <c r="A93" s="29">
        <v>92</v>
      </c>
      <c r="B93" t="e">
        <f>IF('Badger North'!#REF!&gt;0,'Badger North'!#REF!,"")</f>
        <v>#REF!</v>
      </c>
      <c r="C93" t="e">
        <f>IF(COUNTBLANK(B93)=1,"",'Badger North'!#REF!)</f>
        <v>#REF!</v>
      </c>
      <c r="D93" s="5" t="e">
        <f>IF(COUNTBLANK(B93)=1,"",'Badger North'!#REF!)</f>
        <v>#REF!</v>
      </c>
    </row>
    <row r="94" spans="1:4" ht="12.75">
      <c r="A94" s="29">
        <v>93</v>
      </c>
      <c r="B94" t="e">
        <f>IF('Badger North'!#REF!&gt;0,'Badger North'!#REF!,"")</f>
        <v>#REF!</v>
      </c>
      <c r="C94" t="e">
        <f>IF(COUNTBLANK(B94)=1,"",'Badger North'!#REF!)</f>
        <v>#REF!</v>
      </c>
      <c r="D94" s="5" t="e">
        <f>IF(COUNTBLANK(B94)=1,"",'Badger North'!#REF!)</f>
        <v>#REF!</v>
      </c>
    </row>
    <row r="95" spans="1:4" ht="12.75">
      <c r="A95" s="26">
        <v>94</v>
      </c>
      <c r="B95" t="e">
        <f>IF('Badger North'!#REF!&gt;0,'Badger North'!#REF!,"")</f>
        <v>#REF!</v>
      </c>
      <c r="C95" t="e">
        <f>IF(COUNTBLANK(B95)=1,"",'Badger North'!#REF!)</f>
        <v>#REF!</v>
      </c>
      <c r="D95" s="5" t="e">
        <f>IF(COUNTBLANK(B95)=1,"",'Badger North'!#REF!)</f>
        <v>#REF!</v>
      </c>
    </row>
    <row r="96" spans="1:4" ht="12.75">
      <c r="A96" s="29">
        <v>95</v>
      </c>
      <c r="B96" t="e">
        <f>IF('Badger North'!#REF!&gt;0,'Badger North'!#REF!,"")</f>
        <v>#REF!</v>
      </c>
      <c r="D96" s="5" t="e">
        <f>IF(COUNTBLANK(B96)=1,"",'Badger North'!#REF!)</f>
        <v>#REF!</v>
      </c>
    </row>
    <row r="97" spans="1:4" ht="12.75">
      <c r="A97" s="29">
        <v>96</v>
      </c>
      <c r="B97" t="e">
        <f>IF('Badger North'!#REF!&gt;0,'Badger North'!#REF!,"")</f>
        <v>#REF!</v>
      </c>
      <c r="C97" t="e">
        <f>IF(COUNTBLANK(B97)=1,"",'Badger North'!#REF!)</f>
        <v>#REF!</v>
      </c>
      <c r="D97" s="5" t="e">
        <f>IF(COUNTBLANK(B97)=1,"",'Badger North'!#REF!)</f>
        <v>#REF!</v>
      </c>
    </row>
    <row r="98" spans="1:4" ht="12.75">
      <c r="A98" s="26">
        <v>97</v>
      </c>
      <c r="B98" t="e">
        <f>IF('Badger North'!#REF!&gt;0,'Badger North'!#REF!,"")</f>
        <v>#REF!</v>
      </c>
      <c r="C98" t="e">
        <f>IF(COUNTBLANK(B98)=1,"",'Badger North'!#REF!)</f>
        <v>#REF!</v>
      </c>
      <c r="D98" s="5" t="e">
        <f>IF(COUNTBLANK(B98)=1,"",'Badger North'!#REF!)</f>
        <v>#REF!</v>
      </c>
    </row>
    <row r="99" spans="1:4" ht="12.75">
      <c r="A99" s="29">
        <v>98</v>
      </c>
      <c r="B99" t="e">
        <f>IF('Badger North'!#REF!&gt;0,'Badger North'!#REF!,"")</f>
        <v>#REF!</v>
      </c>
      <c r="C99" t="e">
        <f>IF(COUNTBLANK(B99)=1,"",'Badger North'!#REF!)</f>
        <v>#REF!</v>
      </c>
      <c r="D99" s="5" t="e">
        <f>IF(COUNTBLANK(B99)=1,"",'Badger North'!#REF!)</f>
        <v>#REF!</v>
      </c>
    </row>
    <row r="100" spans="1:4" ht="12.75">
      <c r="A100" s="29">
        <v>99</v>
      </c>
      <c r="B100" t="e">
        <f>IF('Badger North'!#REF!&gt;0,'Badger North'!#REF!,"")</f>
        <v>#REF!</v>
      </c>
      <c r="C100" t="e">
        <f>IF(COUNTBLANK(B100)=1,"",'Badger North'!#REF!)</f>
        <v>#REF!</v>
      </c>
      <c r="D100" s="5" t="e">
        <f>IF(COUNTBLANK(B100)=1,"",'Badger North'!#REF!)</f>
        <v>#REF!</v>
      </c>
    </row>
    <row r="101" spans="1:4" ht="12.75">
      <c r="A101" s="26">
        <v>100</v>
      </c>
      <c r="B101" t="e">
        <f>IF('Badger North'!#REF!&gt;0,'Badger North'!#REF!,"")</f>
        <v>#REF!</v>
      </c>
      <c r="C101" t="e">
        <f>IF(COUNTBLANK(B101)=1,"",'Badger North'!#REF!)</f>
        <v>#REF!</v>
      </c>
      <c r="D101" s="5" t="e">
        <f>IF(COUNTBLANK(B101)=1,"",'Badger North'!#REF!)</f>
        <v>#REF!</v>
      </c>
    </row>
    <row r="102" spans="1:4" ht="12.75">
      <c r="A102" s="29">
        <v>101</v>
      </c>
      <c r="B102" t="e">
        <f>IF('Badger North'!#REF!&gt;0,'Badger North'!#REF!,"")</f>
        <v>#REF!</v>
      </c>
      <c r="C102" t="e">
        <f>IF(COUNTBLANK(B102)=1,"",'Badger North'!#REF!)</f>
        <v>#REF!</v>
      </c>
      <c r="D102" s="5" t="e">
        <f>IF(COUNTBLANK(B102)=1,"",'Badger North'!#REF!)</f>
        <v>#REF!</v>
      </c>
    </row>
    <row r="103" spans="1:4" ht="12.75">
      <c r="A103" s="29">
        <v>102</v>
      </c>
      <c r="B103" t="e">
        <f>IF('Badger North'!#REF!&gt;0,'Badger North'!#REF!,"")</f>
        <v>#REF!</v>
      </c>
      <c r="C103" t="e">
        <f>IF(COUNTBLANK(B103)=1,"",'Badger North'!#REF!)</f>
        <v>#REF!</v>
      </c>
      <c r="D103" s="5" t="e">
        <f>IF(COUNTBLANK(B103)=1,"",'Badger North'!#REF!)</f>
        <v>#REF!</v>
      </c>
    </row>
    <row r="104" spans="1:4" ht="12.75">
      <c r="A104" s="26">
        <v>103</v>
      </c>
      <c r="B104" t="e">
        <f>IF('Badger North'!#REF!&gt;0,'Badger North'!#REF!,"")</f>
        <v>#REF!</v>
      </c>
      <c r="C104" t="e">
        <f>IF(COUNTBLANK(B104)=1,"",'Badger North'!#REF!)</f>
        <v>#REF!</v>
      </c>
      <c r="D104" s="5" t="e">
        <f>IF(COUNTBLANK(B104)=1,"",'Badger North'!#REF!)</f>
        <v>#REF!</v>
      </c>
    </row>
    <row r="105" spans="1:4" ht="12.75">
      <c r="A105" s="29">
        <v>104</v>
      </c>
      <c r="B105" t="e">
        <f>IF('Badger North'!#REF!&gt;0,'Badger North'!#REF!,"")</f>
        <v>#REF!</v>
      </c>
      <c r="C105" t="e">
        <f>IF(COUNTBLANK(B105)=1,"",'Badger North'!#REF!)</f>
        <v>#REF!</v>
      </c>
      <c r="D105" s="5" t="e">
        <f>IF(COUNTBLANK(B105)=1,"",'Badger North'!#REF!)</f>
        <v>#REF!</v>
      </c>
    </row>
    <row r="106" spans="1:4" ht="12.75">
      <c r="A106" s="29">
        <v>105</v>
      </c>
      <c r="B106" t="e">
        <f>IF('Badger North'!#REF!&gt;0,'Badger North'!#REF!,"")</f>
        <v>#REF!</v>
      </c>
      <c r="C106" t="e">
        <f>IF(COUNTBLANK(B106)=1,"",'Badger North'!#REF!)</f>
        <v>#REF!</v>
      </c>
      <c r="D106" s="5" t="e">
        <f>IF(COUNTBLANK(B106)=1,"",'Badger North'!#REF!)</f>
        <v>#REF!</v>
      </c>
    </row>
    <row r="107" spans="1:4" ht="12.75">
      <c r="A107" s="26">
        <v>106</v>
      </c>
      <c r="B107" t="e">
        <f>IF('Badger North'!#REF!&gt;0,'Badger North'!#REF!,"")</f>
        <v>#REF!</v>
      </c>
      <c r="C107" t="e">
        <f>IF(COUNTBLANK(B107)=1,"",'Badger North'!#REF!)</f>
        <v>#REF!</v>
      </c>
      <c r="D107" s="5" t="e">
        <f>IF(COUNTBLANK(B107)=1,"",'Badger North'!#REF!)</f>
        <v>#REF!</v>
      </c>
    </row>
    <row r="108" spans="1:4" ht="12.75">
      <c r="A108" s="29">
        <v>107</v>
      </c>
      <c r="B108" t="e">
        <f>IF('Badger North'!#REF!&gt;0,'Badger North'!#REF!,"")</f>
        <v>#REF!</v>
      </c>
      <c r="C108" t="e">
        <f>IF(COUNTBLANK(B108)=1,"",'Badger North'!#REF!)</f>
        <v>#REF!</v>
      </c>
      <c r="D108" s="5" t="e">
        <f>IF(COUNTBLANK(B108)=1,"",'Badger North'!#REF!)</f>
        <v>#REF!</v>
      </c>
    </row>
    <row r="109" spans="1:4" ht="12.75">
      <c r="A109" s="29">
        <v>108</v>
      </c>
      <c r="B109" t="e">
        <f>IF('Badger North'!#REF!&gt;0,'Badger North'!#REF!,"")</f>
        <v>#REF!</v>
      </c>
      <c r="C109" t="e">
        <f>IF(COUNTBLANK(B109)=1,"",'Badger North'!#REF!)</f>
        <v>#REF!</v>
      </c>
      <c r="D109" s="5" t="e">
        <f>IF(COUNTBLANK(B109)=1,"",'Badger North'!#REF!)</f>
        <v>#REF!</v>
      </c>
    </row>
    <row r="110" spans="1:4" ht="12.75">
      <c r="A110" s="26">
        <v>109</v>
      </c>
      <c r="B110" t="e">
        <f>IF('Badger North'!#REF!&gt;0,'Badger North'!#REF!,"")</f>
        <v>#REF!</v>
      </c>
      <c r="C110" t="e">
        <f>IF(COUNTBLANK(B110)=1,"",'Badger North'!#REF!)</f>
        <v>#REF!</v>
      </c>
      <c r="D110" s="5" t="e">
        <f>IF(COUNTBLANK(B110)=1,"",'Badger North'!#REF!)</f>
        <v>#REF!</v>
      </c>
    </row>
    <row r="111" spans="1:4" ht="12.75">
      <c r="A111" s="29">
        <v>110</v>
      </c>
      <c r="B111" t="e">
        <f>IF('Badger North'!#REF!&gt;0,'Badger North'!#REF!,"")</f>
        <v>#REF!</v>
      </c>
      <c r="C111" t="e">
        <f>IF(COUNTBLANK(B111)=1,"",'Badger North'!#REF!)</f>
        <v>#REF!</v>
      </c>
      <c r="D111" s="5" t="e">
        <f>IF(COUNTBLANK(B111)=1,"",'Badger North'!#REF!)</f>
        <v>#REF!</v>
      </c>
    </row>
    <row r="112" spans="1:4" ht="12.75">
      <c r="A112" s="29">
        <v>111</v>
      </c>
      <c r="B112" t="e">
        <f>IF('Badger North'!#REF!&gt;0,'Badger North'!#REF!,"")</f>
        <v>#REF!</v>
      </c>
      <c r="C112" t="e">
        <f>IF(COUNTBLANK(B112)=1,"",'Badger North'!#REF!)</f>
        <v>#REF!</v>
      </c>
      <c r="D112" s="5" t="e">
        <f>IF(COUNTBLANK(B112)=1,"",'Badger North'!#REF!)</f>
        <v>#REF!</v>
      </c>
    </row>
    <row r="113" spans="1:4" ht="12.75">
      <c r="A113" s="26">
        <v>112</v>
      </c>
      <c r="B113" t="e">
        <f>IF('Badger North'!#REF!&gt;0,'Badger North'!#REF!,"")</f>
        <v>#REF!</v>
      </c>
      <c r="C113" t="e">
        <f>IF(COUNTBLANK(B113)=1,"",'Badger North'!#REF!)</f>
        <v>#REF!</v>
      </c>
      <c r="D113" s="5" t="e">
        <f>IF(COUNTBLANK(B113)=1,"",'Badger North'!#REF!)</f>
        <v>#REF!</v>
      </c>
    </row>
    <row r="114" spans="1:4" ht="12.75">
      <c r="A114" s="29">
        <v>113</v>
      </c>
      <c r="B114" t="e">
        <f>IF('Badger North'!#REF!&gt;0,'Badger North'!#REF!,"")</f>
        <v>#REF!</v>
      </c>
      <c r="C114" t="e">
        <f>IF(COUNTBLANK(B114)=1,"",'Badger North'!#REF!)</f>
        <v>#REF!</v>
      </c>
      <c r="D114" s="5" t="e">
        <f>IF(COUNTBLANK(B114)=1,"",'Badger North'!#REF!)</f>
        <v>#REF!</v>
      </c>
    </row>
    <row r="115" spans="1:4" ht="12.75">
      <c r="A115" s="29">
        <v>114</v>
      </c>
      <c r="B115" t="e">
        <f>IF('Badger North'!#REF!&gt;0,'Badger North'!#REF!,"")</f>
        <v>#REF!</v>
      </c>
      <c r="C115" t="e">
        <f>IF(COUNTBLANK(B115)=1,"",'Badger North'!#REF!)</f>
        <v>#REF!</v>
      </c>
      <c r="D115" s="5" t="e">
        <f>IF(COUNTBLANK(B115)=1,"",'Badger North'!#REF!)</f>
        <v>#REF!</v>
      </c>
    </row>
    <row r="116" spans="1:4" ht="12.75">
      <c r="A116" s="26">
        <v>115</v>
      </c>
      <c r="B116" t="e">
        <f>IF('Badger North'!#REF!&gt;0,'Badger North'!#REF!,"")</f>
        <v>#REF!</v>
      </c>
      <c r="C116" t="e">
        <f>IF(COUNTBLANK(B116)=1,"",'Badger North'!#REF!)</f>
        <v>#REF!</v>
      </c>
      <c r="D116" s="5" t="e">
        <f>IF(COUNTBLANK(B116)=1,"",'Badger North'!#REF!)</f>
        <v>#REF!</v>
      </c>
    </row>
    <row r="117" spans="1:4" ht="12.75">
      <c r="A117" s="29">
        <v>116</v>
      </c>
      <c r="B117" t="e">
        <f>IF('Badger North'!#REF!&gt;0,'Badger North'!#REF!,"")</f>
        <v>#REF!</v>
      </c>
      <c r="C117" t="e">
        <f>IF(COUNTBLANK(B117)=1,"",'Badger North'!#REF!)</f>
        <v>#REF!</v>
      </c>
      <c r="D117" s="5" t="e">
        <f>IF(COUNTBLANK(B117)=1,"",'Badger North'!#REF!)</f>
        <v>#REF!</v>
      </c>
    </row>
    <row r="118" spans="1:4" ht="12.75">
      <c r="A118" s="29">
        <v>117</v>
      </c>
      <c r="B118" t="e">
        <f>IF('Badger North'!#REF!&gt;0,'Badger North'!#REF!,"")</f>
        <v>#REF!</v>
      </c>
      <c r="C118" t="e">
        <f>IF(COUNTBLANK(B118)=1,"",'Badger North'!#REF!)</f>
        <v>#REF!</v>
      </c>
      <c r="D118" s="5" t="e">
        <f>IF(COUNTBLANK(B118)=1,"",'Badger North'!#REF!)</f>
        <v>#REF!</v>
      </c>
    </row>
    <row r="119" spans="1:4" ht="12.75">
      <c r="A119" s="26">
        <v>118</v>
      </c>
      <c r="B119" t="e">
        <f>IF('Badger North'!#REF!&gt;0,'Badger North'!#REF!,"")</f>
        <v>#REF!</v>
      </c>
      <c r="C119" t="e">
        <f>IF(COUNTBLANK(B119)=1,"",'Badger North'!#REF!)</f>
        <v>#REF!</v>
      </c>
      <c r="D119" s="5" t="e">
        <f>IF(COUNTBLANK(B119)=1,"",'Badger North'!#REF!)</f>
        <v>#REF!</v>
      </c>
    </row>
    <row r="120" spans="1:4" ht="12.75">
      <c r="A120" s="29">
        <v>119</v>
      </c>
      <c r="B120" t="e">
        <f>IF('Badger North'!#REF!&gt;0,'Badger North'!#REF!,"")</f>
        <v>#REF!</v>
      </c>
      <c r="C120" t="e">
        <f>IF(COUNTBLANK(B120)=1,"",'Badger North'!#REF!)</f>
        <v>#REF!</v>
      </c>
      <c r="D120" s="5" t="e">
        <f>IF(COUNTBLANK(B120)=1,"",'Badger North'!#REF!)</f>
        <v>#REF!</v>
      </c>
    </row>
    <row r="121" spans="1:4" ht="12.75">
      <c r="A121" s="29">
        <v>120</v>
      </c>
      <c r="B121" t="e">
        <f>IF('Badger North'!#REF!&gt;0,'Badger North'!#REF!,"")</f>
        <v>#REF!</v>
      </c>
      <c r="C121" t="e">
        <f>IF(COUNTBLANK(B121)=1,"",'Badger North'!#REF!)</f>
        <v>#REF!</v>
      </c>
      <c r="D121" s="5" t="e">
        <f>IF(COUNTBLANK(B121)=1,"",'Badger North'!#REF!)</f>
        <v>#REF!</v>
      </c>
    </row>
    <row r="122" spans="1:4" ht="12.75">
      <c r="A122" s="26">
        <v>121</v>
      </c>
      <c r="B122" t="e">
        <f>IF('Badger North'!#REF!&gt;0,'Badger North'!#REF!,"")</f>
        <v>#REF!</v>
      </c>
      <c r="C122" t="e">
        <f>IF(COUNTBLANK(B122)=1,"",'Badger North'!#REF!)</f>
        <v>#REF!</v>
      </c>
      <c r="D122" s="5" t="e">
        <f>IF(COUNTBLANK(B122)=1,"",'Badger North'!#REF!)</f>
        <v>#REF!</v>
      </c>
    </row>
    <row r="123" spans="1:4" ht="12.75">
      <c r="A123" s="29">
        <v>122</v>
      </c>
      <c r="B123" t="e">
        <f>IF('Badger North'!#REF!&gt;0,'Badger North'!#REF!,"")</f>
        <v>#REF!</v>
      </c>
      <c r="C123" t="e">
        <f>IF(COUNTBLANK(B123)=1,"",'Badger North'!#REF!)</f>
        <v>#REF!</v>
      </c>
      <c r="D123" s="5" t="e">
        <f>IF(COUNTBLANK(B123)=1,"",'Badger North'!#REF!)</f>
        <v>#REF!</v>
      </c>
    </row>
    <row r="124" spans="1:4" ht="12.75">
      <c r="A124" s="29">
        <v>123</v>
      </c>
      <c r="B124" t="e">
        <f>IF('Badger North'!#REF!&gt;0,'Badger North'!#REF!,"")</f>
        <v>#REF!</v>
      </c>
      <c r="C124" t="e">
        <f>IF(COUNTBLANK(B124)=1,"",'Badger North'!#REF!)</f>
        <v>#REF!</v>
      </c>
      <c r="D124" s="5" t="e">
        <f>IF(COUNTBLANK(B124)=1,"",'Badger North'!#REF!)</f>
        <v>#REF!</v>
      </c>
    </row>
    <row r="125" spans="1:4" ht="12.75">
      <c r="A125" s="26">
        <v>124</v>
      </c>
      <c r="B125" t="e">
        <f>IF('Badger North'!#REF!&gt;0,'Badger North'!#REF!,"")</f>
        <v>#REF!</v>
      </c>
      <c r="C125" t="e">
        <f>IF(COUNTBLANK(B125)=1,"",'Badger North'!#REF!)</f>
        <v>#REF!</v>
      </c>
      <c r="D125" s="5" t="e">
        <f>IF(COUNTBLANK(B125)=1,"",'Badger North'!#REF!)</f>
        <v>#REF!</v>
      </c>
    </row>
    <row r="126" spans="1:4" ht="12.75">
      <c r="A126" s="29">
        <v>125</v>
      </c>
      <c r="B126" t="e">
        <f>IF('Badger North'!#REF!&gt;0,'Badger North'!#REF!,"")</f>
        <v>#REF!</v>
      </c>
      <c r="C126" t="e">
        <f>IF(COUNTBLANK(B126)=1,"",'Badger North'!#REF!)</f>
        <v>#REF!</v>
      </c>
      <c r="D126" s="5" t="e">
        <f>IF(COUNTBLANK(B126)=1,"",'Badger North'!#REF!)</f>
        <v>#REF!</v>
      </c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7:T28"/>
  <sheetViews>
    <sheetView zoomScalePageLayoutView="0" workbookViewId="0" topLeftCell="A1">
      <selection activeCell="D5" sqref="D5:V37"/>
    </sheetView>
  </sheetViews>
  <sheetFormatPr defaultColWidth="9.140625" defaultRowHeight="12.75"/>
  <sheetData>
    <row r="7" spans="15:20" ht="12.75">
      <c r="O7" s="41"/>
      <c r="Q7" s="45"/>
      <c r="R7" s="45"/>
      <c r="S7" s="45"/>
      <c r="T7" s="45"/>
    </row>
    <row r="8" spans="15:20" ht="12.75">
      <c r="O8" s="41"/>
      <c r="Q8" s="45"/>
      <c r="R8" s="45"/>
      <c r="S8" s="45"/>
      <c r="T8" s="45"/>
    </row>
    <row r="9" spans="15:20" ht="12.75">
      <c r="O9" s="41"/>
      <c r="Q9" s="45"/>
      <c r="R9" s="45"/>
      <c r="S9" s="45"/>
      <c r="T9" s="45"/>
    </row>
    <row r="10" spans="15:20" ht="12.75">
      <c r="O10" s="41"/>
      <c r="Q10" s="45"/>
      <c r="R10" s="45"/>
      <c r="S10" s="45"/>
      <c r="T10" s="45"/>
    </row>
    <row r="11" spans="15:20" ht="12.75">
      <c r="O11" s="41"/>
      <c r="Q11" s="45"/>
      <c r="R11" s="45"/>
      <c r="S11" s="45"/>
      <c r="T11" s="45"/>
    </row>
    <row r="12" spans="15:20" ht="12.75">
      <c r="O12" s="41"/>
      <c r="Q12" s="45"/>
      <c r="R12" s="45"/>
      <c r="S12" s="45"/>
      <c r="T12" s="45"/>
    </row>
    <row r="13" spans="15:20" ht="12.75">
      <c r="O13" s="41"/>
      <c r="Q13" s="45"/>
      <c r="R13" s="45"/>
      <c r="S13" s="45"/>
      <c r="T13" s="45"/>
    </row>
    <row r="14" spans="15:20" ht="12.75">
      <c r="O14" s="41"/>
      <c r="Q14" s="45"/>
      <c r="R14" s="45"/>
      <c r="S14" s="45"/>
      <c r="T14" s="45"/>
    </row>
    <row r="15" spans="15:20" ht="12.75">
      <c r="O15" s="41"/>
      <c r="Q15" s="45"/>
      <c r="R15" s="45"/>
      <c r="S15" s="45"/>
      <c r="T15" s="45"/>
    </row>
    <row r="16" spans="15:20" ht="12.75">
      <c r="O16" s="41"/>
      <c r="Q16" s="45"/>
      <c r="R16" s="45"/>
      <c r="S16" s="45"/>
      <c r="T16" s="45"/>
    </row>
    <row r="17" spans="15:20" ht="12.75">
      <c r="O17" s="41"/>
      <c r="Q17" s="45"/>
      <c r="R17" s="45"/>
      <c r="S17" s="45"/>
      <c r="T17" s="45"/>
    </row>
    <row r="18" spans="15:20" ht="12.75">
      <c r="O18" s="41"/>
      <c r="Q18" s="45"/>
      <c r="R18" s="45"/>
      <c r="S18" s="45"/>
      <c r="T18" s="45"/>
    </row>
    <row r="19" spans="15:20" ht="12.75">
      <c r="O19" s="41"/>
      <c r="Q19" s="45"/>
      <c r="R19" s="45"/>
      <c r="S19" s="45"/>
      <c r="T19" s="45"/>
    </row>
    <row r="20" spans="15:20" ht="12.75">
      <c r="O20" s="41"/>
      <c r="Q20" s="45"/>
      <c r="R20" s="45"/>
      <c r="S20" s="45"/>
      <c r="T20" s="45"/>
    </row>
    <row r="21" spans="15:20" ht="12.75">
      <c r="O21" s="41"/>
      <c r="Q21" s="45"/>
      <c r="R21" s="45"/>
      <c r="S21" s="45"/>
      <c r="T21" s="45"/>
    </row>
    <row r="22" spans="15:20" ht="12.75">
      <c r="O22" s="41"/>
      <c r="Q22" s="45"/>
      <c r="R22" s="45"/>
      <c r="S22" s="45"/>
      <c r="T22" s="45"/>
    </row>
    <row r="23" spans="15:20" ht="12.75">
      <c r="O23" s="41"/>
      <c r="Q23" s="45"/>
      <c r="R23" s="45"/>
      <c r="S23" s="45"/>
      <c r="T23" s="45"/>
    </row>
    <row r="24" spans="15:20" ht="12.75">
      <c r="O24" s="41"/>
      <c r="Q24" s="45"/>
      <c r="R24" s="45"/>
      <c r="S24" s="45"/>
      <c r="T24" s="45"/>
    </row>
    <row r="25" spans="15:20" ht="12.75">
      <c r="O25" s="41"/>
      <c r="Q25" s="45"/>
      <c r="R25" s="45"/>
      <c r="S25" s="45"/>
      <c r="T25" s="45"/>
    </row>
    <row r="26" spans="15:20" ht="12.75">
      <c r="O26" s="41"/>
      <c r="Q26" s="45"/>
      <c r="R26" s="45"/>
      <c r="S26" s="45"/>
      <c r="T26" s="45"/>
    </row>
    <row r="27" spans="15:20" ht="12.75">
      <c r="O27" s="41"/>
      <c r="Q27" s="45"/>
      <c r="R27" s="45"/>
      <c r="S27" s="45"/>
      <c r="T27" s="45"/>
    </row>
    <row r="28" ht="12.75">
      <c r="O28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Myers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2014-05-22T01:04:39Z</dcterms:modified>
  <cp:category/>
  <cp:version/>
  <cp:contentType/>
  <cp:contentStatus/>
</cp:coreProperties>
</file>