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1914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<sst xmlns="http://schemas.openxmlformats.org/spreadsheetml/2006/main" count="158" uniqueCount="58">
  <si>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</si>
  <si>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</si>
  <si>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</si>
  <si>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</si>
  <si>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</si>
  <si>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</si>
  <si>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</si>
  <si>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</si>
  <si>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</si>
  <si>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</si>
  <si>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</si>
  <si>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</si>
  <si>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</si>
  <si>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</si>
  <si>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</si>
  <si>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</si>
  <si>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</si>
  <si>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</si>
  <si>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</si>
  <si>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</si>
  <si>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</si>
  <si>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</si>
  <si>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</si>
  <si>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</si>
  <si>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</si>
  <si>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</si>
  <si>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</si>
  <si>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</si>
  <si>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</si>
  <si>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</si>
  <si>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</si>
  <si>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</si>
  <si>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</si>
  <si>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</si>
  <si>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</si>
  <si>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</si>
  <si>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3]</t>
  </si>
  <si>
    <t>Olympian Conference Dual: Wrightstown at Brillion</t>
  </si>
  <si>
    <t>Deer Run (Brillion)</t>
  </si>
  <si>
    <t>WRIGHTSTOWN 173, BRILLION 183</t>
  </si>
  <si>
    <t>At Deer Run GC, Brillion</t>
  </si>
  <si>
    <t>Wrightstown: James Block 42, Lance Cieslewicz 43, Trevor Hartjes 43, Craig Block 45, Brandon Kroes 45.</t>
  </si>
  <si>
    <t>Brillion: David Brochtrup 35, Ryan Reinke 40, Brady Thiel 52, Max Scharf 56, Seth Reinke 56.</t>
  </si>
  <si>
    <t>Par 36, 3160 yards</t>
  </si>
  <si>
    <t>Cloudy, Sprinkles</t>
  </si>
  <si>
    <t>Rating-34.8/ Slope-117</t>
  </si>
  <si>
    <t>Brillion</t>
  </si>
  <si>
    <t>Wrightstown</t>
  </si>
  <si>
    <t>Craig Block</t>
  </si>
  <si>
    <t>James Block</t>
  </si>
  <si>
    <t>Lance Cieslewicz</t>
  </si>
  <si>
    <t>Brandon Kroes</t>
  </si>
  <si>
    <t>Trevor Hartjes</t>
  </si>
  <si>
    <t>David Brochtrup</t>
  </si>
  <si>
    <t>Ryan Reinke</t>
  </si>
  <si>
    <t>Seth Reinke</t>
  </si>
  <si>
    <t>Max Scharf</t>
  </si>
  <si>
    <t>Brady Thiel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</si>
</sst>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2">
      <selection activeCell="L28" sqref="L28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38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41024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45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43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46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ht="12.75">
      <c r="A12" s="29">
        <v>1</v>
      </c>
      <c r="B12" s="15" t="s">
        <v>53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35</v>
      </c>
      <c r="Y12" t="s">
        <v>39</v>
      </c>
    </row>
    <row r="13" spans="1:25" ht="12.75">
      <c r="A13" s="29">
        <v>2</v>
      </c>
      <c r="B13" s="19" t="s">
        <v>54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40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40</v>
      </c>
      <c r="Y13"/>
    </row>
    <row r="14" spans="1:25" ht="12.75">
      <c r="A14" s="29">
        <v>3</v>
      </c>
      <c r="B14" s="19" t="s">
        <v>55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56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56</v>
      </c>
      <c r="Y14" t="s">
        <v>40</v>
      </c>
    </row>
    <row r="15" spans="1:25" ht="12.75">
      <c r="A15" s="29">
        <v>4</v>
      </c>
      <c r="B15" s="19" t="s">
        <v>56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56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56</v>
      </c>
      <c r="Y15"/>
    </row>
    <row r="16" spans="1:25" ht="12.75">
      <c r="A16" s="29">
        <v>5</v>
      </c>
      <c r="B16" s="19" t="s">
        <v>57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52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52</v>
      </c>
      <c r="Y16" t="s">
        <v>41</v>
      </c>
    </row>
    <row r="17" spans="3:25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183</v>
      </c>
      <c r="Y17"/>
    </row>
    <row r="18" spans="1:25" ht="12.75">
      <c r="A18" s="7" t="s">
        <v>47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Y18" t="s">
        <v>42</v>
      </c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48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45</v>
      </c>
    </row>
    <row r="21" spans="1:23" ht="12.75">
      <c r="A21" s="29">
        <v>2</v>
      </c>
      <c r="B21" s="19" t="s">
        <v>49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42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42</v>
      </c>
    </row>
    <row r="22" spans="1:23" ht="12.75">
      <c r="A22" s="29">
        <v>3</v>
      </c>
      <c r="B22" s="19" t="s">
        <v>50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43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43</v>
      </c>
    </row>
    <row r="23" spans="1:23" ht="12.75">
      <c r="A23" s="29">
        <v>4</v>
      </c>
      <c r="B23" s="19" t="s">
        <v>52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43</v>
      </c>
    </row>
    <row r="24" spans="1:23" ht="12.75">
      <c r="A24" s="29">
        <v>5</v>
      </c>
      <c r="B24" s="19" t="s">
        <v>51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45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173</v>
      </c>
    </row>
    <row r="26" spans="1:23" ht="15" customHeight="1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0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Brillion</v>
      </c>
      <c r="C2" s="5">
        <f>IF(COUNTBLANK(B2)=0,'Automatic Scoresheet'!W17,"")</f>
        <v>183</v>
      </c>
    </row>
    <row r="3" spans="1:3" ht="12.75">
      <c r="A3" s="30">
        <v>2</v>
      </c>
      <c r="B3" t="str">
        <f>IF('Automatic Scoresheet'!W25&gt;0,'Automatic Scoresheet'!A18,"")</f>
        <v>Wrightstown</v>
      </c>
      <c r="C3" s="5">
        <f>IF(COUNTBLANK(B3)=0,'Automatic Scoresheet'!W25,"")</f>
        <v>173</v>
      </c>
    </row>
    <row r="4" spans="1:3" ht="12.75">
      <c r="A4" s="30">
        <v>3</v>
      </c>
      <c r="B4">
        <f>IF('Automatic Scoresheet'!W33&gt;0,'Automatic Scoresheet'!A26,"")</f>
      </c>
      <c r="C4" s="5">
        <f>IF(COUNTBLANK(B4)=0,'Automatic Scoresheet'!W33,"")</f>
      </c>
    </row>
    <row r="5" spans="1:3" ht="12.75">
      <c r="A5" s="30">
        <v>4</v>
      </c>
      <c r="B5">
        <f>IF('Automatic Scoresheet'!W41&gt;0,'Automatic Scoresheet'!A34,"")</f>
      </c>
      <c r="C5" s="5">
        <f>IF(COUNTBLANK(B5)=0,'Automatic Scoresheet'!W41,"")</f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9" sqref="I19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David Brochtrup</v>
      </c>
      <c r="C2" t="str">
        <f>IF(COUNTBLANK(B2)=1,"",'Automatic Scoresheet'!$A$10)</f>
        <v>Brillion</v>
      </c>
      <c r="D2" s="27">
        <f>IF(COUNTBLANK(B2)=1,"",'Automatic Scoresheet'!W12)</f>
        <v>35</v>
      </c>
    </row>
    <row r="3" spans="1:4" ht="12.75">
      <c r="A3" s="30">
        <v>2</v>
      </c>
      <c r="B3" t="str">
        <f>IF('Automatic Scoresheet'!W13&gt;0,'Automatic Scoresheet'!B13,"")</f>
        <v>Ryan Reinke</v>
      </c>
      <c r="C3" t="str">
        <f>IF(COUNTBLANK(B3)=1,"",'Automatic Scoresheet'!$A$10)</f>
        <v>Brillion</v>
      </c>
      <c r="D3" s="5">
        <f>IF(COUNTBLANK(B3)=1,"",'Automatic Scoresheet'!W13)</f>
        <v>40</v>
      </c>
    </row>
    <row r="4" spans="1:4" ht="12.75">
      <c r="A4" s="30">
        <v>3</v>
      </c>
      <c r="B4" t="str">
        <f>IF('Automatic Scoresheet'!W21&gt;0,'Automatic Scoresheet'!B21,"")</f>
        <v>James Block</v>
      </c>
      <c r="C4" t="str">
        <f>IF(COUNTBLANK(B4)=1,"",'Automatic Scoresheet'!$A$18)</f>
        <v>Wrightstown</v>
      </c>
      <c r="D4" s="5">
        <f>IF(COUNTBLANK(B4)=1,"",'Automatic Scoresheet'!W21)</f>
        <v>42</v>
      </c>
    </row>
    <row r="5" spans="1:4" ht="12.75">
      <c r="A5" s="27">
        <v>4</v>
      </c>
      <c r="B5" t="str">
        <f>IF('Automatic Scoresheet'!W22&gt;0,'Automatic Scoresheet'!B22,"")</f>
        <v>Lance Cieslewicz</v>
      </c>
      <c r="C5" t="str">
        <f>IF(COUNTBLANK(B5)=1,"",'Automatic Scoresheet'!$A$18)</f>
        <v>Wrightstown</v>
      </c>
      <c r="D5" s="5">
        <f>IF(COUNTBLANK(B5)=1,"",'Automatic Scoresheet'!W22)</f>
        <v>43</v>
      </c>
    </row>
    <row r="6" spans="1:4" ht="12.75">
      <c r="A6" s="30">
        <v>5</v>
      </c>
      <c r="B6" t="str">
        <f>IF('Automatic Scoresheet'!W23&gt;0,'Automatic Scoresheet'!B23,"")</f>
        <v>Trevor Hartjes</v>
      </c>
      <c r="C6" t="str">
        <f>IF(COUNTBLANK(B6)=1,"",'Automatic Scoresheet'!$A$18)</f>
        <v>Wrightstown</v>
      </c>
      <c r="D6" s="5">
        <f>IF(COUNTBLANK(B6)=1,"",'Automatic Scoresheet'!W23)</f>
        <v>43</v>
      </c>
    </row>
    <row r="7" spans="1:4" ht="12.75">
      <c r="A7" s="30">
        <v>6</v>
      </c>
      <c r="B7" t="str">
        <f>IF('Automatic Scoresheet'!W20&gt;0,'Automatic Scoresheet'!B20,"")</f>
        <v>Craig Block</v>
      </c>
      <c r="C7" t="str">
        <f>IF(COUNTBLANK(B7)=1,"",'Automatic Scoresheet'!$A$18)</f>
        <v>Wrightstown</v>
      </c>
      <c r="D7" s="5">
        <f>IF(COUNTBLANK(B7)=1,"",'Automatic Scoresheet'!W20)</f>
        <v>45</v>
      </c>
    </row>
    <row r="8" spans="1:4" ht="12.75">
      <c r="A8" s="27">
        <v>7</v>
      </c>
      <c r="B8" t="str">
        <f>IF('Automatic Scoresheet'!W24&gt;0,'Automatic Scoresheet'!B24,"")</f>
        <v>Brandon Kroes</v>
      </c>
      <c r="C8" t="str">
        <f>IF(COUNTBLANK(B8)=1,"",'Automatic Scoresheet'!$A$18)</f>
        <v>Wrightstown</v>
      </c>
      <c r="D8" s="5">
        <f>IF(COUNTBLANK(B8)=1,"",'Automatic Scoresheet'!W24)</f>
        <v>45</v>
      </c>
    </row>
    <row r="9" spans="1:4" ht="12.75">
      <c r="A9" s="30">
        <v>8</v>
      </c>
      <c r="B9" t="str">
        <f>IF('Automatic Scoresheet'!W16&gt;0,'Automatic Scoresheet'!B16,"")</f>
        <v>Brady Thiel</v>
      </c>
      <c r="C9" t="str">
        <f>IF(COUNTBLANK(B9)=1,"",'Automatic Scoresheet'!$A$10)</f>
        <v>Brillion</v>
      </c>
      <c r="D9" s="5">
        <f>IF(COUNTBLANK(B9)=1,"",'Automatic Scoresheet'!W16)</f>
        <v>52</v>
      </c>
    </row>
    <row r="10" spans="1:4" ht="12.75">
      <c r="A10" s="30">
        <v>9</v>
      </c>
      <c r="B10" t="str">
        <f>IF('Automatic Scoresheet'!W14&gt;0,'Automatic Scoresheet'!B14,"")</f>
        <v>Seth Reinke</v>
      </c>
      <c r="C10" t="str">
        <f>IF(COUNTBLANK(B10)=1,"",'Automatic Scoresheet'!$A$10)</f>
        <v>Brillion</v>
      </c>
      <c r="D10" s="5">
        <f>IF(COUNTBLANK(B10)=1,"",'Automatic Scoresheet'!W14)</f>
        <v>56</v>
      </c>
    </row>
    <row r="11" spans="1:4" ht="12.75">
      <c r="A11" s="27">
        <v>10</v>
      </c>
      <c r="B11" t="str">
        <f>IF('Automatic Scoresheet'!W15&gt;0,'Automatic Scoresheet'!B15,"")</f>
        <v>Max Scharf</v>
      </c>
      <c r="C11" t="str">
        <f>IF(COUNTBLANK(B11)=1,"",'Automatic Scoresheet'!$A$10)</f>
        <v>Brillion</v>
      </c>
      <c r="D11" s="5">
        <f>IF(COUNTBLANK(B11)=1,"",'Automatic Scoresheet'!W15)</f>
        <v>56</v>
      </c>
    </row>
    <row r="12" spans="1:4" ht="12.75">
      <c r="A12" s="30">
        <v>11</v>
      </c>
      <c r="B12">
        <f>IF('Automatic Scoresheet'!W28&gt;0,'Automatic Scoresheet'!B28,"")</f>
      </c>
      <c r="C12">
        <f>IF(COUNTBLANK(B12)=1,"",'Automatic Scoresheet'!$A$26)</f>
      </c>
      <c r="D12" s="5">
        <f>IF(COUNTBLANK(B12)=1,"",'Automatic Scoresheet'!W28)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>
        <f>IF('Automatic Scoresheet'!W30&gt;0,'Automatic Scoresheet'!B30,"")</f>
      </c>
      <c r="C14">
        <f>IF(COUNTBLANK(B14)=1,"",'Automatic Scoresheet'!$A$26)</f>
      </c>
      <c r="D14" s="5">
        <f>IF(COUNTBLANK(B14)=1,"",'Automatic Scoresheet'!W30)</f>
      </c>
    </row>
    <row r="15" spans="1:4" ht="12.75">
      <c r="A15" s="30">
        <v>14</v>
      </c>
      <c r="B15">
        <f>IF('Automatic Scoresheet'!W31&gt;0,'Automatic Scoresheet'!B31,"")</f>
      </c>
      <c r="C15">
        <f>IF(COUNTBLANK(B15)=1,"",'Automatic Scoresheet'!$A$26)</f>
      </c>
      <c r="D15" s="5">
        <f>IF(COUNTBLANK(B15)=1,"",'Automatic Scoresheet'!W31)</f>
      </c>
    </row>
    <row r="16" spans="1:4" ht="12.75">
      <c r="A16" s="30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7">
        <v>16</v>
      </c>
      <c r="B17">
        <f>IF('Automatic Scoresheet'!W36&gt;0,'Automatic Scoresheet'!B36,"")</f>
      </c>
      <c r="C17">
        <f>IF(COUNTBLANK(B17)=1,"",'Automatic Scoresheet'!$A$34)</f>
      </c>
      <c r="D17" s="5">
        <f>IF(COUNTBLANK(B17)=1,"",'Automatic Scoresheet'!W36)</f>
      </c>
    </row>
    <row r="18" spans="1:4" ht="12.75">
      <c r="A18" s="30">
        <v>17</v>
      </c>
      <c r="B18">
        <f>IF('Automatic Scoresheet'!W37&gt;0,'Automatic Scoresheet'!B37,"")</f>
      </c>
      <c r="C18">
        <f>IF(COUNTBLANK(B18)=1,"",'Automatic Scoresheet'!$A$34)</f>
      </c>
      <c r="D18" s="5">
        <f>IF(COUNTBLANK(B18)=1,"",'Automatic Scoresheet'!W37)</f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2012-04-26T17:49:08Z</dcterms:modified>
  <cp:category/>
  <cp:version/>
  <cp:contentType/>
  <cp:contentStatus/>
</cp:coreProperties>
</file>