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<sst xmlns="http://schemas.openxmlformats.org/spreadsheetml/2006/main" count="154" uniqueCount="54">
  <si>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</si>
  <si>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</si>
  <si>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</si>
  <si>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</si>
  <si>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</si>
  <si>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</si>
  <si>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</si>
  <si>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</si>
  <si>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</si>
  <si>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</si>
  <si>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</si>
  <si>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</si>
  <si>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</si>
  <si>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</si>
  <si>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</si>
  <si>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</si>
  <si>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</si>
  <si>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</si>
  <si>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</si>
  <si>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</si>
  <si>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</si>
  <si>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</si>
  <si>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</si>
  <si>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</si>
  <si>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</si>
  <si>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</si>
  <si>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</si>
  <si>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</si>
  <si>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</si>
  <si>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</si>
  <si>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</si>
  <si>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</si>
  <si>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</si>
  <si>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</si>
  <si>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</si>
  <si>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</si>
  <si>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3]</t>
  </si>
  <si>
    <t>Dual Meet Onalaska vs. Osseo-Fairchild</t>
  </si>
  <si>
    <t>Eau Claire Country Club</t>
  </si>
  <si>
    <t>70.9/126</t>
  </si>
  <si>
    <t>6364 yd</t>
  </si>
  <si>
    <t>39 and rainy</t>
  </si>
  <si>
    <t>Onalaska</t>
  </si>
  <si>
    <t>Osseo-Fairchild</t>
  </si>
  <si>
    <t>Ben Skogen</t>
  </si>
  <si>
    <t>Ben Socha</t>
  </si>
  <si>
    <t>Nick Bertram</t>
  </si>
  <si>
    <t>Austin Schneider</t>
  </si>
  <si>
    <t>Ian Earp</t>
  </si>
  <si>
    <t>Matt Sieg</t>
  </si>
  <si>
    <t>Joe Markgren</t>
  </si>
  <si>
    <t>Robbie Ottestad</t>
  </si>
  <si>
    <t>Isaac McIlquham</t>
  </si>
  <si>
    <t>Peter Ottestad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</si>
</sst>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35</v>
      </c>
      <c r="B2" s="36" t="s">
        <v>38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>
        <v>41018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8" t="s">
        <v>40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41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>
        <v>4</v>
      </c>
      <c r="D9" s="16">
        <v>4</v>
      </c>
      <c r="E9" s="16">
        <v>4</v>
      </c>
      <c r="F9" s="16">
        <v>3</v>
      </c>
      <c r="G9" s="16">
        <v>4</v>
      </c>
      <c r="H9" s="16">
        <v>3</v>
      </c>
      <c r="I9" s="16">
        <v>4</v>
      </c>
      <c r="J9" s="16">
        <v>4</v>
      </c>
      <c r="K9" s="16">
        <v>5</v>
      </c>
      <c r="L9" s="17">
        <v>35</v>
      </c>
      <c r="M9" s="33">
        <v>4</v>
      </c>
      <c r="N9" s="16">
        <v>4</v>
      </c>
      <c r="O9" s="16">
        <v>3</v>
      </c>
      <c r="P9" s="16">
        <v>5</v>
      </c>
      <c r="Q9" s="16">
        <v>4</v>
      </c>
      <c r="R9" s="16">
        <v>4</v>
      </c>
      <c r="S9" s="16">
        <v>3</v>
      </c>
      <c r="T9" s="16">
        <v>4</v>
      </c>
      <c r="U9" s="16">
        <v>5</v>
      </c>
      <c r="V9" s="17">
        <f>IF(COUNTBLANK(M9:U9)&gt;0,"",SUM(M9:U9))</f>
        <v>36</v>
      </c>
      <c r="W9" s="18">
        <f>IF(COUNT(L9,V9)&gt;0,SUM(L9,V9),0)</f>
        <v>71</v>
      </c>
    </row>
    <row r="10" spans="1:23" ht="12.75">
      <c r="A10" s="7" t="s">
        <v>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44</v>
      </c>
      <c r="C12" s="16">
        <v>5</v>
      </c>
      <c r="D12" s="16">
        <v>4</v>
      </c>
      <c r="E12" s="16">
        <v>6</v>
      </c>
      <c r="F12" s="16">
        <v>3</v>
      </c>
      <c r="G12" s="16">
        <v>5</v>
      </c>
      <c r="H12" s="16">
        <v>3</v>
      </c>
      <c r="I12" s="16">
        <v>4</v>
      </c>
      <c r="J12" s="16">
        <v>3</v>
      </c>
      <c r="K12" s="16">
        <v>4</v>
      </c>
      <c r="L12" s="17">
        <f>IF(COUNTBLANK(C12:K12)&gt;0,"",SUM(C12:K12))</f>
        <v>37</v>
      </c>
      <c r="M12" s="16">
        <v>5</v>
      </c>
      <c r="N12" s="16">
        <v>4</v>
      </c>
      <c r="O12" s="16">
        <v>2</v>
      </c>
      <c r="P12" s="16">
        <v>5</v>
      </c>
      <c r="Q12" s="16">
        <v>4</v>
      </c>
      <c r="R12" s="16">
        <v>5</v>
      </c>
      <c r="S12" s="16">
        <v>3</v>
      </c>
      <c r="T12" s="16">
        <v>4</v>
      </c>
      <c r="U12" s="16">
        <v>5</v>
      </c>
      <c r="V12" s="17">
        <f>IF(COUNTBLANK(M12:U12)&gt;0,"",SUM(M12:U12))</f>
        <v>37</v>
      </c>
      <c r="W12" s="18">
        <f>IF(COUNT(L12,V12)&gt;0,SUM(L12,V12),0)</f>
        <v>74</v>
      </c>
    </row>
    <row r="13" spans="1:23" ht="12.75">
      <c r="A13" s="29">
        <v>2</v>
      </c>
      <c r="B13" s="19" t="s">
        <v>45</v>
      </c>
      <c r="C13" s="16">
        <v>3</v>
      </c>
      <c r="D13" s="16">
        <v>4</v>
      </c>
      <c r="E13" s="16">
        <v>4</v>
      </c>
      <c r="F13" s="16">
        <v>4</v>
      </c>
      <c r="G13" s="16">
        <v>5</v>
      </c>
      <c r="H13" s="16">
        <v>3</v>
      </c>
      <c r="I13" s="16">
        <v>4</v>
      </c>
      <c r="J13" s="16">
        <v>5</v>
      </c>
      <c r="K13" s="16">
        <v>5</v>
      </c>
      <c r="L13" s="17">
        <f>IF(COUNTBLANK(C13:K13)&gt;0,"",SUM(C13:K13))</f>
        <v>37</v>
      </c>
      <c r="M13" s="16">
        <v>5</v>
      </c>
      <c r="N13" s="16">
        <v>4</v>
      </c>
      <c r="O13" s="16">
        <v>3</v>
      </c>
      <c r="P13" s="20">
        <v>4</v>
      </c>
      <c r="Q13" s="20">
        <v>4</v>
      </c>
      <c r="R13" s="20">
        <v>4</v>
      </c>
      <c r="S13" s="20">
        <v>3</v>
      </c>
      <c r="T13" s="20">
        <v>4</v>
      </c>
      <c r="U13" s="20">
        <v>4</v>
      </c>
      <c r="V13" s="17">
        <f>IF(COUNTBLANK(M13:U13)&gt;0,"",SUM(M13:U13))</f>
        <v>35</v>
      </c>
      <c r="W13" s="18">
        <f>IF(COUNT(L13,V13)&gt;0,SUM(L13,V13),0)</f>
        <v>72</v>
      </c>
    </row>
    <row r="14" spans="1:23" ht="12.75">
      <c r="A14" s="29">
        <v>3</v>
      </c>
      <c r="B14" s="19" t="s">
        <v>46</v>
      </c>
      <c r="C14" s="16">
        <v>3</v>
      </c>
      <c r="D14" s="16">
        <v>3</v>
      </c>
      <c r="E14" s="16">
        <v>4</v>
      </c>
      <c r="F14" s="16">
        <v>3</v>
      </c>
      <c r="G14" s="16">
        <v>4</v>
      </c>
      <c r="H14" s="16">
        <v>4</v>
      </c>
      <c r="I14" s="16">
        <v>4</v>
      </c>
      <c r="J14" s="16">
        <v>5</v>
      </c>
      <c r="K14" s="16">
        <v>5</v>
      </c>
      <c r="L14" s="17">
        <f>IF(COUNTBLANK(C14:K14)&gt;0,"",SUM(C14:K14))</f>
        <v>35</v>
      </c>
      <c r="M14" s="16">
        <v>4</v>
      </c>
      <c r="N14" s="16">
        <v>5</v>
      </c>
      <c r="O14" s="16">
        <v>4</v>
      </c>
      <c r="P14" s="20">
        <v>5</v>
      </c>
      <c r="Q14" s="20">
        <v>5</v>
      </c>
      <c r="R14" s="20">
        <v>6</v>
      </c>
      <c r="S14" s="20">
        <v>3</v>
      </c>
      <c r="T14" s="20">
        <v>4</v>
      </c>
      <c r="U14" s="20">
        <v>4</v>
      </c>
      <c r="V14" s="17">
        <f>IF(COUNTBLANK(M14:U14)&gt;0,"",SUM(M14:U14))</f>
        <v>40</v>
      </c>
      <c r="W14" s="18">
        <f>IF(COUNT(L14,V14)&gt;0,SUM(L14,V14),0)</f>
        <v>75</v>
      </c>
    </row>
    <row r="15" spans="1:23" ht="12.75">
      <c r="A15" s="29">
        <v>4</v>
      </c>
      <c r="B15" s="19" t="s">
        <v>47</v>
      </c>
      <c r="C15" s="16">
        <v>4</v>
      </c>
      <c r="D15" s="16">
        <v>3</v>
      </c>
      <c r="E15" s="16">
        <v>6</v>
      </c>
      <c r="F15" s="16">
        <v>4</v>
      </c>
      <c r="G15" s="16">
        <v>5</v>
      </c>
      <c r="H15" s="16">
        <v>3</v>
      </c>
      <c r="I15" s="16">
        <v>6</v>
      </c>
      <c r="J15" s="16">
        <v>4</v>
      </c>
      <c r="K15" s="16">
        <v>5</v>
      </c>
      <c r="L15" s="17">
        <f>IF(COUNTBLANK(C15:K15)&gt;0,"",SUM(C15:K15))</f>
        <v>40</v>
      </c>
      <c r="M15" s="16">
        <v>6</v>
      </c>
      <c r="N15" s="16">
        <v>6</v>
      </c>
      <c r="O15" s="16">
        <v>3</v>
      </c>
      <c r="P15" s="20">
        <v>6</v>
      </c>
      <c r="Q15" s="20">
        <v>3</v>
      </c>
      <c r="R15" s="20">
        <v>4</v>
      </c>
      <c r="S15" s="20">
        <v>4</v>
      </c>
      <c r="T15" s="20">
        <v>5</v>
      </c>
      <c r="U15" s="20">
        <v>7</v>
      </c>
      <c r="V15" s="17">
        <f>IF(COUNTBLANK(M15:U15)&gt;0,"",SUM(M15:U15))</f>
        <v>44</v>
      </c>
      <c r="W15" s="18">
        <f>IF(COUNT(L15,V15)&gt;0,SUM(L15,V15),0)</f>
        <v>84</v>
      </c>
    </row>
    <row r="16" spans="1:23" ht="12.75">
      <c r="A16" s="29">
        <v>5</v>
      </c>
      <c r="B16" s="19" t="s">
        <v>48</v>
      </c>
      <c r="C16" s="16">
        <v>5</v>
      </c>
      <c r="D16" s="16">
        <v>4</v>
      </c>
      <c r="E16" s="16">
        <v>5</v>
      </c>
      <c r="F16" s="16">
        <v>3</v>
      </c>
      <c r="G16" s="16">
        <v>5</v>
      </c>
      <c r="H16" s="16">
        <v>4</v>
      </c>
      <c r="I16" s="16">
        <v>6</v>
      </c>
      <c r="J16" s="16">
        <v>4</v>
      </c>
      <c r="K16" s="16">
        <v>5</v>
      </c>
      <c r="L16" s="17">
        <f>IF(COUNTBLANK(C16:K16)&gt;0,"",SUM(C16:K16))</f>
        <v>41</v>
      </c>
      <c r="M16" s="16">
        <v>4</v>
      </c>
      <c r="N16" s="16">
        <v>6</v>
      </c>
      <c r="O16" s="16">
        <v>3</v>
      </c>
      <c r="P16" s="20">
        <v>5</v>
      </c>
      <c r="Q16" s="20">
        <v>5</v>
      </c>
      <c r="R16" s="20">
        <v>5</v>
      </c>
      <c r="S16" s="20">
        <v>5</v>
      </c>
      <c r="T16" s="20">
        <v>5</v>
      </c>
      <c r="U16" s="20">
        <v>6</v>
      </c>
      <c r="V16" s="17">
        <f>IF(COUNTBLANK(M16:U16)&gt;0,"",SUM(M16:U16))</f>
        <v>44</v>
      </c>
      <c r="W16" s="18">
        <f>IF(COUNT(L16,V16)&gt;0,SUM(L16,V16),0)</f>
        <v>85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149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305</v>
      </c>
    </row>
    <row r="18" spans="1:23" ht="12.75">
      <c r="A18" s="7" t="s">
        <v>43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49</v>
      </c>
      <c r="C20" s="16">
        <v>5</v>
      </c>
      <c r="D20" s="16">
        <v>3</v>
      </c>
      <c r="E20" s="16">
        <v>4</v>
      </c>
      <c r="F20" s="16">
        <v>3</v>
      </c>
      <c r="G20" s="16">
        <v>5</v>
      </c>
      <c r="H20" s="16">
        <v>3</v>
      </c>
      <c r="I20" s="16">
        <v>6</v>
      </c>
      <c r="J20" s="16">
        <v>5</v>
      </c>
      <c r="K20" s="16">
        <v>6</v>
      </c>
      <c r="L20" s="17">
        <f>IF(COUNTBLANK(C20:K20)&gt;0,"",SUM(C20:K20))</f>
        <v>40</v>
      </c>
      <c r="M20" s="16">
        <v>5</v>
      </c>
      <c r="N20" s="16">
        <v>5</v>
      </c>
      <c r="O20" s="16">
        <v>2</v>
      </c>
      <c r="P20" s="16">
        <v>5</v>
      </c>
      <c r="Q20" s="16">
        <v>4</v>
      </c>
      <c r="R20" s="16">
        <v>5</v>
      </c>
      <c r="S20" s="16">
        <v>4</v>
      </c>
      <c r="T20" s="16">
        <v>5</v>
      </c>
      <c r="U20" s="16">
        <v>6</v>
      </c>
      <c r="V20" s="17">
        <f>IF(COUNTBLANK(M20:U20)&gt;0,"",SUM(M20:U20))</f>
        <v>41</v>
      </c>
      <c r="W20" s="18">
        <f>IF(COUNT(L20,V20)&gt;0,SUM(L20,V20),0)</f>
        <v>81</v>
      </c>
    </row>
    <row r="21" spans="1:23" ht="12.75">
      <c r="A21" s="29">
        <v>2</v>
      </c>
      <c r="B21" s="19" t="s">
        <v>50</v>
      </c>
      <c r="C21" s="16">
        <v>3</v>
      </c>
      <c r="D21" s="16">
        <v>4</v>
      </c>
      <c r="E21" s="16">
        <v>5</v>
      </c>
      <c r="F21" s="16">
        <v>4</v>
      </c>
      <c r="G21" s="16">
        <v>5</v>
      </c>
      <c r="H21" s="16">
        <v>3</v>
      </c>
      <c r="I21" s="16">
        <v>6</v>
      </c>
      <c r="J21" s="16">
        <v>4</v>
      </c>
      <c r="K21" s="16">
        <v>5</v>
      </c>
      <c r="L21" s="17">
        <f>IF(COUNTBLANK(C21:K21)&gt;0,"",SUM(C21:K21))</f>
        <v>39</v>
      </c>
      <c r="M21" s="16">
        <v>8</v>
      </c>
      <c r="N21" s="16">
        <v>4</v>
      </c>
      <c r="O21" s="16">
        <v>3</v>
      </c>
      <c r="P21" s="20">
        <v>5</v>
      </c>
      <c r="Q21" s="20">
        <v>5</v>
      </c>
      <c r="R21" s="20">
        <v>5</v>
      </c>
      <c r="S21" s="20">
        <v>4</v>
      </c>
      <c r="T21" s="20">
        <v>6</v>
      </c>
      <c r="U21" s="20">
        <v>6</v>
      </c>
      <c r="V21" s="17">
        <f>IF(COUNTBLANK(M21:U21)&gt;0,"",SUM(M21:U21))</f>
        <v>46</v>
      </c>
      <c r="W21" s="18">
        <f>IF(COUNT(L21,V21)&gt;0,SUM(L21,V21),0)</f>
        <v>85</v>
      </c>
    </row>
    <row r="22" spans="1:23" ht="12.75">
      <c r="A22" s="29">
        <v>3</v>
      </c>
      <c r="B22" s="19" t="s">
        <v>51</v>
      </c>
      <c r="C22" s="16">
        <v>4</v>
      </c>
      <c r="D22" s="16">
        <v>4</v>
      </c>
      <c r="E22" s="16">
        <v>4</v>
      </c>
      <c r="F22" s="16">
        <v>4</v>
      </c>
      <c r="G22" s="16">
        <v>5</v>
      </c>
      <c r="H22" s="16">
        <v>4</v>
      </c>
      <c r="I22" s="16">
        <v>5</v>
      </c>
      <c r="J22" s="16">
        <v>7</v>
      </c>
      <c r="K22" s="16">
        <v>7</v>
      </c>
      <c r="L22" s="17">
        <f>IF(COUNTBLANK(C22:K22)&gt;0,"",SUM(C22:K22))</f>
        <v>44</v>
      </c>
      <c r="M22" s="16">
        <v>4</v>
      </c>
      <c r="N22" s="16">
        <v>6</v>
      </c>
      <c r="O22" s="16">
        <v>4</v>
      </c>
      <c r="P22" s="20">
        <v>6</v>
      </c>
      <c r="Q22" s="20">
        <v>6</v>
      </c>
      <c r="R22" s="20">
        <v>5</v>
      </c>
      <c r="S22" s="20">
        <v>2</v>
      </c>
      <c r="T22" s="20">
        <v>5</v>
      </c>
      <c r="U22" s="20">
        <v>5</v>
      </c>
      <c r="V22" s="17">
        <f>IF(COUNTBLANK(M22:U22)&gt;0,"",SUM(M22:U22))</f>
        <v>43</v>
      </c>
      <c r="W22" s="18">
        <f>IF(COUNT(L22,V22)&gt;0,SUM(L22,V22),0)</f>
        <v>87</v>
      </c>
    </row>
    <row r="23" spans="1:23" ht="12.75">
      <c r="A23" s="29">
        <v>4</v>
      </c>
      <c r="B23" s="19" t="s">
        <v>52</v>
      </c>
      <c r="C23" s="16">
        <v>5</v>
      </c>
      <c r="D23" s="16">
        <v>4</v>
      </c>
      <c r="E23" s="16">
        <v>6</v>
      </c>
      <c r="F23" s="16">
        <v>3</v>
      </c>
      <c r="G23" s="16">
        <v>8</v>
      </c>
      <c r="H23" s="16">
        <v>3</v>
      </c>
      <c r="I23" s="16">
        <v>5</v>
      </c>
      <c r="J23" s="16">
        <v>5</v>
      </c>
      <c r="K23" s="16">
        <v>4</v>
      </c>
      <c r="L23" s="17">
        <f>IF(COUNTBLANK(C23:K23)&gt;0,"",SUM(C23:K23))</f>
        <v>43</v>
      </c>
      <c r="M23" s="16">
        <v>5</v>
      </c>
      <c r="N23" s="16">
        <v>6</v>
      </c>
      <c r="O23" s="16">
        <v>3</v>
      </c>
      <c r="P23" s="20">
        <v>8</v>
      </c>
      <c r="Q23" s="20">
        <v>4</v>
      </c>
      <c r="R23" s="20">
        <v>4</v>
      </c>
      <c r="S23" s="20">
        <v>4</v>
      </c>
      <c r="T23" s="20">
        <v>7</v>
      </c>
      <c r="U23" s="20">
        <v>6</v>
      </c>
      <c r="V23" s="17">
        <f>IF(COUNTBLANK(M23:U23)&gt;0,"",SUM(M23:U23))</f>
        <v>47</v>
      </c>
      <c r="W23" s="18">
        <f>IF(COUNT(L23,V23)&gt;0,SUM(L23,V23),0)</f>
        <v>90</v>
      </c>
    </row>
    <row r="24" spans="1:23" ht="12.75">
      <c r="A24" s="29">
        <v>5</v>
      </c>
      <c r="B24" s="19" t="s">
        <v>53</v>
      </c>
      <c r="C24" s="16">
        <v>5</v>
      </c>
      <c r="D24" s="16">
        <v>6</v>
      </c>
      <c r="E24" s="16">
        <v>7</v>
      </c>
      <c r="F24" s="16">
        <v>4</v>
      </c>
      <c r="G24" s="16">
        <v>7</v>
      </c>
      <c r="H24" s="16">
        <v>4</v>
      </c>
      <c r="I24" s="16">
        <v>6</v>
      </c>
      <c r="J24" s="16">
        <v>6</v>
      </c>
      <c r="K24" s="16">
        <v>6</v>
      </c>
      <c r="L24" s="17">
        <f>IF(COUNTBLANK(C24:K24)&gt;0,"",SUM(C24:K24))</f>
        <v>51</v>
      </c>
      <c r="M24" s="16">
        <v>4</v>
      </c>
      <c r="N24" s="16">
        <v>7</v>
      </c>
      <c r="O24" s="16">
        <v>4</v>
      </c>
      <c r="P24" s="20">
        <v>6</v>
      </c>
      <c r="Q24" s="20">
        <v>7</v>
      </c>
      <c r="R24" s="20">
        <v>9</v>
      </c>
      <c r="S24" s="20">
        <v>4</v>
      </c>
      <c r="T24" s="20">
        <v>7</v>
      </c>
      <c r="U24" s="20">
        <v>8</v>
      </c>
      <c r="V24" s="17">
        <f>IF(COUNTBLANK(M24:U24)&gt;0,"",SUM(M24:U24))</f>
        <v>56</v>
      </c>
      <c r="W24" s="18">
        <f>IF(COUNT(L24,V24)&gt;0,SUM(L24,V24),0)</f>
        <v>107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166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343</v>
      </c>
    </row>
    <row r="26" spans="1:23" ht="15" customHeight="1">
      <c r="A26" s="7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7">
        <f>IF(COUNTBLANK(C28:K28)&gt;0,"",SUM(C28:K28))</f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0</v>
      </c>
    </row>
    <row r="29" spans="1:23" ht="12.75">
      <c r="A29" s="29">
        <v>2</v>
      </c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7">
        <f>IF(COUNTBLANK(C29:K29)&gt;0,"",SUM(C29:K29))</f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0</v>
      </c>
    </row>
    <row r="30" spans="1:23" ht="12.75">
      <c r="A30" s="29">
        <v>3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7">
        <f>IF(COUNTBLANK(C30:K30)&gt;0,"",SUM(C30:K30))</f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0</v>
      </c>
    </row>
    <row r="31" spans="1:23" ht="12.75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0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0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0</v>
      </c>
    </row>
    <row r="37" spans="1:23" ht="12.75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3" ht="12.75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0</v>
      </c>
    </row>
    <row r="42" spans="1:23" ht="12.75">
      <c r="A42" s="7" t="s">
        <v>23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7">
        <f>IF(COUNTBLANK(C44:K44)&gt;0,"",SUM(C44:K44))</f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0</v>
      </c>
    </row>
    <row r="45" spans="1:23" ht="12.75">
      <c r="A45" s="29">
        <v>2</v>
      </c>
      <c r="B45" s="19"/>
      <c r="C45" s="16"/>
      <c r="D45" s="16"/>
      <c r="E45" s="16"/>
      <c r="F45" s="16"/>
      <c r="G45" s="16"/>
      <c r="H45" s="16"/>
      <c r="I45" s="16"/>
      <c r="J45" s="16"/>
      <c r="K45" s="16"/>
      <c r="L45" s="17">
        <f>IF(COUNTBLANK(C45:K45)&gt;0,"",SUM(C45:K45))</f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0</v>
      </c>
    </row>
    <row r="46" spans="1:23" ht="12.75">
      <c r="A46" s="29">
        <v>3</v>
      </c>
      <c r="B46" s="19"/>
      <c r="C46" s="16"/>
      <c r="D46" s="16"/>
      <c r="E46" s="16"/>
      <c r="F46" s="16"/>
      <c r="G46" s="16"/>
      <c r="H46" s="16"/>
      <c r="I46" s="16"/>
      <c r="J46" s="16"/>
      <c r="K46" s="16"/>
      <c r="L46" s="17">
        <f>IF(COUNTBLANK(C46:K46)&gt;0,"",SUM(C46:K46))</f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0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0</v>
      </c>
    </row>
    <row r="50" spans="1:23" ht="12.75">
      <c r="A50" s="7" t="s">
        <v>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25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26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Onalaska</v>
      </c>
      <c r="C2" s="5">
        <f>IF(COUNTBLANK(B2)=0,'Automatic Scoresheet'!W17,"")</f>
        <v>305</v>
      </c>
    </row>
    <row r="3" spans="1:3" ht="12.75">
      <c r="A3" s="30">
        <v>2</v>
      </c>
      <c r="B3" t="str">
        <f>IF('Automatic Scoresheet'!W25&gt;0,'Automatic Scoresheet'!A18,"")</f>
        <v>Osseo-Fairchild</v>
      </c>
      <c r="C3" s="5">
        <f>IF(COUNTBLANK(B3)=0,'Automatic Scoresheet'!W25,"")</f>
        <v>343</v>
      </c>
    </row>
    <row r="4" spans="1:3" ht="12.75">
      <c r="A4" s="30">
        <v>3</v>
      </c>
      <c r="B4">
        <f>IF('Automatic Scoresheet'!W33&gt;0,'Automatic Scoresheet'!A26,"")</f>
      </c>
      <c r="C4" s="5">
        <f>IF(COUNTBLANK(B4)=0,'Automatic Scoresheet'!W33,"")</f>
      </c>
    </row>
    <row r="5" spans="1:3" ht="12.75">
      <c r="A5" s="30">
        <v>4</v>
      </c>
      <c r="B5">
        <f>IF('Automatic Scoresheet'!W41&gt;0,'Automatic Scoresheet'!A34,"")</f>
      </c>
      <c r="C5" s="5">
        <f>IF(COUNTBLANK(B5)=0,'Automatic Scoresheet'!W41,"")</f>
      </c>
    </row>
    <row r="6" spans="1:3" ht="12.75">
      <c r="A6" s="30">
        <v>5</v>
      </c>
      <c r="B6">
        <f>IF('Automatic Scoresheet'!W49&gt;0,'Automatic Scoresheet'!A42,"")</f>
      </c>
      <c r="C6" s="5">
        <f>IF(COUNTBLANK(B6)=0,'Automatic Scoresheet'!W49,"")</f>
      </c>
    </row>
    <row r="7" spans="1:3" ht="12.75">
      <c r="A7" s="30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0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6" sqref="E16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Scoresheet'!W13&gt;0,'Automatic Scoresheet'!B13,"")</f>
        <v>Ben Socha</v>
      </c>
      <c r="C2" t="str">
        <f>IF(COUNTBLANK(B2)=1,"",'Automatic Scoresheet'!$A$10)</f>
        <v>Onalaska</v>
      </c>
      <c r="D2" s="5">
        <f>IF(COUNTBLANK(B2)=1,"",'Automatic Scoresheet'!W13)</f>
        <v>72</v>
      </c>
    </row>
    <row r="3" spans="1:4" ht="12.75">
      <c r="A3" s="30">
        <v>2</v>
      </c>
      <c r="B3" t="str">
        <f>IF('Automatic Scoresheet'!W12&gt;0,'Automatic Scoresheet'!B12,"")</f>
        <v>Ben Skogen</v>
      </c>
      <c r="C3" t="str">
        <f>IF(COUNTBLANK(B3)=1,"",'Automatic Scoresheet'!$A$10)</f>
        <v>Onalaska</v>
      </c>
      <c r="D3" s="27">
        <f>IF(COUNTBLANK(B3)=1,"",'Automatic Scoresheet'!W12)</f>
        <v>74</v>
      </c>
    </row>
    <row r="4" spans="1:4" ht="12.75">
      <c r="A4" s="30">
        <v>3</v>
      </c>
      <c r="B4" t="str">
        <f>IF('Automatic Scoresheet'!W14&gt;0,'Automatic Scoresheet'!B14,"")</f>
        <v>Nick Bertram</v>
      </c>
      <c r="C4" t="str">
        <f>IF(COUNTBLANK(B4)=1,"",'Automatic Scoresheet'!$A$10)</f>
        <v>Onalaska</v>
      </c>
      <c r="D4" s="5">
        <f>IF(COUNTBLANK(B4)=1,"",'Automatic Scoresheet'!W14)</f>
        <v>75</v>
      </c>
    </row>
    <row r="5" spans="1:4" ht="12.75">
      <c r="A5" s="27">
        <v>4</v>
      </c>
      <c r="B5" t="str">
        <f>IF('Automatic Scoresheet'!W20&gt;0,'Automatic Scoresheet'!B20,"")</f>
        <v>Matt Sieg</v>
      </c>
      <c r="C5" t="str">
        <f>IF(COUNTBLANK(B5)=1,"",'Automatic Scoresheet'!$A$18)</f>
        <v>Osseo-Fairchild</v>
      </c>
      <c r="D5" s="5">
        <f>IF(COUNTBLANK(B5)=1,"",'Automatic Scoresheet'!W20)</f>
        <v>81</v>
      </c>
    </row>
    <row r="6" spans="1:4" ht="12.75">
      <c r="A6" s="30">
        <v>5</v>
      </c>
      <c r="B6" t="str">
        <f>IF('Automatic Scoresheet'!W15&gt;0,'Automatic Scoresheet'!B15,"")</f>
        <v>Austin Schneider</v>
      </c>
      <c r="C6" t="str">
        <f>IF(COUNTBLANK(B6)=1,"",'Automatic Scoresheet'!$A$10)</f>
        <v>Onalaska</v>
      </c>
      <c r="D6" s="5">
        <f>IF(COUNTBLANK(B6)=1,"",'Automatic Scoresheet'!W15)</f>
        <v>84</v>
      </c>
    </row>
    <row r="7" spans="1:4" ht="12.75">
      <c r="A7" s="30">
        <v>6</v>
      </c>
      <c r="B7" t="str">
        <f>IF('Automatic Scoresheet'!W16&gt;0,'Automatic Scoresheet'!B16,"")</f>
        <v>Ian Earp</v>
      </c>
      <c r="C7" t="str">
        <f>IF(COUNTBLANK(B7)=1,"",'Automatic Scoresheet'!$A$10)</f>
        <v>Onalaska</v>
      </c>
      <c r="D7" s="5">
        <f>IF(COUNTBLANK(B7)=1,"",'Automatic Scoresheet'!W16)</f>
        <v>85</v>
      </c>
    </row>
    <row r="8" spans="1:4" ht="12.75">
      <c r="A8" s="27">
        <v>7</v>
      </c>
      <c r="B8" t="str">
        <f>IF('Automatic Scoresheet'!W21&gt;0,'Automatic Scoresheet'!B21,"")</f>
        <v>Joe Markgren</v>
      </c>
      <c r="C8" t="str">
        <f>IF(COUNTBLANK(B8)=1,"",'Automatic Scoresheet'!$A$18)</f>
        <v>Osseo-Fairchild</v>
      </c>
      <c r="D8" s="5">
        <f>IF(COUNTBLANK(B8)=1,"",'Automatic Scoresheet'!W21)</f>
        <v>85</v>
      </c>
    </row>
    <row r="9" spans="1:4" ht="12.75">
      <c r="A9" s="30">
        <v>8</v>
      </c>
      <c r="B9" t="str">
        <f>IF('Automatic Scoresheet'!W22&gt;0,'Automatic Scoresheet'!B22,"")</f>
        <v>Robbie Ottestad</v>
      </c>
      <c r="C9" t="str">
        <f>IF(COUNTBLANK(B9)=1,"",'Automatic Scoresheet'!$A$18)</f>
        <v>Osseo-Fairchild</v>
      </c>
      <c r="D9" s="5">
        <f>IF(COUNTBLANK(B9)=1,"",'Automatic Scoresheet'!W22)</f>
        <v>87</v>
      </c>
    </row>
    <row r="10" spans="1:4" ht="12.75">
      <c r="A10" s="30">
        <v>9</v>
      </c>
      <c r="B10" t="str">
        <f>IF('Automatic Scoresheet'!W23&gt;0,'Automatic Scoresheet'!B23,"")</f>
        <v>Isaac McIlquham</v>
      </c>
      <c r="C10" t="str">
        <f>IF(COUNTBLANK(B10)=1,"",'Automatic Scoresheet'!$A$18)</f>
        <v>Osseo-Fairchild</v>
      </c>
      <c r="D10" s="5">
        <f>IF(COUNTBLANK(B10)=1,"",'Automatic Scoresheet'!W23)</f>
        <v>90</v>
      </c>
    </row>
    <row r="11" spans="1:4" ht="12.75">
      <c r="A11" s="27">
        <v>10</v>
      </c>
      <c r="B11" t="str">
        <f>IF('Automatic Scoresheet'!W24&gt;0,'Automatic Scoresheet'!B24,"")</f>
        <v>Peter Ottestad</v>
      </c>
      <c r="C11" t="str">
        <f>IF(COUNTBLANK(B11)=1,"",'Automatic Scoresheet'!$A$18)</f>
        <v>Osseo-Fairchild</v>
      </c>
      <c r="D11" s="5">
        <f>IF(COUNTBLANK(B11)=1,"",'Automatic Scoresheet'!W24)</f>
        <v>107</v>
      </c>
    </row>
    <row r="12" spans="1:4" ht="12.75">
      <c r="A12" s="30">
        <v>11</v>
      </c>
      <c r="B12">
        <f>IF('Automatic Scoresheet'!W28&gt;0,'Automatic Scoresheet'!B28,"")</f>
      </c>
      <c r="C12">
        <f>IF(COUNTBLANK(B12)=1,"",'Automatic Scoresheet'!$A$26)</f>
      </c>
      <c r="D12" s="5">
        <f>IF(COUNTBLANK(B12)=1,"",'Automatic Scoresheet'!W28)</f>
      </c>
    </row>
    <row r="13" spans="1:4" ht="12.75">
      <c r="A13" s="30">
        <v>12</v>
      </c>
      <c r="B13">
        <f>IF('Automatic Scoresheet'!W29&gt;0,'Automatic Scoresheet'!B29,"")</f>
      </c>
      <c r="C13">
        <f>IF(COUNTBLANK(B13)=1,"",'Automatic Scoresheet'!$A$26)</f>
      </c>
      <c r="D13" s="5">
        <f>IF(COUNTBLANK(B13)=1,"",'Automatic Scoresheet'!W29)</f>
      </c>
    </row>
    <row r="14" spans="1:4" ht="12.75">
      <c r="A14" s="27">
        <v>13</v>
      </c>
      <c r="B14">
        <f>IF('Automatic Scoresheet'!W30&gt;0,'Automatic Scoresheet'!B30,"")</f>
      </c>
      <c r="C14">
        <f>IF(COUNTBLANK(B14)=1,"",'Automatic Scoresheet'!$A$26)</f>
      </c>
      <c r="D14" s="5">
        <f>IF(COUNTBLANK(B14)=1,"",'Automatic Scoresheet'!W30)</f>
      </c>
    </row>
    <row r="15" spans="1:4" ht="12.75">
      <c r="A15" s="30">
        <v>14</v>
      </c>
      <c r="B15">
        <f>IF('Automatic Scoresheet'!W31&gt;0,'Automatic Scoresheet'!B31,"")</f>
      </c>
      <c r="C15">
        <f>IF(COUNTBLANK(B15)=1,"",'Automatic Scoresheet'!$A$26)</f>
      </c>
      <c r="D15" s="5">
        <f>IF(COUNTBLANK(B15)=1,"",'Automatic Scoresheet'!W31)</f>
      </c>
    </row>
    <row r="16" spans="1:4" ht="12.75">
      <c r="A16" s="30">
        <v>15</v>
      </c>
      <c r="B16">
        <f>IF('Automatic Scoresheet'!W32&gt;0,'Automatic Scoresheet'!B32,"")</f>
      </c>
      <c r="C16">
        <f>IF(COUNTBLANK(B16)=1,"",'Automatic Scoresheet'!$A$26)</f>
      </c>
      <c r="D16" s="5">
        <f>IF(COUNTBLANK(B16)=1,"",'Automatic Scoresheet'!W32)</f>
      </c>
    </row>
    <row r="17" spans="1:4" ht="12.75">
      <c r="A17" s="27">
        <v>16</v>
      </c>
      <c r="B17">
        <f>IF('Automatic Scoresheet'!W36&gt;0,'Automatic Scoresheet'!B36,"")</f>
      </c>
      <c r="C17">
        <f>IF(COUNTBLANK(B17)=1,"",'Automatic Scoresheet'!$A$34)</f>
      </c>
      <c r="D17" s="5">
        <f>IF(COUNTBLANK(B17)=1,"",'Automatic Scoresheet'!W36)</f>
      </c>
    </row>
    <row r="18" spans="1:4" ht="12.75">
      <c r="A18" s="30">
        <v>17</v>
      </c>
      <c r="B18">
        <f>IF('Automatic Scoresheet'!W37&gt;0,'Automatic Scoresheet'!B37,"")</f>
      </c>
      <c r="C18">
        <f>IF(COUNTBLANK(B18)=1,"",'Automatic Scoresheet'!$A$34)</f>
      </c>
      <c r="D18" s="5">
        <f>IF(COUNTBLANK(B18)=1,"",'Automatic Scoresheet'!W37)</f>
      </c>
    </row>
    <row r="19" spans="1:4" ht="12.75">
      <c r="A19" s="30">
        <v>18</v>
      </c>
      <c r="B19">
        <f>IF('Automatic Scoresheet'!W38&gt;0,'Automatic Scoresheet'!B38,"")</f>
      </c>
      <c r="C19">
        <f>IF(COUNTBLANK(B19)=1,"",'Automatic Scoresheet'!$A$34)</f>
      </c>
      <c r="D19" s="5">
        <f>IF(COUNTBLANK(B19)=1,"",'Automatic Scoresheet'!W38)</f>
      </c>
    </row>
    <row r="20" spans="1:4" ht="12.75">
      <c r="A20" s="27">
        <v>19</v>
      </c>
      <c r="B20">
        <f>IF('Automatic Scoresheet'!W39&gt;0,'Automatic Scoresheet'!B39,"")</f>
      </c>
      <c r="C20">
        <f>IF(COUNTBLANK(B20)=1,"",'Automatic Scoresheet'!$A$34)</f>
      </c>
      <c r="D20" s="5">
        <f>IF(COUNTBLANK(B20)=1,"",'Automatic Scoresheet'!W39)</f>
      </c>
    </row>
    <row r="21" spans="1:4" ht="12.75">
      <c r="A21" s="30">
        <v>20</v>
      </c>
      <c r="B21">
        <f>IF('Automatic Scoresheet'!W40&gt;0,'Automatic Scoresheet'!B40,"")</f>
      </c>
      <c r="C21">
        <f>IF(COUNTBLANK(B21)=1,"",'Automatic Scoresheet'!$A$34)</f>
      </c>
      <c r="D21" s="5">
        <f>IF(COUNTBLANK(B21)=1,"",'Automatic Scoresheet'!W40)</f>
      </c>
    </row>
    <row r="22" spans="1:4" ht="12.75">
      <c r="A22" s="30">
        <v>21</v>
      </c>
      <c r="B22">
        <f>IF('Automatic Scoresheet'!W44&gt;0,'Automatic Scoresheet'!B44,"")</f>
      </c>
      <c r="C22">
        <f>IF(COUNTBLANK(B22)=1,"",'Automatic Scoresheet'!$A$42)</f>
      </c>
      <c r="D22" s="5">
        <f>IF(COUNTBLANK(B22)=1,"",'Automatic Scoresheet'!W44)</f>
      </c>
    </row>
    <row r="23" spans="1:4" ht="12.75">
      <c r="A23" s="27">
        <v>22</v>
      </c>
      <c r="B23">
        <f>IF('Automatic Scoresheet'!W45&gt;0,'Automatic Scoresheet'!B45,"")</f>
      </c>
      <c r="C23">
        <f>IF(COUNTBLANK(B23)=1,"",'Automatic Scoresheet'!$A$42)</f>
      </c>
      <c r="D23" s="5">
        <f>IF(COUNTBLANK(B23)=1,"",'Automatic Scoresheet'!W45)</f>
      </c>
    </row>
    <row r="24" spans="1:4" ht="12.75">
      <c r="A24" s="30">
        <v>23</v>
      </c>
      <c r="B24">
        <f>IF('Automatic Scoresheet'!W46&gt;0,'Automatic Scoresheet'!B46,"")</f>
      </c>
      <c r="C24">
        <f>IF(COUNTBLANK(B24)=1,"",'Automatic Scoresheet'!$A$42)</f>
      </c>
      <c r="D24" s="5">
        <f>IF(COUNTBLANK(B24)=1,"",'Automatic Scoresheet'!W46)</f>
      </c>
    </row>
    <row r="25" spans="1:4" ht="12.75">
      <c r="A25" s="30">
        <v>24</v>
      </c>
      <c r="B25">
        <f>IF('Automatic Scoresheet'!W47&gt;0,'Automatic Scoresheet'!B47,"")</f>
      </c>
      <c r="C25">
        <f>IF(COUNTBLANK(B25)=1,"",'Automatic Scoresheet'!$A$42)</f>
      </c>
      <c r="D25" s="5">
        <f>IF(COUNTBLANK(B25)=1,"",'Automatic Scoresheet'!W47)</f>
      </c>
    </row>
    <row r="26" spans="1:4" ht="12.75">
      <c r="A26" s="27">
        <v>25</v>
      </c>
      <c r="B26">
        <f>IF('Automatic Scoresheet'!W48&gt;0,'Automatic Scoresheet'!B48,"")</f>
      </c>
      <c r="C26">
        <f>IF(COUNTBLANK(B26)=1,"",'Automatic Scoresheet'!$A$42)</f>
      </c>
      <c r="D26" s="5">
        <f>IF(COUNTBLANK(B26)=1,"",'Automatic Scoresheet'!W48)</f>
      </c>
    </row>
    <row r="27" spans="1:4" ht="12.75">
      <c r="A27" s="30">
        <v>26</v>
      </c>
      <c r="B27">
        <f>IF('Automatic Scoresheet'!W52&gt;0,'Automatic Scoresheet'!B52,"")</f>
      </c>
      <c r="C27">
        <f>IF(COUNTBLANK(B27)=1,"",'Automatic Scoresheet'!$A$50)</f>
      </c>
      <c r="D27" s="5">
        <f>IF(COUNTBLANK(B27)=1,"",'Automatic Scoresheet'!W52)</f>
      </c>
    </row>
    <row r="28" spans="1:4" ht="12.75">
      <c r="A28" s="30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7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0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0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0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2012-04-21T14:35:34Z</dcterms:modified>
  <cp:category/>
  <cp:version/>
  <cp:contentType/>
  <cp:contentStatus/>
</cp:coreProperties>
</file>