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EAMS" sheetId="1" r:id="rId1"/>
    <sheet name="INDIVIDU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<sst xmlns="http://schemas.openxmlformats.org/spreadsheetml/2006/main" count="537" uniqueCount="189">
  <si>
    <t>Brookfield Central Skins Invite</t>
  </si>
  <si>
    <t>indiv</t>
  </si>
  <si>
    <t>Team</t>
  </si>
  <si>
    <t>Skins</t>
  </si>
  <si>
    <t>Arrowhead</t>
  </si>
  <si>
    <t>Front</t>
  </si>
  <si>
    <t>Back</t>
  </si>
  <si>
    <t>Total</t>
  </si>
  <si>
    <t>place</t>
  </si>
  <si>
    <t>Place</t>
  </si>
  <si>
    <t>Matt Ross</t>
  </si>
  <si>
    <t>John Langhoff</t>
  </si>
  <si>
    <t>Matt McIntosh</t>
  </si>
  <si>
    <t>Paul Lyons</t>
  </si>
  <si>
    <t>Brookfield Central</t>
  </si>
  <si>
    <t xml:space="preserve"> </t>
  </si>
  <si>
    <t>Jack Wartman</t>
  </si>
  <si>
    <t>Eddie Wajda</t>
  </si>
  <si>
    <t>Brookfield East</t>
  </si>
  <si>
    <t>Bryan Kendall</t>
  </si>
  <si>
    <t>Jacob Wiesmueller</t>
  </si>
  <si>
    <t>CMHS</t>
  </si>
  <si>
    <t>Corey Stanislawski</t>
  </si>
  <si>
    <t>Matt Petre</t>
  </si>
  <si>
    <t>Germantown</t>
  </si>
  <si>
    <t>Jakob Garstecki</t>
  </si>
  <si>
    <t>Phillip Johnson</t>
  </si>
  <si>
    <t>Nate Goecks</t>
  </si>
  <si>
    <t>Austin Kendziorski</t>
  </si>
  <si>
    <t>Homestead</t>
  </si>
  <si>
    <t>KM</t>
  </si>
  <si>
    <t>Ryan Franklin</t>
  </si>
  <si>
    <t>Marquette</t>
  </si>
  <si>
    <t>Keegan English</t>
  </si>
  <si>
    <t>Menomonee Falls</t>
  </si>
  <si>
    <t>Brendan Paule</t>
  </si>
  <si>
    <t>Joel Zyhowski</t>
  </si>
  <si>
    <t>Kevin Burchardt</t>
  </si>
  <si>
    <t>Joe Serio</t>
  </si>
  <si>
    <t>Eric Baker</t>
  </si>
  <si>
    <t>John Zilles</t>
  </si>
  <si>
    <t>Joey Ouellette</t>
  </si>
  <si>
    <t>Whitefish Bay</t>
  </si>
  <si>
    <t>Jack Duval</t>
  </si>
  <si>
    <t>Kohler</t>
  </si>
  <si>
    <t>Nick Scheppmann</t>
  </si>
  <si>
    <t>BC VR</t>
  </si>
  <si>
    <t>Noah Olander</t>
  </si>
  <si>
    <t>Hartford</t>
  </si>
  <si>
    <t>Travis Roethle</t>
  </si>
  <si>
    <t>Hayden Klink</t>
  </si>
  <si>
    <t>Daniel Romero</t>
  </si>
  <si>
    <t>Liam McCarty</t>
  </si>
  <si>
    <t>Troy Zimmerman</t>
  </si>
  <si>
    <t>Curtis Larson</t>
  </si>
  <si>
    <t>Grafton</t>
  </si>
  <si>
    <t>Emmett Schautt</t>
  </si>
  <si>
    <t>Ben Zachman</t>
  </si>
  <si>
    <t>Austin Jones</t>
  </si>
  <si>
    <t>Pius</t>
  </si>
  <si>
    <t>Matt Maus</t>
  </si>
  <si>
    <t>Watertown</t>
  </si>
  <si>
    <t>Chase Ruddell</t>
  </si>
  <si>
    <t>Tyler Egnarski</t>
  </si>
  <si>
    <t>Fond Du Lac</t>
  </si>
  <si>
    <t>Mitch Cardinal</t>
  </si>
  <si>
    <t>Oconomowoc</t>
  </si>
  <si>
    <t>John Kopydlowski</t>
  </si>
  <si>
    <t>Wanaki G.C. - Menomonee Falls WI</t>
  </si>
  <si>
    <t>Team Champion</t>
  </si>
  <si>
    <t>Ind Champion</t>
  </si>
  <si>
    <t>Connon Thiel</t>
  </si>
  <si>
    <t>Wanaki GC - Menomonee Falls 4/25/12</t>
  </si>
  <si>
    <t xml:space="preserve">Eric Anderson </t>
  </si>
  <si>
    <t>Eric Schleicker</t>
  </si>
  <si>
    <t>Jordan Niebrugge</t>
  </si>
  <si>
    <t>Nick Mueller</t>
  </si>
  <si>
    <t>Sam Enea</t>
  </si>
  <si>
    <t>Matt Mitman</t>
  </si>
  <si>
    <t>Charlie Maleki</t>
  </si>
  <si>
    <t>Imarco Blise</t>
  </si>
  <si>
    <t xml:space="preserve">Dylan Allen </t>
  </si>
  <si>
    <t>Joel Stanislawski</t>
  </si>
  <si>
    <t>Madison Memorial</t>
  </si>
  <si>
    <t>Peter Webb</t>
  </si>
  <si>
    <t>Brad Diloughlin</t>
  </si>
  <si>
    <t>John Springer</t>
  </si>
  <si>
    <t>Bret Oden</t>
  </si>
  <si>
    <t>Kennen Rice</t>
  </si>
  <si>
    <t>Jack Comiskey</t>
  </si>
  <si>
    <t>Aris Moulopoulos</t>
  </si>
  <si>
    <t>Jordan Braam</t>
  </si>
  <si>
    <t>Ted Firzpatrick</t>
  </si>
  <si>
    <t>Alex VanerSchaaf</t>
  </si>
  <si>
    <t>Jess Dyksterhouse</t>
  </si>
  <si>
    <t>Calvin Stefanczyk</t>
  </si>
  <si>
    <t>Andrew Bryce</t>
  </si>
  <si>
    <t>Aiden McCarty</t>
  </si>
  <si>
    <t>Kaiden Evans</t>
  </si>
  <si>
    <t>Kevin Coakley</t>
  </si>
  <si>
    <t>Peter Mattialli</t>
  </si>
  <si>
    <t>Matt Thomsen</t>
  </si>
  <si>
    <t>Matt Hodges</t>
  </si>
  <si>
    <t>Fond DuLac</t>
  </si>
  <si>
    <t>Joe DuChatean</t>
  </si>
  <si>
    <t>Charlie Blagoue</t>
  </si>
  <si>
    <t>Brett Vollmer</t>
  </si>
  <si>
    <t>Zach Ranson</t>
  </si>
  <si>
    <t>Seamus McGuiness</t>
  </si>
  <si>
    <t>Eric Jahnke</t>
  </si>
  <si>
    <t>Colin Lang</t>
  </si>
  <si>
    <t>West Allis Hale</t>
  </si>
  <si>
    <t>Patrick Heal</t>
  </si>
  <si>
    <t>Danny Lemanske</t>
  </si>
  <si>
    <t>Josh Wimmer</t>
  </si>
  <si>
    <t>Austin Hayborn</t>
  </si>
  <si>
    <t>Ben Riebe</t>
  </si>
  <si>
    <t>Will Birch</t>
  </si>
  <si>
    <t>Matt Gorski</t>
  </si>
  <si>
    <t xml:space="preserve">James Christian </t>
  </si>
  <si>
    <t>Greg Hartwiok</t>
  </si>
  <si>
    <t>Andrew Duszyski</t>
  </si>
  <si>
    <t>Dylan Patslot</t>
  </si>
  <si>
    <t>Ross Baker</t>
  </si>
  <si>
    <t>Nick Cieslak</t>
  </si>
  <si>
    <t>Mike Chase</t>
  </si>
  <si>
    <t>Mike Loftus</t>
  </si>
  <si>
    <t>Mike Mueller</t>
  </si>
  <si>
    <t>Logan Sterns</t>
  </si>
  <si>
    <t>Tosa East/ West</t>
  </si>
  <si>
    <t>Steve Gastrau</t>
  </si>
  <si>
    <t>Matt Grams</t>
  </si>
  <si>
    <t>Dan Sunurg</t>
  </si>
  <si>
    <t>TJ Podnen</t>
  </si>
  <si>
    <t>Jake Roethle</t>
  </si>
  <si>
    <t>Davey Holzer</t>
  </si>
  <si>
    <t xml:space="preserve">Menomonee Falls </t>
  </si>
  <si>
    <t>Brandon Cole</t>
  </si>
  <si>
    <t>Waukesa West</t>
  </si>
  <si>
    <t>Ryan Venti</t>
  </si>
  <si>
    <t>Colton Duwe</t>
  </si>
  <si>
    <t>Branden Wade</t>
  </si>
  <si>
    <t>JJ Denk</t>
  </si>
  <si>
    <t>Grady Chadwick</t>
  </si>
  <si>
    <t xml:space="preserve">Eric Phillips </t>
  </si>
  <si>
    <t>Dominic Gurernez</t>
  </si>
  <si>
    <t>Mitch Deuster</t>
  </si>
  <si>
    <t xml:space="preserve">Justin Soukup </t>
  </si>
  <si>
    <t>Dkevin Clarr</t>
  </si>
  <si>
    <t>Matt Herrmann</t>
  </si>
  <si>
    <t>Tommy Tushaus</t>
  </si>
  <si>
    <t xml:space="preserve">Troy Henning </t>
  </si>
  <si>
    <t>Jeffrey Broadl</t>
  </si>
  <si>
    <t>Kevin Frank</t>
  </si>
  <si>
    <t>Jacob Tripp</t>
  </si>
  <si>
    <t>David Lambert</t>
  </si>
  <si>
    <t>Sussex Hamilton</t>
  </si>
  <si>
    <t>Mitch Olson</t>
  </si>
  <si>
    <t>Jackson Cosson</t>
  </si>
  <si>
    <t>Nate Hermsen</t>
  </si>
  <si>
    <t>Sheboygan North</t>
  </si>
  <si>
    <t>May Van Veghel</t>
  </si>
  <si>
    <t>Erik Soffer</t>
  </si>
  <si>
    <t>Alex Gray</t>
  </si>
  <si>
    <t>Ellis Kircherwitz</t>
  </si>
  <si>
    <t>SKINS Champion</t>
  </si>
  <si>
    <t>Garstecki - GT </t>
  </si>
  <si>
    <t>Menomonee falls</t>
  </si>
  <si>
    <t>Niebrugge - HHS</t>
  </si>
  <si>
    <t>Brookfield Central </t>
  </si>
  <si>
    <t>Kendall - BE</t>
  </si>
  <si>
    <t>Webb - MM</t>
  </si>
  <si>
    <t>Ross - ARR</t>
  </si>
  <si>
    <t>Christian - MU</t>
  </si>
  <si>
    <t>Wartman - BC</t>
  </si>
  <si>
    <t>Schleicher - BC</t>
  </si>
  <si>
    <t>Goecks - HHS</t>
  </si>
  <si>
    <t>Johnson - GT</t>
  </si>
  <si>
    <t>Puszynski MU </t>
  </si>
  <si>
    <t>Tosa</t>
  </si>
  <si>
    <t>BC vr</t>
  </si>
  <si>
    <t>Sheboygan</t>
  </si>
  <si>
    <t>Brookfield Academy</t>
  </si>
  <si>
    <t>Waukesha West</t>
  </si>
  <si>
    <t>Sussex</t>
  </si>
  <si>
    <t>Hale</t>
  </si>
  <si>
    <t>3rd</t>
  </si>
  <si>
    <t>1st</t>
  </si>
  <si>
    <t>2nd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</si>
</sst>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16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9"/>
      <color indexed="8"/>
      <name val="Calibri"/>
      <family val="2"/>
    </font>
    <font>
      <sz val="9"/>
      <color indexed="8"/>
      <name val="Comic Sans MS"/>
      <family val="4"/>
    </font>
    <font>
      <b/>
      <sz val="6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9"/>
      <color theme="1"/>
      <name val="Calibri"/>
      <family val="2"/>
    </font>
    <font>
      <sz val="9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6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51" fillId="0" borderId="0" xfId="0" applyFont="1" applyAlignment="1">
      <alignment/>
    </xf>
    <xf numFmtId="0" fontId="30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="140" zoomScaleNormal="140" zoomScalePageLayoutView="0" workbookViewId="0" topLeftCell="A1">
      <selection activeCell="B1" sqref="B1"/>
    </sheetView>
  </sheetViews>
  <sheetFormatPr defaultColWidth="9.140625" defaultRowHeight="15"/>
  <cols>
    <col min="1" max="1" width="3.7109375" style="0" customWidth="1"/>
    <col min="2" max="2" width="16.8515625" style="0" customWidth="1"/>
    <col min="3" max="3" width="6.7109375" style="0" customWidth="1"/>
    <col min="4" max="4" width="7.7109375" style="0" customWidth="1"/>
    <col min="5" max="5" width="7.8515625" style="0" customWidth="1"/>
    <col min="6" max="6" width="7.421875" style="0" customWidth="1"/>
    <col min="7" max="7" width="7.00390625" style="0" customWidth="1"/>
    <col min="8" max="8" width="7.7109375" style="0" customWidth="1"/>
  </cols>
  <sheetData>
    <row r="1" spans="1:8" ht="31.5">
      <c r="A1" s="1"/>
      <c r="B1" s="2" t="s">
        <v>0</v>
      </c>
      <c r="C1" s="3"/>
      <c r="D1" s="3"/>
      <c r="E1" s="3"/>
      <c r="F1" s="4"/>
      <c r="G1" s="3"/>
      <c r="H1" s="5"/>
    </row>
    <row r="2" spans="1:8" ht="23.25" thickBot="1">
      <c r="A2" s="6"/>
      <c r="B2" s="7" t="s">
        <v>72</v>
      </c>
      <c r="C2" s="8"/>
      <c r="D2" s="8"/>
      <c r="E2" s="8"/>
      <c r="F2" s="8"/>
      <c r="G2" s="8"/>
      <c r="H2" s="9"/>
    </row>
    <row r="3" spans="1:8" ht="22.5">
      <c r="A3" s="10"/>
      <c r="B3" s="11"/>
      <c r="C3" s="12"/>
      <c r="D3" s="12"/>
      <c r="E3" s="12"/>
      <c r="F3" s="12"/>
      <c r="G3" s="12"/>
      <c r="H3" s="13"/>
    </row>
    <row r="4" spans="1:9" ht="15.75">
      <c r="A4" s="44"/>
      <c r="B4" s="44"/>
      <c r="C4" s="45"/>
      <c r="D4" s="45"/>
      <c r="E4" s="45"/>
      <c r="F4" s="46" t="s">
        <v>1</v>
      </c>
      <c r="G4" s="47" t="s">
        <v>2</v>
      </c>
      <c r="H4" s="48" t="s">
        <v>3</v>
      </c>
      <c r="I4" s="49"/>
    </row>
    <row r="5" spans="1:9" ht="15.75">
      <c r="A5" s="50" t="s">
        <v>4</v>
      </c>
      <c r="B5" s="51"/>
      <c r="C5" s="52" t="s">
        <v>5</v>
      </c>
      <c r="D5" s="52" t="s">
        <v>6</v>
      </c>
      <c r="E5" s="52" t="s">
        <v>7</v>
      </c>
      <c r="F5" s="53" t="s">
        <v>8</v>
      </c>
      <c r="G5" s="54" t="s">
        <v>9</v>
      </c>
      <c r="H5" s="55" t="s">
        <v>9</v>
      </c>
      <c r="I5" s="49"/>
    </row>
    <row r="6" spans="1:9" ht="15.75">
      <c r="A6" s="56">
        <v>1</v>
      </c>
      <c r="B6" s="57" t="s">
        <v>10</v>
      </c>
      <c r="C6" s="58">
        <v>36</v>
      </c>
      <c r="D6" s="58">
        <v>37</v>
      </c>
      <c r="E6" s="58">
        <f>C6+D6</f>
        <v>73</v>
      </c>
      <c r="F6" s="59"/>
      <c r="G6" s="60"/>
      <c r="H6" s="61"/>
      <c r="I6" s="49"/>
    </row>
    <row r="7" spans="1:9" ht="15.75">
      <c r="A7" s="62">
        <v>2</v>
      </c>
      <c r="B7" s="63" t="s">
        <v>71</v>
      </c>
      <c r="C7" s="64">
        <v>42</v>
      </c>
      <c r="D7" s="64">
        <v>40</v>
      </c>
      <c r="E7" s="58">
        <f>C7+D7</f>
        <v>82</v>
      </c>
      <c r="F7" s="59"/>
      <c r="G7" s="65"/>
      <c r="H7" s="66"/>
      <c r="I7" s="49"/>
    </row>
    <row r="8" spans="1:9" ht="15.75">
      <c r="A8" s="62">
        <v>3</v>
      </c>
      <c r="B8" s="63" t="s">
        <v>11</v>
      </c>
      <c r="C8" s="64">
        <v>42</v>
      </c>
      <c r="D8" s="64">
        <v>41</v>
      </c>
      <c r="E8" s="58">
        <f>C8+D8</f>
        <v>83</v>
      </c>
      <c r="F8" s="59"/>
      <c r="G8" s="65"/>
      <c r="H8" s="66"/>
      <c r="I8" s="49"/>
    </row>
    <row r="9" spans="1:9" ht="15.75">
      <c r="A9" s="62">
        <v>4</v>
      </c>
      <c r="B9" s="63" t="s">
        <v>12</v>
      </c>
      <c r="C9" s="64">
        <v>46</v>
      </c>
      <c r="D9" s="64">
        <v>39</v>
      </c>
      <c r="E9" s="58">
        <f>C9+D9</f>
        <v>85</v>
      </c>
      <c r="F9" s="59"/>
      <c r="G9" s="65"/>
      <c r="H9" s="66"/>
      <c r="I9" s="49"/>
    </row>
    <row r="10" spans="1:9" ht="15.75">
      <c r="A10" s="62">
        <v>5</v>
      </c>
      <c r="B10" s="63" t="s">
        <v>13</v>
      </c>
      <c r="C10" s="64">
        <v>39</v>
      </c>
      <c r="D10" s="64">
        <v>39</v>
      </c>
      <c r="E10" s="58">
        <f>C10+D10</f>
        <v>78</v>
      </c>
      <c r="F10" s="59"/>
      <c r="G10" s="65"/>
      <c r="H10" s="66"/>
      <c r="I10" s="49"/>
    </row>
    <row r="11" spans="1:9" ht="15.75">
      <c r="A11" s="67"/>
      <c r="B11" s="68"/>
      <c r="C11" s="69"/>
      <c r="D11" s="69"/>
      <c r="E11" s="70">
        <f>SUM(E6:E10)-MAX(E6:E10)</f>
        <v>316</v>
      </c>
      <c r="F11" s="71"/>
      <c r="G11" s="72"/>
      <c r="H11" s="73"/>
      <c r="I11" s="49"/>
    </row>
    <row r="12" spans="1:9" ht="15.75">
      <c r="A12" s="74"/>
      <c r="B12" s="74"/>
      <c r="C12" s="75"/>
      <c r="D12" s="75"/>
      <c r="E12" s="75"/>
      <c r="F12" s="75"/>
      <c r="G12" s="75"/>
      <c r="H12" s="44"/>
      <c r="I12" s="49"/>
    </row>
    <row r="13" spans="1:9" ht="15.75">
      <c r="A13" s="44"/>
      <c r="B13" s="44"/>
      <c r="C13" s="45"/>
      <c r="D13" s="45"/>
      <c r="E13" s="45"/>
      <c r="F13" s="46" t="s">
        <v>1</v>
      </c>
      <c r="G13" s="47" t="s">
        <v>2</v>
      </c>
      <c r="H13" s="48" t="s">
        <v>3</v>
      </c>
      <c r="I13" s="49"/>
    </row>
    <row r="14" spans="1:9" ht="15.75">
      <c r="A14" s="50" t="s">
        <v>14</v>
      </c>
      <c r="B14" s="51"/>
      <c r="C14" s="52" t="s">
        <v>5</v>
      </c>
      <c r="D14" s="52" t="s">
        <v>6</v>
      </c>
      <c r="E14" s="52" t="s">
        <v>7</v>
      </c>
      <c r="F14" s="53" t="s">
        <v>8</v>
      </c>
      <c r="G14" s="54" t="s">
        <v>9</v>
      </c>
      <c r="H14" s="55" t="s">
        <v>9</v>
      </c>
      <c r="I14" s="49"/>
    </row>
    <row r="15" spans="1:9" ht="15.75">
      <c r="A15" s="56">
        <v>1</v>
      </c>
      <c r="B15" s="57" t="s">
        <v>17</v>
      </c>
      <c r="C15" s="58">
        <v>40</v>
      </c>
      <c r="D15" s="58">
        <v>37</v>
      </c>
      <c r="E15" s="58">
        <f>C15+D15</f>
        <v>77</v>
      </c>
      <c r="F15" s="59" t="s">
        <v>15</v>
      </c>
      <c r="G15" s="60"/>
      <c r="H15" s="61" t="s">
        <v>186</v>
      </c>
      <c r="I15" s="49"/>
    </row>
    <row r="16" spans="1:9" ht="15.75">
      <c r="A16" s="62">
        <v>2</v>
      </c>
      <c r="B16" s="63" t="s">
        <v>16</v>
      </c>
      <c r="C16" s="64">
        <v>38</v>
      </c>
      <c r="D16" s="64">
        <v>36</v>
      </c>
      <c r="E16" s="58">
        <f>C16+D16</f>
        <v>74</v>
      </c>
      <c r="F16" s="59" t="s">
        <v>15</v>
      </c>
      <c r="G16" s="65"/>
      <c r="H16" s="66"/>
      <c r="I16" s="49"/>
    </row>
    <row r="17" spans="1:9" ht="15.75">
      <c r="A17" s="62">
        <v>3</v>
      </c>
      <c r="B17" s="63" t="s">
        <v>73</v>
      </c>
      <c r="C17" s="64">
        <v>40</v>
      </c>
      <c r="D17" s="64">
        <v>38</v>
      </c>
      <c r="E17" s="58">
        <f>C17+D17</f>
        <v>78</v>
      </c>
      <c r="F17" s="59" t="s">
        <v>15</v>
      </c>
      <c r="G17" s="65"/>
      <c r="H17" s="66"/>
      <c r="I17" s="49"/>
    </row>
    <row r="18" spans="1:9" ht="15.75">
      <c r="A18" s="62">
        <v>4</v>
      </c>
      <c r="B18" s="63" t="s">
        <v>74</v>
      </c>
      <c r="C18" s="64">
        <v>37</v>
      </c>
      <c r="D18" s="64">
        <v>37</v>
      </c>
      <c r="E18" s="58">
        <f>C18+D18</f>
        <v>74</v>
      </c>
      <c r="F18" s="59" t="s">
        <v>15</v>
      </c>
      <c r="G18" s="65"/>
      <c r="H18" s="66"/>
      <c r="I18" s="49"/>
    </row>
    <row r="19" spans="1:9" ht="15.75">
      <c r="A19" s="62">
        <v>5</v>
      </c>
      <c r="B19" s="63" t="s">
        <v>47</v>
      </c>
      <c r="C19" s="64">
        <v>45</v>
      </c>
      <c r="D19" s="64">
        <v>39</v>
      </c>
      <c r="E19" s="58">
        <f>C19+D19</f>
        <v>84</v>
      </c>
      <c r="F19" s="59" t="s">
        <v>15</v>
      </c>
      <c r="G19" s="65"/>
      <c r="H19" s="66"/>
      <c r="I19" s="49"/>
    </row>
    <row r="20" spans="1:9" ht="15.75">
      <c r="A20" s="76"/>
      <c r="B20" s="68"/>
      <c r="C20" s="69"/>
      <c r="D20" s="69"/>
      <c r="E20" s="70">
        <f>SUM(E15:E19)-MAX(E15:E19)</f>
        <v>303</v>
      </c>
      <c r="F20" s="71"/>
      <c r="G20" s="72"/>
      <c r="H20" s="73"/>
      <c r="I20" s="49"/>
    </row>
    <row r="21" spans="1:9" ht="15.75">
      <c r="A21" s="74"/>
      <c r="B21" s="74"/>
      <c r="C21" s="75"/>
      <c r="D21" s="75"/>
      <c r="E21" s="75"/>
      <c r="F21" s="75"/>
      <c r="G21" s="75"/>
      <c r="H21" s="44"/>
      <c r="I21" s="49"/>
    </row>
    <row r="22" spans="1:9" ht="15.75">
      <c r="A22" s="44"/>
      <c r="B22" s="44"/>
      <c r="C22" s="45"/>
      <c r="D22" s="45"/>
      <c r="E22" s="45"/>
      <c r="F22" s="46" t="s">
        <v>1</v>
      </c>
      <c r="G22" s="47" t="s">
        <v>2</v>
      </c>
      <c r="H22" s="48" t="s">
        <v>3</v>
      </c>
      <c r="I22" s="49"/>
    </row>
    <row r="23" spans="1:9" ht="15.75">
      <c r="A23" s="50" t="s">
        <v>103</v>
      </c>
      <c r="B23" s="51"/>
      <c r="C23" s="52" t="s">
        <v>5</v>
      </c>
      <c r="D23" s="52" t="s">
        <v>6</v>
      </c>
      <c r="E23" s="52" t="s">
        <v>7</v>
      </c>
      <c r="F23" s="53" t="s">
        <v>8</v>
      </c>
      <c r="G23" s="54" t="s">
        <v>9</v>
      </c>
      <c r="H23" s="55" t="s">
        <v>9</v>
      </c>
      <c r="I23" s="49"/>
    </row>
    <row r="24" spans="1:9" ht="15.75">
      <c r="A24" s="56">
        <v>1</v>
      </c>
      <c r="B24" s="57" t="s">
        <v>104</v>
      </c>
      <c r="C24" s="58">
        <v>42</v>
      </c>
      <c r="D24" s="58">
        <v>40</v>
      </c>
      <c r="E24" s="58">
        <f>C24+D24</f>
        <v>82</v>
      </c>
      <c r="F24" s="59" t="s">
        <v>15</v>
      </c>
      <c r="G24" s="60"/>
      <c r="H24" s="61"/>
      <c r="I24" s="49"/>
    </row>
    <row r="25" spans="1:9" ht="15.75">
      <c r="A25" s="62">
        <v>2</v>
      </c>
      <c r="B25" s="63" t="s">
        <v>65</v>
      </c>
      <c r="C25" s="64">
        <v>42</v>
      </c>
      <c r="D25" s="64">
        <v>40</v>
      </c>
      <c r="E25" s="58">
        <f>C25+D25</f>
        <v>82</v>
      </c>
      <c r="F25" s="59" t="s">
        <v>15</v>
      </c>
      <c r="G25" s="65"/>
      <c r="H25" s="66"/>
      <c r="I25" s="49"/>
    </row>
    <row r="26" spans="1:9" ht="15.75">
      <c r="A26" s="62">
        <v>3</v>
      </c>
      <c r="B26" s="63" t="s">
        <v>105</v>
      </c>
      <c r="C26" s="64">
        <v>43</v>
      </c>
      <c r="D26" s="64">
        <v>48</v>
      </c>
      <c r="E26" s="58">
        <f>C26+D26</f>
        <v>91</v>
      </c>
      <c r="F26" s="59" t="s">
        <v>15</v>
      </c>
      <c r="G26" s="65"/>
      <c r="H26" s="66"/>
      <c r="I26" s="49"/>
    </row>
    <row r="27" spans="1:9" ht="15.75">
      <c r="A27" s="62">
        <v>4</v>
      </c>
      <c r="B27" s="63" t="s">
        <v>106</v>
      </c>
      <c r="C27" s="64">
        <v>46</v>
      </c>
      <c r="D27" s="64">
        <v>44</v>
      </c>
      <c r="E27" s="58">
        <f>C27+D27</f>
        <v>90</v>
      </c>
      <c r="F27" s="59" t="s">
        <v>15</v>
      </c>
      <c r="G27" s="65"/>
      <c r="H27" s="66"/>
      <c r="I27" s="49"/>
    </row>
    <row r="28" spans="1:9" ht="15.75">
      <c r="A28" s="62">
        <v>5</v>
      </c>
      <c r="B28" s="63" t="s">
        <v>107</v>
      </c>
      <c r="C28" s="64">
        <v>46</v>
      </c>
      <c r="D28" s="64">
        <v>45</v>
      </c>
      <c r="E28" s="58">
        <f>C28+D28</f>
        <v>91</v>
      </c>
      <c r="F28" s="59" t="s">
        <v>15</v>
      </c>
      <c r="G28" s="65"/>
      <c r="H28" s="66"/>
      <c r="I28" s="49"/>
    </row>
    <row r="29" spans="1:9" ht="15.75">
      <c r="A29" s="76" t="s">
        <v>15</v>
      </c>
      <c r="B29" s="68"/>
      <c r="C29" s="69"/>
      <c r="D29" s="69"/>
      <c r="E29" s="70">
        <f>SUM(E24:E28)-MAX(E24:E28)</f>
        <v>345</v>
      </c>
      <c r="F29" s="71"/>
      <c r="G29" s="72"/>
      <c r="H29" s="73"/>
      <c r="I29" s="49"/>
    </row>
    <row r="30" spans="1:9" ht="15.75">
      <c r="A30" s="74"/>
      <c r="B30" s="74"/>
      <c r="C30" s="75"/>
      <c r="D30" s="75"/>
      <c r="E30" s="75"/>
      <c r="F30" s="75"/>
      <c r="G30" s="75"/>
      <c r="H30" s="44"/>
      <c r="I30" s="49"/>
    </row>
    <row r="31" spans="1:9" ht="15.75">
      <c r="A31" s="44"/>
      <c r="B31" s="44"/>
      <c r="C31" s="45"/>
      <c r="D31" s="45"/>
      <c r="E31" s="45"/>
      <c r="F31" s="46" t="s">
        <v>1</v>
      </c>
      <c r="G31" s="47" t="s">
        <v>2</v>
      </c>
      <c r="H31" s="48" t="s">
        <v>3</v>
      </c>
      <c r="I31" s="49"/>
    </row>
    <row r="32" spans="1:9" ht="15.75">
      <c r="A32" s="50" t="s">
        <v>21</v>
      </c>
      <c r="B32" s="51"/>
      <c r="C32" s="52" t="s">
        <v>5</v>
      </c>
      <c r="D32" s="52" t="s">
        <v>6</v>
      </c>
      <c r="E32" s="52" t="s">
        <v>7</v>
      </c>
      <c r="F32" s="53" t="s">
        <v>8</v>
      </c>
      <c r="G32" s="54" t="s">
        <v>9</v>
      </c>
      <c r="H32" s="55" t="s">
        <v>9</v>
      </c>
      <c r="I32" s="49"/>
    </row>
    <row r="33" spans="1:9" ht="15.75">
      <c r="A33" s="56">
        <v>1</v>
      </c>
      <c r="B33" s="57" t="s">
        <v>80</v>
      </c>
      <c r="C33" s="58">
        <v>35</v>
      </c>
      <c r="D33" s="58">
        <v>41</v>
      </c>
      <c r="E33" s="58">
        <f>C33+D33</f>
        <v>76</v>
      </c>
      <c r="F33" s="59" t="s">
        <v>15</v>
      </c>
      <c r="G33" s="60"/>
      <c r="H33" s="61"/>
      <c r="I33" s="49"/>
    </row>
    <row r="34" spans="1:9" ht="15.75">
      <c r="A34" s="62">
        <v>2</v>
      </c>
      <c r="B34" s="63" t="s">
        <v>22</v>
      </c>
      <c r="C34" s="64">
        <v>36</v>
      </c>
      <c r="D34" s="64">
        <v>40</v>
      </c>
      <c r="E34" s="58">
        <f>C34+D34</f>
        <v>76</v>
      </c>
      <c r="F34" s="59"/>
      <c r="G34" s="65"/>
      <c r="H34" s="66"/>
      <c r="I34" s="49"/>
    </row>
    <row r="35" spans="1:9" ht="15.75">
      <c r="A35" s="62">
        <v>3</v>
      </c>
      <c r="B35" s="63" t="s">
        <v>81</v>
      </c>
      <c r="C35" s="64">
        <v>40</v>
      </c>
      <c r="D35" s="64">
        <v>39</v>
      </c>
      <c r="E35" s="58">
        <f>C35+D35</f>
        <v>79</v>
      </c>
      <c r="F35" s="59" t="s">
        <v>15</v>
      </c>
      <c r="G35" s="65"/>
      <c r="H35" s="66"/>
      <c r="I35" s="49"/>
    </row>
    <row r="36" spans="1:9" ht="15.75">
      <c r="A36" s="62">
        <v>4</v>
      </c>
      <c r="B36" s="63" t="s">
        <v>23</v>
      </c>
      <c r="C36" s="64">
        <v>38</v>
      </c>
      <c r="D36" s="64">
        <v>39</v>
      </c>
      <c r="E36" s="58">
        <f>C36+D36</f>
        <v>77</v>
      </c>
      <c r="F36" s="59"/>
      <c r="G36" s="65"/>
      <c r="H36" s="66"/>
      <c r="I36" s="49"/>
    </row>
    <row r="37" spans="1:9" ht="15.75">
      <c r="A37" s="62">
        <v>5</v>
      </c>
      <c r="B37" s="63" t="s">
        <v>82</v>
      </c>
      <c r="C37" s="64">
        <v>40</v>
      </c>
      <c r="D37" s="64">
        <v>43</v>
      </c>
      <c r="E37" s="58">
        <f>C37+D37</f>
        <v>83</v>
      </c>
      <c r="F37" s="59" t="s">
        <v>15</v>
      </c>
      <c r="G37" s="65"/>
      <c r="H37" s="66"/>
      <c r="I37" s="49"/>
    </row>
    <row r="38" spans="1:9" ht="15.75">
      <c r="A38" s="76"/>
      <c r="B38" s="68"/>
      <c r="C38" s="69"/>
      <c r="D38" s="69"/>
      <c r="E38" s="70">
        <f>SUM(E33:E37)-MAX(E33:E37)</f>
        <v>308</v>
      </c>
      <c r="F38" s="71"/>
      <c r="G38" s="72"/>
      <c r="H38" s="73"/>
      <c r="I38" s="49"/>
    </row>
    <row r="39" spans="1:9" ht="15.75">
      <c r="A39" s="74"/>
      <c r="B39" s="74"/>
      <c r="C39" s="75"/>
      <c r="D39" s="75"/>
      <c r="E39" s="75"/>
      <c r="F39" s="75"/>
      <c r="G39" s="75"/>
      <c r="H39" s="44"/>
      <c r="I39" s="49"/>
    </row>
    <row r="40" spans="1:9" ht="15.75">
      <c r="A40" s="44"/>
      <c r="B40" s="44"/>
      <c r="C40" s="45"/>
      <c r="D40" s="45"/>
      <c r="E40" s="45"/>
      <c r="F40" s="46" t="s">
        <v>1</v>
      </c>
      <c r="G40" s="47" t="s">
        <v>2</v>
      </c>
      <c r="H40" s="48" t="s">
        <v>3</v>
      </c>
      <c r="I40" s="49"/>
    </row>
    <row r="41" spans="1:9" ht="15.75">
      <c r="A41" s="50" t="s">
        <v>61</v>
      </c>
      <c r="B41" s="51"/>
      <c r="C41" s="52" t="s">
        <v>5</v>
      </c>
      <c r="D41" s="52" t="s">
        <v>6</v>
      </c>
      <c r="E41" s="52" t="s">
        <v>7</v>
      </c>
      <c r="F41" s="53" t="s">
        <v>8</v>
      </c>
      <c r="G41" s="54" t="s">
        <v>9</v>
      </c>
      <c r="H41" s="55" t="s">
        <v>9</v>
      </c>
      <c r="I41" s="49"/>
    </row>
    <row r="42" spans="1:9" ht="15.75">
      <c r="A42" s="56">
        <v>1</v>
      </c>
      <c r="B42" s="57" t="s">
        <v>63</v>
      </c>
      <c r="C42" s="58">
        <v>41</v>
      </c>
      <c r="D42" s="58">
        <v>39</v>
      </c>
      <c r="E42" s="58">
        <f>C42+D42</f>
        <v>80</v>
      </c>
      <c r="F42" s="59" t="s">
        <v>15</v>
      </c>
      <c r="G42" s="60"/>
      <c r="H42" s="61" t="s">
        <v>187</v>
      </c>
      <c r="I42" s="49"/>
    </row>
    <row r="43" spans="1:9" ht="15.75">
      <c r="A43" s="62">
        <v>2</v>
      </c>
      <c r="B43" s="63" t="s">
        <v>62</v>
      </c>
      <c r="C43" s="64">
        <v>42</v>
      </c>
      <c r="D43" s="64">
        <v>38</v>
      </c>
      <c r="E43" s="58">
        <f>C43+D43</f>
        <v>80</v>
      </c>
      <c r="F43" s="59" t="s">
        <v>15</v>
      </c>
      <c r="G43" s="65"/>
      <c r="H43" s="66"/>
      <c r="I43" s="49"/>
    </row>
    <row r="44" spans="1:9" ht="15.75">
      <c r="A44" s="62">
        <v>3</v>
      </c>
      <c r="B44" s="63" t="s">
        <v>108</v>
      </c>
      <c r="C44" s="64">
        <v>43</v>
      </c>
      <c r="D44" s="64">
        <v>41</v>
      </c>
      <c r="E44" s="58">
        <f>C44+D44</f>
        <v>84</v>
      </c>
      <c r="F44" s="59" t="s">
        <v>15</v>
      </c>
      <c r="G44" s="65"/>
      <c r="H44" s="66"/>
      <c r="I44" s="49"/>
    </row>
    <row r="45" spans="1:9" ht="15.75">
      <c r="A45" s="62">
        <v>4</v>
      </c>
      <c r="B45" s="63" t="s">
        <v>109</v>
      </c>
      <c r="C45" s="64">
        <v>39</v>
      </c>
      <c r="D45" s="64">
        <v>42</v>
      </c>
      <c r="E45" s="58">
        <f>C45+D45</f>
        <v>81</v>
      </c>
      <c r="F45" s="59" t="s">
        <v>15</v>
      </c>
      <c r="G45" s="65"/>
      <c r="H45" s="66"/>
      <c r="I45" s="49"/>
    </row>
    <row r="46" spans="1:9" ht="15.75">
      <c r="A46" s="62">
        <v>5</v>
      </c>
      <c r="B46" s="63" t="s">
        <v>110</v>
      </c>
      <c r="C46" s="64">
        <v>49</v>
      </c>
      <c r="D46" s="64">
        <v>47</v>
      </c>
      <c r="E46" s="58">
        <f>C46+D46</f>
        <v>96</v>
      </c>
      <c r="F46" s="59" t="s">
        <v>15</v>
      </c>
      <c r="G46" s="65"/>
      <c r="H46" s="66"/>
      <c r="I46" s="49"/>
    </row>
    <row r="47" spans="1:9" ht="15.75">
      <c r="A47" s="76"/>
      <c r="B47" s="68"/>
      <c r="C47" s="69"/>
      <c r="D47" s="69"/>
      <c r="E47" s="70">
        <f>SUM(E42:E46)-MAX(E42:E46)</f>
        <v>325</v>
      </c>
      <c r="F47" s="71"/>
      <c r="G47" s="72"/>
      <c r="H47" s="73"/>
      <c r="I47" s="49"/>
    </row>
    <row r="48" spans="1:9" ht="15.75">
      <c r="A48" s="74"/>
      <c r="B48" s="74"/>
      <c r="C48" s="75"/>
      <c r="D48" s="75"/>
      <c r="E48" s="75"/>
      <c r="F48" s="75"/>
      <c r="G48" s="75"/>
      <c r="H48" s="44"/>
      <c r="I48" s="49"/>
    </row>
    <row r="49" spans="1:9" ht="15.75">
      <c r="A49" s="44"/>
      <c r="B49" s="44"/>
      <c r="C49" s="45"/>
      <c r="D49" s="45"/>
      <c r="E49" s="45"/>
      <c r="F49" s="46" t="s">
        <v>1</v>
      </c>
      <c r="G49" s="47" t="s">
        <v>2</v>
      </c>
      <c r="H49" s="48" t="s">
        <v>3</v>
      </c>
      <c r="I49" s="49"/>
    </row>
    <row r="50" spans="1:9" ht="15.75">
      <c r="A50" s="50" t="s">
        <v>111</v>
      </c>
      <c r="B50" s="51"/>
      <c r="C50" s="52" t="s">
        <v>5</v>
      </c>
      <c r="D50" s="52" t="s">
        <v>6</v>
      </c>
      <c r="E50" s="52" t="s">
        <v>7</v>
      </c>
      <c r="F50" s="53" t="s">
        <v>8</v>
      </c>
      <c r="G50" s="54" t="s">
        <v>9</v>
      </c>
      <c r="H50" s="55" t="s">
        <v>9</v>
      </c>
      <c r="I50" s="49"/>
    </row>
    <row r="51" spans="1:9" ht="15.75">
      <c r="A51" s="56">
        <v>1</v>
      </c>
      <c r="B51" s="57" t="s">
        <v>112</v>
      </c>
      <c r="C51" s="58">
        <v>46</v>
      </c>
      <c r="D51" s="58">
        <v>44</v>
      </c>
      <c r="E51" s="58">
        <f>SUM(C51:D51)</f>
        <v>90</v>
      </c>
      <c r="F51" s="59" t="s">
        <v>15</v>
      </c>
      <c r="G51" s="60"/>
      <c r="H51" s="61"/>
      <c r="I51" s="49"/>
    </row>
    <row r="52" spans="1:9" ht="15.75">
      <c r="A52" s="62">
        <v>2</v>
      </c>
      <c r="B52" s="63" t="s">
        <v>41</v>
      </c>
      <c r="C52" s="64">
        <v>44</v>
      </c>
      <c r="D52" s="64">
        <v>46</v>
      </c>
      <c r="E52" s="58">
        <f>SUM(C52:D52)</f>
        <v>90</v>
      </c>
      <c r="F52" s="59" t="s">
        <v>15</v>
      </c>
      <c r="G52" s="65"/>
      <c r="H52" s="66"/>
      <c r="I52" s="49"/>
    </row>
    <row r="53" spans="1:9" ht="15.75">
      <c r="A53" s="62">
        <v>3</v>
      </c>
      <c r="B53" s="63" t="s">
        <v>40</v>
      </c>
      <c r="C53" s="64">
        <v>49</v>
      </c>
      <c r="D53" s="64">
        <v>41</v>
      </c>
      <c r="E53" s="58">
        <f>SUM(C53:D53)</f>
        <v>90</v>
      </c>
      <c r="F53" s="59" t="s">
        <v>15</v>
      </c>
      <c r="G53" s="65"/>
      <c r="H53" s="66"/>
      <c r="I53" s="49"/>
    </row>
    <row r="54" spans="1:9" ht="15.75">
      <c r="A54" s="62">
        <v>4</v>
      </c>
      <c r="B54" s="63" t="s">
        <v>39</v>
      </c>
      <c r="C54" s="64">
        <v>46</v>
      </c>
      <c r="D54" s="64">
        <v>47</v>
      </c>
      <c r="E54" s="58">
        <f>SUM(C54:D54)</f>
        <v>93</v>
      </c>
      <c r="F54" s="59" t="s">
        <v>15</v>
      </c>
      <c r="G54" s="65"/>
      <c r="H54" s="66"/>
      <c r="I54" s="49"/>
    </row>
    <row r="55" spans="1:9" ht="15.75">
      <c r="A55" s="62">
        <v>5</v>
      </c>
      <c r="B55" s="63" t="s">
        <v>113</v>
      </c>
      <c r="C55" s="64">
        <v>48</v>
      </c>
      <c r="D55" s="64">
        <v>51</v>
      </c>
      <c r="E55" s="58">
        <f>SUM(C55:D55)</f>
        <v>99</v>
      </c>
      <c r="F55" s="59" t="s">
        <v>15</v>
      </c>
      <c r="G55" s="65"/>
      <c r="H55" s="66"/>
      <c r="I55" s="49"/>
    </row>
    <row r="56" spans="1:9" ht="15.75">
      <c r="A56" s="76"/>
      <c r="B56" s="68"/>
      <c r="C56" s="69"/>
      <c r="D56" s="69"/>
      <c r="E56" s="70">
        <f>SUM(E51:E55)-MAX(E51:E55)</f>
        <v>363</v>
      </c>
      <c r="F56" s="71"/>
      <c r="G56" s="72"/>
      <c r="H56" s="73"/>
      <c r="I56" s="49"/>
    </row>
    <row r="57" spans="1:9" ht="15.75">
      <c r="A57" s="74"/>
      <c r="B57" s="74"/>
      <c r="C57" s="75"/>
      <c r="D57" s="75"/>
      <c r="E57" s="75"/>
      <c r="F57" s="75"/>
      <c r="G57" s="75"/>
      <c r="H57" s="44"/>
      <c r="I57" s="49"/>
    </row>
    <row r="58" spans="1:9" ht="15.75">
      <c r="A58" s="44"/>
      <c r="B58" s="44"/>
      <c r="C58" s="45"/>
      <c r="D58" s="45"/>
      <c r="E58" s="45"/>
      <c r="F58" s="46" t="s">
        <v>1</v>
      </c>
      <c r="G58" s="47" t="s">
        <v>2</v>
      </c>
      <c r="H58" s="48" t="s">
        <v>3</v>
      </c>
      <c r="I58" s="49"/>
    </row>
    <row r="59" spans="1:9" ht="15.75">
      <c r="A59" s="50" t="s">
        <v>29</v>
      </c>
      <c r="B59" s="51"/>
      <c r="C59" s="52" t="s">
        <v>5</v>
      </c>
      <c r="D59" s="52" t="s">
        <v>6</v>
      </c>
      <c r="E59" s="52" t="s">
        <v>7</v>
      </c>
      <c r="F59" s="53" t="s">
        <v>8</v>
      </c>
      <c r="G59" s="54" t="s">
        <v>9</v>
      </c>
      <c r="H59" s="55" t="s">
        <v>9</v>
      </c>
      <c r="I59" s="49"/>
    </row>
    <row r="60" spans="1:9" ht="15.75">
      <c r="A60" s="56">
        <v>1</v>
      </c>
      <c r="B60" s="57" t="s">
        <v>75</v>
      </c>
      <c r="C60" s="58">
        <v>35</v>
      </c>
      <c r="D60" s="58">
        <v>35</v>
      </c>
      <c r="E60" s="58">
        <f>C60+D60</f>
        <v>70</v>
      </c>
      <c r="F60" s="59"/>
      <c r="G60" s="60"/>
      <c r="H60" s="61"/>
      <c r="I60" s="49"/>
    </row>
    <row r="61" spans="1:9" ht="15.75">
      <c r="A61" s="62">
        <v>2</v>
      </c>
      <c r="B61" s="63" t="s">
        <v>76</v>
      </c>
      <c r="C61" s="64">
        <v>43</v>
      </c>
      <c r="D61" s="64">
        <v>40</v>
      </c>
      <c r="E61" s="58">
        <f>C61+D61</f>
        <v>83</v>
      </c>
      <c r="F61" s="59" t="s">
        <v>15</v>
      </c>
      <c r="G61" s="65"/>
      <c r="H61" s="66"/>
      <c r="I61" s="49"/>
    </row>
    <row r="62" spans="1:9" ht="15.75">
      <c r="A62" s="62">
        <v>3</v>
      </c>
      <c r="B62" s="63" t="s">
        <v>77</v>
      </c>
      <c r="C62" s="64">
        <v>47</v>
      </c>
      <c r="D62" s="64">
        <v>42</v>
      </c>
      <c r="E62" s="58">
        <f>C62+D62</f>
        <v>89</v>
      </c>
      <c r="F62" s="59" t="s">
        <v>15</v>
      </c>
      <c r="G62" s="65"/>
      <c r="H62" s="66"/>
      <c r="I62" s="49"/>
    </row>
    <row r="63" spans="1:9" ht="15.75">
      <c r="A63" s="62">
        <v>4</v>
      </c>
      <c r="B63" s="63" t="s">
        <v>78</v>
      </c>
      <c r="C63" s="64">
        <v>39</v>
      </c>
      <c r="D63" s="64">
        <v>45</v>
      </c>
      <c r="E63" s="58">
        <f>C63+D63</f>
        <v>84</v>
      </c>
      <c r="F63" s="59" t="s">
        <v>15</v>
      </c>
      <c r="G63" s="65"/>
      <c r="H63" s="66"/>
      <c r="I63" s="49"/>
    </row>
    <row r="64" spans="1:9" ht="15.75">
      <c r="A64" s="62">
        <v>5</v>
      </c>
      <c r="B64" s="63" t="s">
        <v>79</v>
      </c>
      <c r="C64" s="64">
        <v>41</v>
      </c>
      <c r="D64" s="64">
        <v>42</v>
      </c>
      <c r="E64" s="58">
        <f>C64+D64</f>
        <v>83</v>
      </c>
      <c r="F64" s="59" t="s">
        <v>15</v>
      </c>
      <c r="G64" s="65"/>
      <c r="H64" s="66"/>
      <c r="I64" s="49"/>
    </row>
    <row r="65" spans="1:9" ht="15.75">
      <c r="A65" s="76"/>
      <c r="B65" s="68"/>
      <c r="C65" s="69"/>
      <c r="D65" s="69"/>
      <c r="E65" s="70">
        <f>SUM(E60:E64)-MAX(E60:E64)</f>
        <v>320</v>
      </c>
      <c r="F65" s="71"/>
      <c r="G65" s="72"/>
      <c r="H65" s="73"/>
      <c r="I65" s="49"/>
    </row>
    <row r="66" spans="1:9" ht="15.75">
      <c r="A66" s="74"/>
      <c r="B66" s="74"/>
      <c r="C66" s="75"/>
      <c r="D66" s="75"/>
      <c r="E66" s="75"/>
      <c r="F66" s="75"/>
      <c r="G66" s="75"/>
      <c r="H66" s="44"/>
      <c r="I66" s="49"/>
    </row>
    <row r="67" spans="1:9" ht="15.75">
      <c r="A67" s="44"/>
      <c r="B67" s="44"/>
      <c r="C67" s="45"/>
      <c r="D67" s="45"/>
      <c r="E67" s="45"/>
      <c r="F67" s="46" t="s">
        <v>1</v>
      </c>
      <c r="G67" s="47" t="s">
        <v>2</v>
      </c>
      <c r="H67" s="48" t="s">
        <v>3</v>
      </c>
      <c r="I67" s="49"/>
    </row>
    <row r="68" spans="1:9" ht="15.75">
      <c r="A68" s="50" t="s">
        <v>55</v>
      </c>
      <c r="B68" s="51"/>
      <c r="C68" s="52" t="s">
        <v>5</v>
      </c>
      <c r="D68" s="52" t="s">
        <v>6</v>
      </c>
      <c r="E68" s="52" t="s">
        <v>7</v>
      </c>
      <c r="F68" s="53" t="s">
        <v>8</v>
      </c>
      <c r="G68" s="54" t="s">
        <v>9</v>
      </c>
      <c r="H68" s="55" t="s">
        <v>9</v>
      </c>
      <c r="I68" s="49"/>
    </row>
    <row r="69" spans="1:9" ht="15.75">
      <c r="A69" s="56">
        <v>1</v>
      </c>
      <c r="B69" s="57" t="s">
        <v>114</v>
      </c>
      <c r="C69" s="58">
        <v>45</v>
      </c>
      <c r="D69" s="58">
        <v>41</v>
      </c>
      <c r="E69" s="58">
        <f>C69+D69</f>
        <v>86</v>
      </c>
      <c r="F69" s="59"/>
      <c r="G69" s="60"/>
      <c r="H69" s="61"/>
      <c r="I69" s="49"/>
    </row>
    <row r="70" spans="1:9" ht="15.75">
      <c r="A70" s="62">
        <v>2</v>
      </c>
      <c r="B70" s="63" t="s">
        <v>115</v>
      </c>
      <c r="C70" s="64">
        <v>51</v>
      </c>
      <c r="D70" s="64">
        <v>42</v>
      </c>
      <c r="E70" s="58">
        <f>C70+D70</f>
        <v>93</v>
      </c>
      <c r="F70" s="59"/>
      <c r="G70" s="65"/>
      <c r="H70" s="66"/>
      <c r="I70" s="49"/>
    </row>
    <row r="71" spans="1:9" ht="15.75">
      <c r="A71" s="62">
        <v>3</v>
      </c>
      <c r="B71" s="63" t="s">
        <v>56</v>
      </c>
      <c r="C71" s="64">
        <v>49</v>
      </c>
      <c r="D71" s="64">
        <v>46</v>
      </c>
      <c r="E71" s="58">
        <f>C71+D71</f>
        <v>95</v>
      </c>
      <c r="F71" s="59"/>
      <c r="G71" s="65"/>
      <c r="H71" s="66"/>
      <c r="I71" s="49"/>
    </row>
    <row r="72" spans="1:9" ht="15.75">
      <c r="A72" s="62">
        <v>4</v>
      </c>
      <c r="B72" s="63" t="s">
        <v>116</v>
      </c>
      <c r="C72" s="64">
        <v>45</v>
      </c>
      <c r="D72" s="64">
        <v>50</v>
      </c>
      <c r="E72" s="58">
        <f>C72+D72</f>
        <v>95</v>
      </c>
      <c r="F72" s="59"/>
      <c r="G72" s="65"/>
      <c r="H72" s="66"/>
      <c r="I72" s="49"/>
    </row>
    <row r="73" spans="1:9" ht="15.75">
      <c r="A73" s="62">
        <v>5</v>
      </c>
      <c r="B73" s="63" t="s">
        <v>117</v>
      </c>
      <c r="C73" s="64">
        <v>53</v>
      </c>
      <c r="D73" s="64">
        <v>48</v>
      </c>
      <c r="E73" s="58">
        <f>C73+D73</f>
        <v>101</v>
      </c>
      <c r="F73" s="59"/>
      <c r="G73" s="65"/>
      <c r="H73" s="66"/>
      <c r="I73" s="49"/>
    </row>
    <row r="74" spans="1:9" ht="15.75">
      <c r="A74" s="76"/>
      <c r="B74" s="68"/>
      <c r="C74" s="69"/>
      <c r="D74" s="69"/>
      <c r="E74" s="70">
        <f>SUM(E69:E73)-MAX(E69:E73)</f>
        <v>369</v>
      </c>
      <c r="F74" s="71"/>
      <c r="G74" s="72"/>
      <c r="H74" s="73"/>
      <c r="I74" s="49"/>
    </row>
    <row r="75" spans="1:9" ht="15.75">
      <c r="A75" s="74"/>
      <c r="B75" s="74"/>
      <c r="C75" s="75"/>
      <c r="D75" s="75"/>
      <c r="E75" s="75"/>
      <c r="F75" s="75"/>
      <c r="G75" s="75"/>
      <c r="H75" s="44"/>
      <c r="I75" s="49"/>
    </row>
    <row r="76" spans="1:9" ht="15.75">
      <c r="A76" s="44"/>
      <c r="B76" s="44"/>
      <c r="C76" s="45"/>
      <c r="D76" s="45"/>
      <c r="E76" s="45"/>
      <c r="F76" s="46" t="s">
        <v>1</v>
      </c>
      <c r="G76" s="47" t="s">
        <v>2</v>
      </c>
      <c r="H76" s="48" t="s">
        <v>3</v>
      </c>
      <c r="I76" s="49"/>
    </row>
    <row r="77" spans="1:9" ht="15.75">
      <c r="A77" s="50" t="s">
        <v>32</v>
      </c>
      <c r="B77" s="51"/>
      <c r="C77" s="52" t="s">
        <v>5</v>
      </c>
      <c r="D77" s="52" t="s">
        <v>6</v>
      </c>
      <c r="E77" s="52" t="s">
        <v>7</v>
      </c>
      <c r="F77" s="53" t="s">
        <v>8</v>
      </c>
      <c r="G77" s="54" t="s">
        <v>9</v>
      </c>
      <c r="H77" s="55" t="s">
        <v>9</v>
      </c>
      <c r="I77" s="49"/>
    </row>
    <row r="78" spans="1:9" ht="15.75">
      <c r="A78" s="56">
        <v>1</v>
      </c>
      <c r="B78" s="57" t="s">
        <v>33</v>
      </c>
      <c r="C78" s="58">
        <v>40</v>
      </c>
      <c r="D78" s="58">
        <v>39</v>
      </c>
      <c r="E78" s="58">
        <f>C78+D78</f>
        <v>79</v>
      </c>
      <c r="F78" s="59" t="s">
        <v>15</v>
      </c>
      <c r="G78" s="60"/>
      <c r="H78" s="61"/>
      <c r="I78" s="49"/>
    </row>
    <row r="79" spans="1:9" ht="15.75">
      <c r="A79" s="62">
        <v>2</v>
      </c>
      <c r="B79" s="63" t="s">
        <v>118</v>
      </c>
      <c r="C79" s="64">
        <v>40</v>
      </c>
      <c r="D79" s="64">
        <v>38</v>
      </c>
      <c r="E79" s="58">
        <f>C79+D79</f>
        <v>78</v>
      </c>
      <c r="F79" s="59" t="s">
        <v>15</v>
      </c>
      <c r="G79" s="65"/>
      <c r="H79" s="66"/>
      <c r="I79" s="49"/>
    </row>
    <row r="80" spans="1:9" ht="15.75">
      <c r="A80" s="62">
        <v>3</v>
      </c>
      <c r="B80" s="63" t="s">
        <v>119</v>
      </c>
      <c r="C80" s="64">
        <v>35</v>
      </c>
      <c r="D80" s="64">
        <v>38</v>
      </c>
      <c r="E80" s="58">
        <f>C80+D80</f>
        <v>73</v>
      </c>
      <c r="F80" s="59" t="s">
        <v>15</v>
      </c>
      <c r="G80" s="65"/>
      <c r="H80" s="66"/>
      <c r="I80" s="49"/>
    </row>
    <row r="81" spans="1:9" ht="15.75">
      <c r="A81" s="62">
        <v>4</v>
      </c>
      <c r="B81" s="63" t="s">
        <v>120</v>
      </c>
      <c r="C81" s="64">
        <v>37</v>
      </c>
      <c r="D81" s="64">
        <v>40</v>
      </c>
      <c r="E81" s="58">
        <f>C81+D81</f>
        <v>77</v>
      </c>
      <c r="F81" s="59"/>
      <c r="G81" s="65"/>
      <c r="H81" s="66"/>
      <c r="I81" s="49"/>
    </row>
    <row r="82" spans="1:9" ht="15.75">
      <c r="A82" s="62">
        <v>5</v>
      </c>
      <c r="B82" s="63" t="s">
        <v>121</v>
      </c>
      <c r="C82" s="64">
        <v>38</v>
      </c>
      <c r="D82" s="64">
        <v>38</v>
      </c>
      <c r="E82" s="58">
        <f>C82+D82</f>
        <v>76</v>
      </c>
      <c r="F82" s="59" t="s">
        <v>15</v>
      </c>
      <c r="G82" s="65"/>
      <c r="H82" s="66"/>
      <c r="I82" s="49"/>
    </row>
    <row r="83" spans="1:9" ht="15.75">
      <c r="A83" s="76"/>
      <c r="B83" s="68"/>
      <c r="C83" s="69"/>
      <c r="D83" s="69"/>
      <c r="E83" s="70">
        <f>SUM(E78:E82)-MAX(E78:E82)</f>
        <v>304</v>
      </c>
      <c r="F83" s="71"/>
      <c r="G83" s="72"/>
      <c r="H83" s="73"/>
      <c r="I83" s="49"/>
    </row>
    <row r="84" spans="1:9" ht="15.75">
      <c r="A84" s="74"/>
      <c r="B84" s="74"/>
      <c r="C84" s="75"/>
      <c r="D84" s="75"/>
      <c r="E84" s="75"/>
      <c r="F84" s="75"/>
      <c r="G84" s="75"/>
      <c r="H84" s="44"/>
      <c r="I84" s="49"/>
    </row>
    <row r="85" spans="1:9" ht="15.75">
      <c r="A85" s="44"/>
      <c r="B85" s="44"/>
      <c r="C85" s="45"/>
      <c r="D85" s="45"/>
      <c r="E85" s="45"/>
      <c r="F85" s="46" t="s">
        <v>1</v>
      </c>
      <c r="G85" s="47" t="s">
        <v>2</v>
      </c>
      <c r="H85" s="48" t="s">
        <v>3</v>
      </c>
      <c r="I85" s="49"/>
    </row>
    <row r="86" spans="1:9" ht="15.75">
      <c r="A86" s="50" t="s">
        <v>30</v>
      </c>
      <c r="B86" s="51"/>
      <c r="C86" s="52" t="s">
        <v>5</v>
      </c>
      <c r="D86" s="52" t="s">
        <v>6</v>
      </c>
      <c r="E86" s="52" t="s">
        <v>7</v>
      </c>
      <c r="F86" s="53" t="s">
        <v>8</v>
      </c>
      <c r="G86" s="54" t="s">
        <v>9</v>
      </c>
      <c r="H86" s="55" t="s">
        <v>9</v>
      </c>
      <c r="I86" s="49"/>
    </row>
    <row r="87" spans="1:9" ht="15.75">
      <c r="A87" s="56">
        <v>1</v>
      </c>
      <c r="B87" s="57" t="s">
        <v>122</v>
      </c>
      <c r="C87" s="58">
        <v>38</v>
      </c>
      <c r="D87" s="58">
        <v>40</v>
      </c>
      <c r="E87" s="58">
        <f>C87+D87</f>
        <v>78</v>
      </c>
      <c r="F87" s="59" t="s">
        <v>15</v>
      </c>
      <c r="G87" s="60"/>
      <c r="H87" s="61"/>
      <c r="I87" s="49"/>
    </row>
    <row r="88" spans="1:9" ht="15.75">
      <c r="A88" s="62">
        <v>2</v>
      </c>
      <c r="B88" s="63" t="s">
        <v>123</v>
      </c>
      <c r="C88" s="64">
        <v>41</v>
      </c>
      <c r="D88" s="64">
        <v>39</v>
      </c>
      <c r="E88" s="58">
        <f>C88+D88</f>
        <v>80</v>
      </c>
      <c r="F88" s="59" t="s">
        <v>15</v>
      </c>
      <c r="G88" s="65"/>
      <c r="H88" s="66"/>
      <c r="I88" s="49"/>
    </row>
    <row r="89" spans="1:9" ht="15.75">
      <c r="A89" s="62">
        <v>3</v>
      </c>
      <c r="B89" s="63" t="s">
        <v>124</v>
      </c>
      <c r="C89" s="64">
        <v>41</v>
      </c>
      <c r="D89" s="64">
        <v>40</v>
      </c>
      <c r="E89" s="58">
        <f>C89+D89</f>
        <v>81</v>
      </c>
      <c r="F89" s="59" t="s">
        <v>15</v>
      </c>
      <c r="G89" s="65"/>
      <c r="H89" s="66"/>
      <c r="I89" s="49"/>
    </row>
    <row r="90" spans="1:9" ht="15.75">
      <c r="A90" s="62">
        <v>4</v>
      </c>
      <c r="B90" s="63" t="s">
        <v>31</v>
      </c>
      <c r="C90" s="64">
        <v>39</v>
      </c>
      <c r="D90" s="64">
        <v>39</v>
      </c>
      <c r="E90" s="58">
        <f>C90+D90</f>
        <v>78</v>
      </c>
      <c r="F90" s="59" t="s">
        <v>15</v>
      </c>
      <c r="G90" s="65"/>
      <c r="H90" s="66"/>
      <c r="I90" s="49"/>
    </row>
    <row r="91" spans="1:9" ht="15.75">
      <c r="A91" s="62">
        <v>5</v>
      </c>
      <c r="B91" s="63" t="s">
        <v>125</v>
      </c>
      <c r="C91" s="64">
        <v>41</v>
      </c>
      <c r="D91" s="64">
        <v>44</v>
      </c>
      <c r="E91" s="58">
        <f>C91+D91</f>
        <v>85</v>
      </c>
      <c r="F91" s="59" t="s">
        <v>15</v>
      </c>
      <c r="G91" s="65"/>
      <c r="H91" s="66"/>
      <c r="I91" s="49"/>
    </row>
    <row r="92" spans="1:9" ht="15.75">
      <c r="A92" s="76"/>
      <c r="B92" s="68"/>
      <c r="C92" s="69"/>
      <c r="D92" s="69"/>
      <c r="E92" s="70">
        <f>SUM(E87:E91)-MAX(E87:E91)</f>
        <v>317</v>
      </c>
      <c r="F92" s="71"/>
      <c r="G92" s="72"/>
      <c r="H92" s="73"/>
      <c r="I92" s="49"/>
    </row>
    <row r="93" spans="1:9" ht="15.75">
      <c r="A93" s="74"/>
      <c r="B93" s="74"/>
      <c r="C93" s="75"/>
      <c r="D93" s="75"/>
      <c r="E93" s="75"/>
      <c r="F93" s="75"/>
      <c r="G93" s="75"/>
      <c r="H93" s="44"/>
      <c r="I93" s="49"/>
    </row>
    <row r="94" spans="1:9" ht="15.75">
      <c r="A94" s="44"/>
      <c r="B94" s="44"/>
      <c r="C94" s="45"/>
      <c r="D94" s="45"/>
      <c r="E94" s="45"/>
      <c r="F94" s="46" t="s">
        <v>1</v>
      </c>
      <c r="G94" s="47" t="s">
        <v>2</v>
      </c>
      <c r="H94" s="48" t="s">
        <v>3</v>
      </c>
      <c r="I94" s="49"/>
    </row>
    <row r="95" spans="1:9" ht="15.75">
      <c r="A95" s="50" t="s">
        <v>24</v>
      </c>
      <c r="B95" s="51"/>
      <c r="C95" s="52" t="s">
        <v>5</v>
      </c>
      <c r="D95" s="52" t="s">
        <v>6</v>
      </c>
      <c r="E95" s="52" t="s">
        <v>7</v>
      </c>
      <c r="F95" s="53" t="s">
        <v>8</v>
      </c>
      <c r="G95" s="54" t="s">
        <v>9</v>
      </c>
      <c r="H95" s="55" t="s">
        <v>9</v>
      </c>
      <c r="I95" s="49"/>
    </row>
    <row r="96" spans="1:9" ht="15.75">
      <c r="A96" s="56">
        <v>1</v>
      </c>
      <c r="B96" s="57" t="s">
        <v>25</v>
      </c>
      <c r="C96" s="58">
        <v>37</v>
      </c>
      <c r="D96" s="58">
        <v>33</v>
      </c>
      <c r="E96" s="58">
        <f>C96+D96</f>
        <v>70</v>
      </c>
      <c r="F96" s="59" t="s">
        <v>15</v>
      </c>
      <c r="G96" s="60"/>
      <c r="H96" s="61"/>
      <c r="I96" s="49"/>
    </row>
    <row r="97" spans="1:9" ht="15.75">
      <c r="A97" s="62">
        <v>2</v>
      </c>
      <c r="B97" s="63" t="s">
        <v>26</v>
      </c>
      <c r="C97" s="64">
        <v>36</v>
      </c>
      <c r="D97" s="64">
        <v>40</v>
      </c>
      <c r="E97" s="58">
        <f>C97+D97</f>
        <v>76</v>
      </c>
      <c r="F97" s="59" t="s">
        <v>15</v>
      </c>
      <c r="G97" s="65"/>
      <c r="H97" s="66"/>
      <c r="I97" s="49"/>
    </row>
    <row r="98" spans="1:9" ht="15.75">
      <c r="A98" s="62">
        <v>3</v>
      </c>
      <c r="B98" s="63" t="s">
        <v>126</v>
      </c>
      <c r="C98" s="64">
        <v>47</v>
      </c>
      <c r="D98" s="64">
        <v>43</v>
      </c>
      <c r="E98" s="58">
        <f>C98+D98</f>
        <v>90</v>
      </c>
      <c r="F98" s="59" t="s">
        <v>15</v>
      </c>
      <c r="G98" s="65"/>
      <c r="H98" s="66"/>
      <c r="I98" s="49"/>
    </row>
    <row r="99" spans="1:9" ht="15.75">
      <c r="A99" s="62">
        <v>4</v>
      </c>
      <c r="B99" s="63" t="s">
        <v>127</v>
      </c>
      <c r="C99" s="64">
        <v>47</v>
      </c>
      <c r="D99" s="64">
        <v>44</v>
      </c>
      <c r="E99" s="58">
        <f>C99+D99</f>
        <v>91</v>
      </c>
      <c r="F99" s="59" t="s">
        <v>15</v>
      </c>
      <c r="G99" s="65"/>
      <c r="H99" s="66"/>
      <c r="I99" s="49"/>
    </row>
    <row r="100" spans="1:9" ht="15.75">
      <c r="A100" s="62">
        <v>5</v>
      </c>
      <c r="B100" s="63" t="s">
        <v>128</v>
      </c>
      <c r="C100" s="64">
        <v>43</v>
      </c>
      <c r="D100" s="64">
        <v>41</v>
      </c>
      <c r="E100" s="58">
        <f>C100+D100</f>
        <v>84</v>
      </c>
      <c r="F100" s="59" t="s">
        <v>15</v>
      </c>
      <c r="G100" s="65"/>
      <c r="H100" s="66"/>
      <c r="I100" s="49"/>
    </row>
    <row r="101" spans="1:9" ht="15.75">
      <c r="A101" s="76"/>
      <c r="B101" s="68"/>
      <c r="C101" s="69"/>
      <c r="D101" s="69"/>
      <c r="E101" s="70">
        <f>SUM(E96:E100)-MAX(E96:E100)</f>
        <v>320</v>
      </c>
      <c r="F101" s="71"/>
      <c r="G101" s="72"/>
      <c r="H101" s="73"/>
      <c r="I101" s="49"/>
    </row>
    <row r="102" spans="1:9" ht="15.75">
      <c r="A102" s="74"/>
      <c r="B102" s="74"/>
      <c r="C102" s="75"/>
      <c r="D102" s="75"/>
      <c r="E102" s="75"/>
      <c r="F102" s="75"/>
      <c r="G102" s="75"/>
      <c r="H102" s="44"/>
      <c r="I102" s="49"/>
    </row>
    <row r="103" spans="1:9" ht="15.75">
      <c r="A103" s="44"/>
      <c r="B103" s="44"/>
      <c r="C103" s="45"/>
      <c r="D103" s="45"/>
      <c r="E103" s="45"/>
      <c r="F103" s="46" t="s">
        <v>1</v>
      </c>
      <c r="G103" s="47" t="s">
        <v>2</v>
      </c>
      <c r="H103" s="48" t="s">
        <v>3</v>
      </c>
      <c r="I103" s="49"/>
    </row>
    <row r="104" spans="1:9" ht="15.75">
      <c r="A104" s="50" t="s">
        <v>42</v>
      </c>
      <c r="B104" s="51"/>
      <c r="C104" s="52" t="s">
        <v>5</v>
      </c>
      <c r="D104" s="52" t="s">
        <v>6</v>
      </c>
      <c r="E104" s="52" t="s">
        <v>7</v>
      </c>
      <c r="F104" s="53" t="s">
        <v>8</v>
      </c>
      <c r="G104" s="54" t="s">
        <v>9</v>
      </c>
      <c r="H104" s="55" t="s">
        <v>9</v>
      </c>
      <c r="I104" s="49"/>
    </row>
    <row r="105" spans="1:9" ht="15.75">
      <c r="A105" s="56">
        <v>1</v>
      </c>
      <c r="B105" s="57" t="s">
        <v>89</v>
      </c>
      <c r="C105" s="58">
        <v>40</v>
      </c>
      <c r="D105" s="58">
        <v>41</v>
      </c>
      <c r="E105" s="58">
        <f>C105+D105</f>
        <v>81</v>
      </c>
      <c r="F105" s="59"/>
      <c r="G105" s="60"/>
      <c r="H105" s="61"/>
      <c r="I105" s="49"/>
    </row>
    <row r="106" spans="1:9" ht="15.75">
      <c r="A106" s="62">
        <v>2</v>
      </c>
      <c r="B106" s="63" t="s">
        <v>90</v>
      </c>
      <c r="C106" s="64">
        <v>43</v>
      </c>
      <c r="D106" s="64">
        <v>42</v>
      </c>
      <c r="E106" s="58">
        <f>C106+D106</f>
        <v>85</v>
      </c>
      <c r="F106" s="59" t="s">
        <v>15</v>
      </c>
      <c r="G106" s="65"/>
      <c r="H106" s="66"/>
      <c r="I106" s="49"/>
    </row>
    <row r="107" spans="1:9" ht="15.75">
      <c r="A107" s="62">
        <v>3</v>
      </c>
      <c r="B107" s="63" t="s">
        <v>91</v>
      </c>
      <c r="C107" s="64">
        <v>53</v>
      </c>
      <c r="D107" s="64">
        <v>48</v>
      </c>
      <c r="E107" s="58">
        <f>C107+D107</f>
        <v>101</v>
      </c>
      <c r="F107" s="59" t="s">
        <v>15</v>
      </c>
      <c r="G107" s="65"/>
      <c r="H107" s="66"/>
      <c r="I107" s="49"/>
    </row>
    <row r="108" spans="1:9" ht="15.75">
      <c r="A108" s="62">
        <v>4</v>
      </c>
      <c r="B108" s="63" t="s">
        <v>43</v>
      </c>
      <c r="C108" s="64">
        <v>48</v>
      </c>
      <c r="D108" s="64">
        <v>43</v>
      </c>
      <c r="E108" s="58">
        <f>C108+D108</f>
        <v>91</v>
      </c>
      <c r="F108" s="59" t="s">
        <v>15</v>
      </c>
      <c r="G108" s="65"/>
      <c r="H108" s="66"/>
      <c r="I108" s="49"/>
    </row>
    <row r="109" spans="1:9" ht="15.75">
      <c r="A109" s="62">
        <v>5</v>
      </c>
      <c r="B109" s="63" t="s">
        <v>92</v>
      </c>
      <c r="C109" s="64">
        <v>47</v>
      </c>
      <c r="D109" s="64">
        <v>42</v>
      </c>
      <c r="E109" s="58">
        <f>C109+D109</f>
        <v>89</v>
      </c>
      <c r="F109" s="59" t="s">
        <v>15</v>
      </c>
      <c r="G109" s="65"/>
      <c r="H109" s="66"/>
      <c r="I109" s="49"/>
    </row>
    <row r="110" spans="1:9" ht="15.75">
      <c r="A110" s="76"/>
      <c r="B110" s="68"/>
      <c r="C110" s="69"/>
      <c r="D110" s="69"/>
      <c r="E110" s="70">
        <f>SUM(E105:E109)-MAX(E105:E109)</f>
        <v>346</v>
      </c>
      <c r="F110" s="71"/>
      <c r="G110" s="72"/>
      <c r="H110" s="73"/>
      <c r="I110" s="49"/>
    </row>
    <row r="111" spans="1:9" ht="15.75">
      <c r="A111" s="74"/>
      <c r="B111" s="74"/>
      <c r="C111" s="75"/>
      <c r="D111" s="75"/>
      <c r="E111" s="75"/>
      <c r="F111" s="75"/>
      <c r="G111" s="75"/>
      <c r="H111" s="44"/>
      <c r="I111" s="49"/>
    </row>
    <row r="112" spans="1:9" ht="15.75">
      <c r="A112" s="44"/>
      <c r="B112" s="44"/>
      <c r="C112" s="45"/>
      <c r="D112" s="45"/>
      <c r="E112" s="45"/>
      <c r="F112" s="46" t="s">
        <v>1</v>
      </c>
      <c r="G112" s="47" t="s">
        <v>2</v>
      </c>
      <c r="H112" s="48" t="s">
        <v>3</v>
      </c>
      <c r="I112" s="49"/>
    </row>
    <row r="113" spans="1:9" ht="15.75">
      <c r="A113" s="50" t="s">
        <v>44</v>
      </c>
      <c r="B113" s="51"/>
      <c r="C113" s="52" t="s">
        <v>5</v>
      </c>
      <c r="D113" s="52" t="s">
        <v>6</v>
      </c>
      <c r="E113" s="52" t="s">
        <v>7</v>
      </c>
      <c r="F113" s="53" t="s">
        <v>8</v>
      </c>
      <c r="G113" s="54" t="s">
        <v>9</v>
      </c>
      <c r="H113" s="55" t="s">
        <v>9</v>
      </c>
      <c r="I113" s="49"/>
    </row>
    <row r="114" spans="1:9" ht="15.75">
      <c r="A114" s="56">
        <v>1</v>
      </c>
      <c r="B114" s="57" t="s">
        <v>45</v>
      </c>
      <c r="C114" s="58">
        <v>46</v>
      </c>
      <c r="D114" s="58">
        <v>44</v>
      </c>
      <c r="E114" s="58">
        <f>C114+D114</f>
        <v>90</v>
      </c>
      <c r="F114" s="59" t="s">
        <v>15</v>
      </c>
      <c r="G114" s="60"/>
      <c r="H114" s="61"/>
      <c r="I114" s="49"/>
    </row>
    <row r="115" spans="1:9" ht="15.75">
      <c r="A115" s="62">
        <v>2</v>
      </c>
      <c r="B115" s="63" t="s">
        <v>93</v>
      </c>
      <c r="C115" s="64">
        <v>44</v>
      </c>
      <c r="D115" s="64">
        <v>47</v>
      </c>
      <c r="E115" s="58">
        <f>C115+D115</f>
        <v>91</v>
      </c>
      <c r="F115" s="59" t="s">
        <v>15</v>
      </c>
      <c r="G115" s="65"/>
      <c r="H115" s="66"/>
      <c r="I115" s="49"/>
    </row>
    <row r="116" spans="1:9" ht="15.75">
      <c r="A116" s="62">
        <v>3</v>
      </c>
      <c r="B116" s="63" t="s">
        <v>94</v>
      </c>
      <c r="C116" s="64">
        <v>47</v>
      </c>
      <c r="D116" s="64">
        <v>47</v>
      </c>
      <c r="E116" s="58">
        <f>C116+D116</f>
        <v>94</v>
      </c>
      <c r="F116" s="59" t="s">
        <v>15</v>
      </c>
      <c r="G116" s="65"/>
      <c r="H116" s="66"/>
      <c r="I116" s="49"/>
    </row>
    <row r="117" spans="1:9" ht="15.75">
      <c r="A117" s="62">
        <v>4</v>
      </c>
      <c r="B117" s="63" t="s">
        <v>95</v>
      </c>
      <c r="C117" s="64">
        <v>60</v>
      </c>
      <c r="D117" s="64">
        <v>58</v>
      </c>
      <c r="E117" s="58">
        <v>118</v>
      </c>
      <c r="F117" s="59" t="s">
        <v>15</v>
      </c>
      <c r="G117" s="65"/>
      <c r="H117" s="66"/>
      <c r="I117" s="49"/>
    </row>
    <row r="118" spans="1:9" ht="15.75">
      <c r="A118" s="62">
        <v>5</v>
      </c>
      <c r="B118" s="63" t="s">
        <v>96</v>
      </c>
      <c r="C118" s="64">
        <v>57</v>
      </c>
      <c r="D118" s="64">
        <v>53</v>
      </c>
      <c r="E118" s="58">
        <v>110</v>
      </c>
      <c r="F118" s="59" t="s">
        <v>15</v>
      </c>
      <c r="G118" s="65"/>
      <c r="H118" s="66"/>
      <c r="I118" s="49"/>
    </row>
    <row r="119" spans="1:9" ht="15.75">
      <c r="A119" s="76"/>
      <c r="B119" s="68"/>
      <c r="C119" s="69"/>
      <c r="D119" s="69"/>
      <c r="E119" s="70">
        <f>SUM(E114:E118)-MAX(E114:E118)</f>
        <v>385</v>
      </c>
      <c r="F119" s="71"/>
      <c r="G119" s="72"/>
      <c r="H119" s="73"/>
      <c r="I119" s="49"/>
    </row>
    <row r="120" spans="1:9" ht="15.75">
      <c r="A120" s="74"/>
      <c r="B120" s="74"/>
      <c r="C120" s="75"/>
      <c r="D120" s="75"/>
      <c r="E120" s="75"/>
      <c r="F120" s="75"/>
      <c r="G120" s="75"/>
      <c r="H120" s="44"/>
      <c r="I120" s="49"/>
    </row>
    <row r="121" spans="1:9" ht="15.75">
      <c r="A121" s="44"/>
      <c r="B121" s="44"/>
      <c r="C121" s="45"/>
      <c r="D121" s="45"/>
      <c r="E121" s="45"/>
      <c r="F121" s="46" t="s">
        <v>1</v>
      </c>
      <c r="G121" s="47" t="s">
        <v>2</v>
      </c>
      <c r="H121" s="48" t="s">
        <v>3</v>
      </c>
      <c r="I121" s="49"/>
    </row>
    <row r="122" spans="1:9" ht="15.75">
      <c r="A122" s="50" t="s">
        <v>46</v>
      </c>
      <c r="B122" s="51"/>
      <c r="C122" s="52" t="s">
        <v>5</v>
      </c>
      <c r="D122" s="52" t="s">
        <v>6</v>
      </c>
      <c r="E122" s="52" t="s">
        <v>7</v>
      </c>
      <c r="F122" s="53" t="s">
        <v>8</v>
      </c>
      <c r="G122" s="54" t="s">
        <v>9</v>
      </c>
      <c r="H122" s="55" t="s">
        <v>9</v>
      </c>
      <c r="I122" s="49"/>
    </row>
    <row r="123" spans="1:9" ht="15.75">
      <c r="A123" s="56">
        <v>1</v>
      </c>
      <c r="B123" s="57" t="s">
        <v>99</v>
      </c>
      <c r="C123" s="58">
        <v>40</v>
      </c>
      <c r="D123" s="58">
        <v>40</v>
      </c>
      <c r="E123" s="58">
        <f>C123+D123</f>
        <v>80</v>
      </c>
      <c r="F123" s="59" t="s">
        <v>15</v>
      </c>
      <c r="G123" s="60"/>
      <c r="H123" s="61"/>
      <c r="I123" s="49"/>
    </row>
    <row r="124" spans="1:9" ht="15.75">
      <c r="A124" s="62">
        <v>2</v>
      </c>
      <c r="B124" s="63" t="s">
        <v>60</v>
      </c>
      <c r="C124" s="64">
        <v>45</v>
      </c>
      <c r="D124" s="64">
        <v>44</v>
      </c>
      <c r="E124" s="58">
        <f>C124+D124</f>
        <v>89</v>
      </c>
      <c r="F124" s="59" t="s">
        <v>15</v>
      </c>
      <c r="G124" s="65"/>
      <c r="H124" s="66"/>
      <c r="I124" s="49"/>
    </row>
    <row r="125" spans="1:9" ht="15.75">
      <c r="A125" s="62">
        <v>3</v>
      </c>
      <c r="B125" s="63" t="s">
        <v>100</v>
      </c>
      <c r="C125" s="64">
        <v>43</v>
      </c>
      <c r="D125" s="64">
        <v>45</v>
      </c>
      <c r="E125" s="58">
        <f>C125+D125</f>
        <v>88</v>
      </c>
      <c r="F125" s="59" t="s">
        <v>15</v>
      </c>
      <c r="G125" s="65"/>
      <c r="H125" s="66"/>
      <c r="I125" s="49"/>
    </row>
    <row r="126" spans="1:9" ht="15.75">
      <c r="A126" s="62">
        <v>4</v>
      </c>
      <c r="B126" s="63" t="s">
        <v>101</v>
      </c>
      <c r="C126" s="64">
        <v>40</v>
      </c>
      <c r="D126" s="64">
        <v>45</v>
      </c>
      <c r="E126" s="58">
        <f>C126+D126</f>
        <v>85</v>
      </c>
      <c r="F126" s="59" t="s">
        <v>15</v>
      </c>
      <c r="G126" s="65"/>
      <c r="H126" s="66"/>
      <c r="I126" s="49"/>
    </row>
    <row r="127" spans="1:9" ht="15.75">
      <c r="A127" s="62">
        <v>5</v>
      </c>
      <c r="B127" s="63" t="s">
        <v>102</v>
      </c>
      <c r="C127" s="64">
        <v>47</v>
      </c>
      <c r="D127" s="64">
        <v>42</v>
      </c>
      <c r="E127" s="58">
        <f>C127+D127</f>
        <v>89</v>
      </c>
      <c r="F127" s="59" t="s">
        <v>15</v>
      </c>
      <c r="G127" s="65"/>
      <c r="H127" s="66"/>
      <c r="I127" s="49"/>
    </row>
    <row r="128" spans="1:9" ht="15.75">
      <c r="A128" s="76"/>
      <c r="B128" s="68"/>
      <c r="C128" s="69"/>
      <c r="D128" s="69"/>
      <c r="E128" s="70">
        <f>SUM(E123:E127)-MAX(E123:E127)</f>
        <v>342</v>
      </c>
      <c r="F128" s="71"/>
      <c r="G128" s="72"/>
      <c r="H128" s="73"/>
      <c r="I128" s="49"/>
    </row>
    <row r="129" spans="1:9" ht="15.75">
      <c r="A129" s="74"/>
      <c r="B129" s="74"/>
      <c r="C129" s="75"/>
      <c r="D129" s="75"/>
      <c r="E129" s="75"/>
      <c r="F129" s="75"/>
      <c r="G129" s="75"/>
      <c r="H129" s="44"/>
      <c r="I129" s="49"/>
    </row>
    <row r="130" spans="1:9" ht="15.75">
      <c r="A130" s="44"/>
      <c r="B130" s="44"/>
      <c r="C130" s="45"/>
      <c r="D130" s="45"/>
      <c r="E130" s="45"/>
      <c r="F130" s="46" t="s">
        <v>1</v>
      </c>
      <c r="G130" s="47" t="s">
        <v>2</v>
      </c>
      <c r="H130" s="48" t="s">
        <v>3</v>
      </c>
      <c r="I130" s="49"/>
    </row>
    <row r="131" spans="1:9" ht="15.75">
      <c r="A131" s="50" t="s">
        <v>129</v>
      </c>
      <c r="B131" s="51"/>
      <c r="C131" s="52" t="s">
        <v>5</v>
      </c>
      <c r="D131" s="52" t="s">
        <v>6</v>
      </c>
      <c r="E131" s="52" t="s">
        <v>7</v>
      </c>
      <c r="F131" s="53" t="s">
        <v>8</v>
      </c>
      <c r="G131" s="54" t="s">
        <v>9</v>
      </c>
      <c r="H131" s="55" t="s">
        <v>9</v>
      </c>
      <c r="I131" s="49"/>
    </row>
    <row r="132" spans="1:9" ht="15.75">
      <c r="A132" s="56">
        <v>1</v>
      </c>
      <c r="B132" s="57" t="s">
        <v>57</v>
      </c>
      <c r="C132" s="58">
        <v>42</v>
      </c>
      <c r="D132" s="58">
        <v>43</v>
      </c>
      <c r="E132" s="58">
        <f>C132+D132</f>
        <v>85</v>
      </c>
      <c r="F132" s="59" t="s">
        <v>15</v>
      </c>
      <c r="G132" s="60"/>
      <c r="H132" s="61"/>
      <c r="I132" s="49"/>
    </row>
    <row r="133" spans="1:9" ht="15.75">
      <c r="A133" s="62">
        <v>2</v>
      </c>
      <c r="B133" s="63" t="s">
        <v>58</v>
      </c>
      <c r="C133" s="64">
        <v>39</v>
      </c>
      <c r="D133" s="64">
        <v>39</v>
      </c>
      <c r="E133" s="58">
        <f>C133+D133</f>
        <v>78</v>
      </c>
      <c r="F133" s="59" t="s">
        <v>15</v>
      </c>
      <c r="G133" s="65"/>
      <c r="H133" s="66"/>
      <c r="I133" s="49"/>
    </row>
    <row r="134" spans="1:9" ht="15.75">
      <c r="A134" s="62">
        <v>3</v>
      </c>
      <c r="B134" s="63" t="s">
        <v>130</v>
      </c>
      <c r="C134" s="64">
        <v>43</v>
      </c>
      <c r="D134" s="64">
        <v>44</v>
      </c>
      <c r="E134" s="58">
        <f>C134+D134</f>
        <v>87</v>
      </c>
      <c r="F134" s="59" t="s">
        <v>15</v>
      </c>
      <c r="G134" s="65"/>
      <c r="H134" s="66"/>
      <c r="I134" s="49"/>
    </row>
    <row r="135" spans="1:9" ht="15.75">
      <c r="A135" s="62">
        <v>4</v>
      </c>
      <c r="B135" s="63" t="s">
        <v>131</v>
      </c>
      <c r="C135" s="64">
        <v>43</v>
      </c>
      <c r="D135" s="64">
        <v>43</v>
      </c>
      <c r="E135" s="58">
        <f>C135+D135</f>
        <v>86</v>
      </c>
      <c r="F135" s="59" t="s">
        <v>15</v>
      </c>
      <c r="G135" s="65"/>
      <c r="H135" s="66"/>
      <c r="I135" s="49"/>
    </row>
    <row r="136" spans="1:9" ht="15.75">
      <c r="A136" s="62">
        <v>5</v>
      </c>
      <c r="B136" s="63" t="s">
        <v>132</v>
      </c>
      <c r="C136" s="64">
        <v>49</v>
      </c>
      <c r="D136" s="64">
        <v>41</v>
      </c>
      <c r="E136" s="58">
        <f>C136+D136</f>
        <v>90</v>
      </c>
      <c r="F136" s="59" t="s">
        <v>15</v>
      </c>
      <c r="G136" s="65"/>
      <c r="H136" s="66"/>
      <c r="I136" s="49"/>
    </row>
    <row r="137" spans="1:9" ht="15.75">
      <c r="A137" s="76"/>
      <c r="B137" s="68"/>
      <c r="C137" s="69"/>
      <c r="D137" s="69"/>
      <c r="E137" s="70">
        <f>SUM(E132:E136)-MAX(E132:E136)</f>
        <v>336</v>
      </c>
      <c r="F137" s="71"/>
      <c r="G137" s="72"/>
      <c r="H137" s="73"/>
      <c r="I137" s="49"/>
    </row>
    <row r="138" spans="1:9" ht="15.75">
      <c r="A138" s="74"/>
      <c r="B138" s="74"/>
      <c r="C138" s="75"/>
      <c r="D138" s="75"/>
      <c r="E138" s="75"/>
      <c r="F138" s="75"/>
      <c r="G138" s="75"/>
      <c r="H138" s="44"/>
      <c r="I138" s="49"/>
    </row>
    <row r="139" spans="1:9" ht="15.75">
      <c r="A139" s="44"/>
      <c r="B139" s="44"/>
      <c r="C139" s="45"/>
      <c r="D139" s="45"/>
      <c r="E139" s="45"/>
      <c r="F139" s="46" t="s">
        <v>1</v>
      </c>
      <c r="G139" s="47" t="s">
        <v>2</v>
      </c>
      <c r="H139" s="48" t="s">
        <v>3</v>
      </c>
      <c r="I139" s="49"/>
    </row>
    <row r="140" spans="1:9" ht="15.75">
      <c r="A140" s="50" t="s">
        <v>15</v>
      </c>
      <c r="B140" s="81" t="s">
        <v>182</v>
      </c>
      <c r="C140" s="52" t="s">
        <v>5</v>
      </c>
      <c r="D140" s="52" t="s">
        <v>6</v>
      </c>
      <c r="E140" s="52" t="s">
        <v>7</v>
      </c>
      <c r="F140" s="53" t="s">
        <v>8</v>
      </c>
      <c r="G140" s="54" t="s">
        <v>9</v>
      </c>
      <c r="H140" s="55" t="s">
        <v>9</v>
      </c>
      <c r="I140" s="49"/>
    </row>
    <row r="141" spans="1:9" ht="15.75">
      <c r="A141" s="56">
        <v>1</v>
      </c>
      <c r="B141" s="57" t="s">
        <v>51</v>
      </c>
      <c r="C141" s="58">
        <v>44</v>
      </c>
      <c r="D141" s="58">
        <v>45</v>
      </c>
      <c r="E141" s="58">
        <f>C141+D141</f>
        <v>89</v>
      </c>
      <c r="F141" s="59" t="s">
        <v>15</v>
      </c>
      <c r="G141" s="60"/>
      <c r="H141" s="61"/>
      <c r="I141" s="49"/>
    </row>
    <row r="142" spans="1:9" ht="15.75">
      <c r="A142" s="62">
        <v>2</v>
      </c>
      <c r="B142" s="63" t="s">
        <v>52</v>
      </c>
      <c r="C142" s="64">
        <v>44</v>
      </c>
      <c r="D142" s="64">
        <v>41</v>
      </c>
      <c r="E142" s="58">
        <f>C142+D142</f>
        <v>85</v>
      </c>
      <c r="F142" s="59" t="s">
        <v>15</v>
      </c>
      <c r="G142" s="65"/>
      <c r="H142" s="66"/>
      <c r="I142" s="49"/>
    </row>
    <row r="143" spans="1:9" ht="15.75">
      <c r="A143" s="62">
        <v>3</v>
      </c>
      <c r="B143" s="63" t="s">
        <v>53</v>
      </c>
      <c r="C143" s="64">
        <v>41</v>
      </c>
      <c r="D143" s="64">
        <v>41</v>
      </c>
      <c r="E143" s="58">
        <f>C143+D143</f>
        <v>82</v>
      </c>
      <c r="F143" s="59" t="s">
        <v>15</v>
      </c>
      <c r="G143" s="65"/>
      <c r="H143" s="66"/>
      <c r="I143" s="49"/>
    </row>
    <row r="144" spans="1:9" ht="15.75">
      <c r="A144" s="62">
        <v>4</v>
      </c>
      <c r="B144" s="63" t="s">
        <v>97</v>
      </c>
      <c r="C144" s="64">
        <v>45</v>
      </c>
      <c r="D144" s="64">
        <v>43</v>
      </c>
      <c r="E144" s="58">
        <f>C144+D144</f>
        <v>88</v>
      </c>
      <c r="F144" s="59" t="s">
        <v>15</v>
      </c>
      <c r="G144" s="65"/>
      <c r="H144" s="66"/>
      <c r="I144" s="49"/>
    </row>
    <row r="145" spans="1:9" ht="15.75">
      <c r="A145" s="62">
        <v>5</v>
      </c>
      <c r="B145" s="63" t="s">
        <v>98</v>
      </c>
      <c r="C145" s="64">
        <v>45</v>
      </c>
      <c r="D145" s="64">
        <v>49</v>
      </c>
      <c r="E145" s="58">
        <f>C145+D145</f>
        <v>94</v>
      </c>
      <c r="F145" s="59" t="s">
        <v>15</v>
      </c>
      <c r="G145" s="65"/>
      <c r="H145" s="66"/>
      <c r="I145" s="49"/>
    </row>
    <row r="146" spans="1:9" ht="15.75">
      <c r="A146" s="76"/>
      <c r="B146" s="68"/>
      <c r="C146" s="69"/>
      <c r="D146" s="69"/>
      <c r="E146" s="70">
        <f>SUM(E141:E145)-MAX(E141:E145)</f>
        <v>344</v>
      </c>
      <c r="F146" s="71"/>
      <c r="G146" s="72"/>
      <c r="H146" s="73"/>
      <c r="I146" s="49"/>
    </row>
    <row r="147" spans="1:9" ht="15.75">
      <c r="A147" s="74"/>
      <c r="B147" s="74"/>
      <c r="C147" s="75"/>
      <c r="D147" s="75"/>
      <c r="E147" s="75"/>
      <c r="F147" s="75"/>
      <c r="G147" s="75"/>
      <c r="H147" s="44"/>
      <c r="I147" s="49"/>
    </row>
    <row r="148" spans="1:9" ht="15.75">
      <c r="A148" s="44"/>
      <c r="B148" s="44"/>
      <c r="C148" s="45"/>
      <c r="D148" s="45"/>
      <c r="E148" s="45"/>
      <c r="F148" s="46" t="s">
        <v>1</v>
      </c>
      <c r="G148" s="47" t="s">
        <v>2</v>
      </c>
      <c r="H148" s="48" t="s">
        <v>3</v>
      </c>
      <c r="I148" s="49"/>
    </row>
    <row r="149" spans="1:9" ht="15.75">
      <c r="A149" s="50"/>
      <c r="B149" s="51" t="s">
        <v>48</v>
      </c>
      <c r="C149" s="52" t="s">
        <v>5</v>
      </c>
      <c r="D149" s="52" t="s">
        <v>6</v>
      </c>
      <c r="E149" s="52" t="s">
        <v>7</v>
      </c>
      <c r="F149" s="53" t="s">
        <v>8</v>
      </c>
      <c r="G149" s="54" t="s">
        <v>9</v>
      </c>
      <c r="H149" s="55" t="s">
        <v>9</v>
      </c>
      <c r="I149" s="49"/>
    </row>
    <row r="150" spans="1:9" ht="15.75">
      <c r="A150" s="56">
        <v>1</v>
      </c>
      <c r="B150" s="57" t="s">
        <v>133</v>
      </c>
      <c r="C150" s="58">
        <v>40</v>
      </c>
      <c r="D150" s="58">
        <v>38</v>
      </c>
      <c r="E150" s="58">
        <f>C150+D150</f>
        <v>78</v>
      </c>
      <c r="F150" s="59" t="s">
        <v>15</v>
      </c>
      <c r="G150" s="60" t="s">
        <v>15</v>
      </c>
      <c r="H150" s="61"/>
      <c r="I150" s="49"/>
    </row>
    <row r="151" spans="1:9" ht="15.75">
      <c r="A151" s="62">
        <v>2</v>
      </c>
      <c r="B151" s="63" t="s">
        <v>49</v>
      </c>
      <c r="C151" s="64">
        <v>38</v>
      </c>
      <c r="D151" s="64">
        <v>43</v>
      </c>
      <c r="E151" s="58">
        <f>C151+D151</f>
        <v>81</v>
      </c>
      <c r="F151" s="59" t="s">
        <v>15</v>
      </c>
      <c r="G151" s="65"/>
      <c r="H151" s="66"/>
      <c r="I151" s="49"/>
    </row>
    <row r="152" spans="1:9" ht="15.75">
      <c r="A152" s="62">
        <v>3</v>
      </c>
      <c r="B152" s="63" t="s">
        <v>134</v>
      </c>
      <c r="C152" s="64">
        <v>38</v>
      </c>
      <c r="D152" s="64">
        <v>43</v>
      </c>
      <c r="E152" s="58">
        <f>C152+D152</f>
        <v>81</v>
      </c>
      <c r="F152" s="59" t="s">
        <v>15</v>
      </c>
      <c r="G152" s="65"/>
      <c r="H152" s="66"/>
      <c r="I152" s="49"/>
    </row>
    <row r="153" spans="1:9" ht="15.75">
      <c r="A153" s="62">
        <v>4</v>
      </c>
      <c r="B153" s="63" t="s">
        <v>50</v>
      </c>
      <c r="C153" s="64">
        <v>40</v>
      </c>
      <c r="D153" s="64">
        <v>41</v>
      </c>
      <c r="E153" s="58">
        <f>C153+D153</f>
        <v>81</v>
      </c>
      <c r="F153" s="59" t="s">
        <v>15</v>
      </c>
      <c r="G153" s="65"/>
      <c r="H153" s="66"/>
      <c r="I153" s="49"/>
    </row>
    <row r="154" spans="1:9" ht="15.75">
      <c r="A154" s="62">
        <v>5</v>
      </c>
      <c r="B154" s="63" t="s">
        <v>135</v>
      </c>
      <c r="C154" s="64">
        <v>47</v>
      </c>
      <c r="D154" s="64">
        <v>43</v>
      </c>
      <c r="E154" s="58">
        <f>C154+D154</f>
        <v>90</v>
      </c>
      <c r="F154" s="59" t="s">
        <v>15</v>
      </c>
      <c r="G154" s="65"/>
      <c r="H154" s="66"/>
      <c r="I154" s="49"/>
    </row>
    <row r="155" spans="1:9" ht="15.75">
      <c r="A155" s="76"/>
      <c r="B155" s="68"/>
      <c r="C155" s="69"/>
      <c r="D155" s="69"/>
      <c r="E155" s="70">
        <f>SUM(E150:E154)-MAX(E150:E154)</f>
        <v>321</v>
      </c>
      <c r="F155" s="71"/>
      <c r="G155" s="72"/>
      <c r="H155" s="73"/>
      <c r="I155" s="49"/>
    </row>
    <row r="156" spans="1:9" ht="15.75">
      <c r="A156" s="74"/>
      <c r="B156" s="74"/>
      <c r="C156" s="75"/>
      <c r="D156" s="75"/>
      <c r="E156" s="75"/>
      <c r="F156" s="75"/>
      <c r="G156" s="75"/>
      <c r="H156" s="44"/>
      <c r="I156" s="49"/>
    </row>
    <row r="157" spans="1:9" ht="15.75">
      <c r="A157" s="44"/>
      <c r="B157" s="77"/>
      <c r="C157" s="45"/>
      <c r="D157" s="45"/>
      <c r="E157" s="45"/>
      <c r="F157" s="46" t="s">
        <v>1</v>
      </c>
      <c r="G157" s="47" t="s">
        <v>2</v>
      </c>
      <c r="H157" s="48" t="s">
        <v>3</v>
      </c>
      <c r="I157" s="49"/>
    </row>
    <row r="158" spans="1:9" ht="15.75">
      <c r="A158" s="50" t="s">
        <v>136</v>
      </c>
      <c r="B158" s="51"/>
      <c r="C158" s="52" t="s">
        <v>5</v>
      </c>
      <c r="D158" s="52" t="s">
        <v>6</v>
      </c>
      <c r="E158" s="52" t="s">
        <v>7</v>
      </c>
      <c r="F158" s="53" t="s">
        <v>8</v>
      </c>
      <c r="G158" s="54" t="s">
        <v>9</v>
      </c>
      <c r="H158" s="55" t="s">
        <v>9</v>
      </c>
      <c r="I158" s="49"/>
    </row>
    <row r="159" spans="1:9" ht="15.75">
      <c r="A159" s="56">
        <v>1</v>
      </c>
      <c r="B159" s="78" t="s">
        <v>35</v>
      </c>
      <c r="C159" s="79">
        <v>40</v>
      </c>
      <c r="D159" s="79">
        <v>43</v>
      </c>
      <c r="E159" s="58">
        <f>C159+D159</f>
        <v>83</v>
      </c>
      <c r="F159" s="59" t="s">
        <v>15</v>
      </c>
      <c r="G159" s="60"/>
      <c r="H159" s="61" t="s">
        <v>188</v>
      </c>
      <c r="I159" s="49"/>
    </row>
    <row r="160" spans="1:9" ht="15.75">
      <c r="A160" s="62">
        <v>2</v>
      </c>
      <c r="B160" s="63" t="s">
        <v>37</v>
      </c>
      <c r="C160" s="64">
        <v>38</v>
      </c>
      <c r="D160" s="64">
        <v>39</v>
      </c>
      <c r="E160" s="58">
        <f>C160+D160</f>
        <v>77</v>
      </c>
      <c r="F160" s="59" t="s">
        <v>15</v>
      </c>
      <c r="G160" s="65"/>
      <c r="H160" s="66"/>
      <c r="I160" s="49"/>
    </row>
    <row r="161" spans="1:9" ht="15.75">
      <c r="A161" s="62">
        <v>3</v>
      </c>
      <c r="B161" s="63" t="s">
        <v>38</v>
      </c>
      <c r="C161" s="64">
        <v>43</v>
      </c>
      <c r="D161" s="64">
        <v>43</v>
      </c>
      <c r="E161" s="58">
        <v>86</v>
      </c>
      <c r="F161" s="59" t="s">
        <v>15</v>
      </c>
      <c r="G161" s="65"/>
      <c r="H161" s="66"/>
      <c r="I161" s="49"/>
    </row>
    <row r="162" spans="1:9" ht="15.75">
      <c r="A162" s="62">
        <v>4</v>
      </c>
      <c r="B162" s="63" t="s">
        <v>36</v>
      </c>
      <c r="C162" s="64">
        <v>41</v>
      </c>
      <c r="D162" s="64">
        <v>41</v>
      </c>
      <c r="E162" s="58">
        <f>C162+D162</f>
        <v>82</v>
      </c>
      <c r="F162" s="59" t="s">
        <v>15</v>
      </c>
      <c r="G162" s="65"/>
      <c r="H162" s="66"/>
      <c r="I162" s="49"/>
    </row>
    <row r="163" spans="1:9" ht="15.75">
      <c r="A163" s="62">
        <v>5</v>
      </c>
      <c r="B163" s="63" t="s">
        <v>137</v>
      </c>
      <c r="C163" s="64">
        <v>42</v>
      </c>
      <c r="D163" s="64">
        <v>45</v>
      </c>
      <c r="E163" s="58">
        <f>C163+D163</f>
        <v>87</v>
      </c>
      <c r="F163" s="59" t="s">
        <v>15</v>
      </c>
      <c r="G163" s="65"/>
      <c r="H163" s="66"/>
      <c r="I163" s="49"/>
    </row>
    <row r="164" spans="1:9" ht="15.75">
      <c r="A164" s="76"/>
      <c r="B164" s="68"/>
      <c r="C164" s="69"/>
      <c r="D164" s="69"/>
      <c r="E164" s="70">
        <f>SUM(E159:E163)-MAX(E159:E163)</f>
        <v>328</v>
      </c>
      <c r="F164" s="71"/>
      <c r="G164" s="72"/>
      <c r="H164" s="73"/>
      <c r="I164" s="49"/>
    </row>
    <row r="165" spans="1:9" ht="15.75">
      <c r="A165" s="44"/>
      <c r="B165" s="44"/>
      <c r="C165" s="44"/>
      <c r="D165" s="44"/>
      <c r="E165" s="44"/>
      <c r="F165" s="44"/>
      <c r="G165" s="44"/>
      <c r="H165" s="44"/>
      <c r="I165" s="49"/>
    </row>
    <row r="166" spans="1:9" ht="15.75">
      <c r="A166" s="44"/>
      <c r="B166" s="77"/>
      <c r="C166" s="45"/>
      <c r="D166" s="45"/>
      <c r="E166" s="45"/>
      <c r="F166" s="46" t="s">
        <v>1</v>
      </c>
      <c r="G166" s="47" t="s">
        <v>2</v>
      </c>
      <c r="H166" s="48" t="s">
        <v>3</v>
      </c>
      <c r="I166" s="49"/>
    </row>
    <row r="167" spans="1:9" ht="15.75">
      <c r="A167" s="50" t="s">
        <v>138</v>
      </c>
      <c r="B167" s="51"/>
      <c r="C167" s="52" t="s">
        <v>5</v>
      </c>
      <c r="D167" s="52" t="s">
        <v>6</v>
      </c>
      <c r="E167" s="52" t="s">
        <v>7</v>
      </c>
      <c r="F167" s="53" t="s">
        <v>8</v>
      </c>
      <c r="G167" s="54" t="s">
        <v>9</v>
      </c>
      <c r="H167" s="55" t="s">
        <v>9</v>
      </c>
      <c r="I167" s="49"/>
    </row>
    <row r="168" spans="1:9" ht="15.75">
      <c r="A168" s="56">
        <v>1</v>
      </c>
      <c r="B168" s="78" t="s">
        <v>139</v>
      </c>
      <c r="C168" s="79">
        <v>42</v>
      </c>
      <c r="D168" s="79">
        <v>43</v>
      </c>
      <c r="E168" s="58">
        <f>C168+D168</f>
        <v>85</v>
      </c>
      <c r="F168" s="59" t="s">
        <v>15</v>
      </c>
      <c r="G168" s="60"/>
      <c r="H168" s="61"/>
      <c r="I168" s="49"/>
    </row>
    <row r="169" spans="1:9" ht="15.75">
      <c r="A169" s="62">
        <v>2</v>
      </c>
      <c r="B169" s="63" t="s">
        <v>140</v>
      </c>
      <c r="C169" s="64">
        <v>42</v>
      </c>
      <c r="D169" s="64">
        <v>42</v>
      </c>
      <c r="E169" s="58">
        <f>C169+D169</f>
        <v>84</v>
      </c>
      <c r="F169" s="59" t="s">
        <v>15</v>
      </c>
      <c r="G169" s="65"/>
      <c r="H169" s="66"/>
      <c r="I169" s="49"/>
    </row>
    <row r="170" spans="1:9" ht="15.75">
      <c r="A170" s="62">
        <v>3</v>
      </c>
      <c r="B170" s="63" t="s">
        <v>141</v>
      </c>
      <c r="C170" s="64">
        <v>46</v>
      </c>
      <c r="D170" s="64">
        <v>49</v>
      </c>
      <c r="E170" s="58">
        <f>C170+D170</f>
        <v>95</v>
      </c>
      <c r="F170" s="59" t="s">
        <v>15</v>
      </c>
      <c r="G170" s="65"/>
      <c r="H170" s="66"/>
      <c r="I170" s="49"/>
    </row>
    <row r="171" spans="1:9" ht="15.75">
      <c r="A171" s="62">
        <v>4</v>
      </c>
      <c r="B171" s="63" t="s">
        <v>142</v>
      </c>
      <c r="C171" s="64">
        <v>46</v>
      </c>
      <c r="D171" s="64">
        <v>42</v>
      </c>
      <c r="E171" s="58">
        <f>C171+D171</f>
        <v>88</v>
      </c>
      <c r="F171" s="59" t="s">
        <v>15</v>
      </c>
      <c r="G171" s="65"/>
      <c r="H171" s="66"/>
      <c r="I171" s="49"/>
    </row>
    <row r="172" spans="1:9" ht="15.75">
      <c r="A172" s="62">
        <v>5</v>
      </c>
      <c r="B172" s="63" t="s">
        <v>143</v>
      </c>
      <c r="C172" s="64">
        <v>48</v>
      </c>
      <c r="D172" s="64">
        <v>44</v>
      </c>
      <c r="E172" s="58">
        <f>C172+D172</f>
        <v>92</v>
      </c>
      <c r="F172" s="59" t="s">
        <v>15</v>
      </c>
      <c r="G172" s="65"/>
      <c r="H172" s="66"/>
      <c r="I172" s="49"/>
    </row>
    <row r="173" spans="1:9" ht="15.75">
      <c r="A173" s="76"/>
      <c r="B173" s="68"/>
      <c r="C173" s="69"/>
      <c r="D173" s="69"/>
      <c r="E173" s="70">
        <f>SUM(E168:E172)-MAX(E168:E172)</f>
        <v>349</v>
      </c>
      <c r="F173" s="71"/>
      <c r="G173" s="72"/>
      <c r="H173" s="73"/>
      <c r="I173" s="49"/>
    </row>
    <row r="174" spans="1:9" ht="15.75">
      <c r="A174" s="44"/>
      <c r="B174" s="44"/>
      <c r="C174" s="44"/>
      <c r="D174" s="44"/>
      <c r="E174" s="44"/>
      <c r="F174" s="44"/>
      <c r="G174" s="44"/>
      <c r="H174" s="44"/>
      <c r="I174" s="49"/>
    </row>
    <row r="175" spans="1:9" ht="15.75">
      <c r="A175" s="44"/>
      <c r="B175" s="77"/>
      <c r="C175" s="45"/>
      <c r="D175" s="45"/>
      <c r="E175" s="45"/>
      <c r="F175" s="46" t="s">
        <v>1</v>
      </c>
      <c r="G175" s="47" t="s">
        <v>2</v>
      </c>
      <c r="H175" s="48" t="s">
        <v>3</v>
      </c>
      <c r="I175" s="49"/>
    </row>
    <row r="176" spans="1:9" ht="15.75">
      <c r="A176" s="50"/>
      <c r="B176" s="51" t="s">
        <v>59</v>
      </c>
      <c r="C176" s="52" t="s">
        <v>5</v>
      </c>
      <c r="D176" s="52" t="s">
        <v>6</v>
      </c>
      <c r="E176" s="52" t="s">
        <v>7</v>
      </c>
      <c r="F176" s="53" t="s">
        <v>8</v>
      </c>
      <c r="G176" s="54" t="s">
        <v>9</v>
      </c>
      <c r="H176" s="55" t="s">
        <v>9</v>
      </c>
      <c r="I176" s="49"/>
    </row>
    <row r="177" spans="1:9" ht="15.75">
      <c r="A177" s="56">
        <v>1</v>
      </c>
      <c r="B177" s="78" t="s">
        <v>144</v>
      </c>
      <c r="C177" s="79">
        <v>45</v>
      </c>
      <c r="D177" s="79">
        <v>41</v>
      </c>
      <c r="E177" s="58">
        <f>C177+D177</f>
        <v>86</v>
      </c>
      <c r="F177" s="59" t="s">
        <v>15</v>
      </c>
      <c r="G177" s="60"/>
      <c r="H177" s="61"/>
      <c r="I177" s="49"/>
    </row>
    <row r="178" spans="1:9" ht="15.75">
      <c r="A178" s="62">
        <v>2</v>
      </c>
      <c r="B178" s="63" t="s">
        <v>145</v>
      </c>
      <c r="C178" s="64">
        <v>44</v>
      </c>
      <c r="D178" s="64">
        <v>43</v>
      </c>
      <c r="E178" s="58">
        <f>C178+D178</f>
        <v>87</v>
      </c>
      <c r="F178" s="59" t="s">
        <v>15</v>
      </c>
      <c r="G178" s="65"/>
      <c r="H178" s="66"/>
      <c r="I178" s="49"/>
    </row>
    <row r="179" spans="1:9" ht="15.75">
      <c r="A179" s="62">
        <v>3</v>
      </c>
      <c r="B179" s="63" t="s">
        <v>146</v>
      </c>
      <c r="C179" s="64">
        <v>52</v>
      </c>
      <c r="D179" s="64">
        <v>41</v>
      </c>
      <c r="E179" s="58">
        <f>C179+D179</f>
        <v>93</v>
      </c>
      <c r="F179" s="59" t="s">
        <v>15</v>
      </c>
      <c r="G179" s="65"/>
      <c r="H179" s="66"/>
      <c r="I179" s="49"/>
    </row>
    <row r="180" spans="1:9" ht="15.75">
      <c r="A180" s="62">
        <v>4</v>
      </c>
      <c r="B180" s="63" t="s">
        <v>147</v>
      </c>
      <c r="C180" s="64">
        <v>49</v>
      </c>
      <c r="D180" s="64">
        <v>50</v>
      </c>
      <c r="E180" s="58">
        <f>C180+D180</f>
        <v>99</v>
      </c>
      <c r="F180" s="59" t="s">
        <v>15</v>
      </c>
      <c r="G180" s="65"/>
      <c r="H180" s="66"/>
      <c r="I180" s="49"/>
    </row>
    <row r="181" spans="1:9" ht="15.75">
      <c r="A181" s="62">
        <v>5</v>
      </c>
      <c r="B181" s="63" t="s">
        <v>148</v>
      </c>
      <c r="C181" s="64">
        <v>53</v>
      </c>
      <c r="D181" s="64">
        <v>51</v>
      </c>
      <c r="E181" s="58">
        <f>C181+D181</f>
        <v>104</v>
      </c>
      <c r="F181" s="59" t="s">
        <v>15</v>
      </c>
      <c r="G181" s="65"/>
      <c r="H181" s="66"/>
      <c r="I181" s="49"/>
    </row>
    <row r="182" spans="1:9" ht="15.75">
      <c r="A182" s="76"/>
      <c r="B182" s="68"/>
      <c r="C182" s="69"/>
      <c r="D182" s="69"/>
      <c r="E182" s="70">
        <f>SUM(E177:E181)-MAX(E177:E181)</f>
        <v>365</v>
      </c>
      <c r="F182" s="71"/>
      <c r="G182" s="72"/>
      <c r="H182" s="73"/>
      <c r="I182" s="49"/>
    </row>
    <row r="183" spans="1:9" ht="15.75">
      <c r="A183" s="44"/>
      <c r="B183" s="44"/>
      <c r="C183" s="44"/>
      <c r="D183" s="44"/>
      <c r="E183" s="44"/>
      <c r="F183" s="44"/>
      <c r="G183" s="44"/>
      <c r="H183" s="44"/>
      <c r="I183" s="49"/>
    </row>
    <row r="184" spans="1:9" ht="15.75">
      <c r="A184" s="44"/>
      <c r="B184" s="77"/>
      <c r="C184" s="45"/>
      <c r="D184" s="45"/>
      <c r="E184" s="45"/>
      <c r="F184" s="46" t="s">
        <v>1</v>
      </c>
      <c r="G184" s="47" t="s">
        <v>2</v>
      </c>
      <c r="H184" s="48" t="s">
        <v>3</v>
      </c>
      <c r="I184" s="49"/>
    </row>
    <row r="185" spans="1:9" ht="15.75">
      <c r="A185" s="50" t="s">
        <v>18</v>
      </c>
      <c r="B185" s="51"/>
      <c r="C185" s="52" t="s">
        <v>5</v>
      </c>
      <c r="D185" s="52" t="s">
        <v>6</v>
      </c>
      <c r="E185" s="52" t="s">
        <v>7</v>
      </c>
      <c r="F185" s="53" t="s">
        <v>8</v>
      </c>
      <c r="G185" s="54" t="s">
        <v>9</v>
      </c>
      <c r="H185" s="55" t="s">
        <v>9</v>
      </c>
      <c r="I185" s="49"/>
    </row>
    <row r="186" spans="1:9" ht="15.75">
      <c r="A186" s="56">
        <v>1</v>
      </c>
      <c r="B186" s="78" t="s">
        <v>19</v>
      </c>
      <c r="C186" s="79">
        <v>36</v>
      </c>
      <c r="D186" s="79">
        <v>35</v>
      </c>
      <c r="E186" s="58">
        <f>C186+D186</f>
        <v>71</v>
      </c>
      <c r="F186" s="59" t="s">
        <v>15</v>
      </c>
      <c r="G186" s="60"/>
      <c r="H186" s="61"/>
      <c r="I186" s="49"/>
    </row>
    <row r="187" spans="1:9" ht="15.75">
      <c r="A187" s="62">
        <v>2</v>
      </c>
      <c r="B187" s="63" t="s">
        <v>20</v>
      </c>
      <c r="C187" s="64">
        <v>42</v>
      </c>
      <c r="D187" s="64">
        <v>38</v>
      </c>
      <c r="E187" s="58">
        <f>C187+D187</f>
        <v>80</v>
      </c>
      <c r="F187" s="59" t="s">
        <v>15</v>
      </c>
      <c r="G187" s="65"/>
      <c r="H187" s="66"/>
      <c r="I187" s="49"/>
    </row>
    <row r="188" spans="1:9" ht="15.75">
      <c r="A188" s="62">
        <v>3</v>
      </c>
      <c r="B188" s="63" t="s">
        <v>149</v>
      </c>
      <c r="C188" s="64">
        <v>47</v>
      </c>
      <c r="D188" s="64">
        <v>48</v>
      </c>
      <c r="E188" s="58">
        <f>C188+D188</f>
        <v>95</v>
      </c>
      <c r="F188" s="59" t="s">
        <v>15</v>
      </c>
      <c r="G188" s="65"/>
      <c r="H188" s="66"/>
      <c r="I188" s="49"/>
    </row>
    <row r="189" spans="1:9" ht="15.75">
      <c r="A189" s="62">
        <v>4</v>
      </c>
      <c r="B189" s="63" t="s">
        <v>150</v>
      </c>
      <c r="C189" s="64">
        <v>41</v>
      </c>
      <c r="D189" s="64">
        <v>43</v>
      </c>
      <c r="E189" s="58">
        <f>C189+D189</f>
        <v>84</v>
      </c>
      <c r="F189" s="59" t="s">
        <v>15</v>
      </c>
      <c r="G189" s="65"/>
      <c r="H189" s="66"/>
      <c r="I189" s="49"/>
    </row>
    <row r="190" spans="1:9" ht="15.75">
      <c r="A190" s="62">
        <v>5</v>
      </c>
      <c r="B190" s="63" t="s">
        <v>151</v>
      </c>
      <c r="C190" s="64">
        <v>46</v>
      </c>
      <c r="D190" s="64">
        <v>42</v>
      </c>
      <c r="E190" s="58">
        <f>C190+D190</f>
        <v>88</v>
      </c>
      <c r="F190" s="59" t="s">
        <v>15</v>
      </c>
      <c r="G190" s="65"/>
      <c r="H190" s="66"/>
      <c r="I190" s="49"/>
    </row>
    <row r="191" spans="1:9" ht="15.75">
      <c r="A191" s="76"/>
      <c r="B191" s="68"/>
      <c r="C191" s="69"/>
      <c r="D191" s="69"/>
      <c r="E191" s="70">
        <v>347</v>
      </c>
      <c r="F191" s="71"/>
      <c r="G191" s="72"/>
      <c r="H191" s="73"/>
      <c r="I191" s="49"/>
    </row>
    <row r="192" spans="1:9" ht="15.75">
      <c r="A192" s="80"/>
      <c r="B192" s="80"/>
      <c r="C192" s="80"/>
      <c r="D192" s="80"/>
      <c r="E192" s="80"/>
      <c r="F192" s="80"/>
      <c r="G192" s="80"/>
      <c r="H192" s="80"/>
      <c r="I192" s="49"/>
    </row>
    <row r="193" spans="1:9" ht="15.75">
      <c r="A193" s="44"/>
      <c r="B193" s="77"/>
      <c r="C193" s="45"/>
      <c r="D193" s="45"/>
      <c r="E193" s="45"/>
      <c r="F193" s="46" t="s">
        <v>1</v>
      </c>
      <c r="G193" s="47" t="s">
        <v>2</v>
      </c>
      <c r="H193" s="48" t="s">
        <v>3</v>
      </c>
      <c r="I193" s="49"/>
    </row>
    <row r="194" spans="1:9" ht="15.75">
      <c r="A194" s="50"/>
      <c r="B194" s="51" t="s">
        <v>66</v>
      </c>
      <c r="C194" s="52" t="s">
        <v>5</v>
      </c>
      <c r="D194" s="52" t="s">
        <v>6</v>
      </c>
      <c r="E194" s="52" t="s">
        <v>7</v>
      </c>
      <c r="F194" s="53" t="s">
        <v>8</v>
      </c>
      <c r="G194" s="54" t="s">
        <v>9</v>
      </c>
      <c r="H194" s="55" t="s">
        <v>9</v>
      </c>
      <c r="I194" s="49"/>
    </row>
    <row r="195" spans="1:9" ht="15.75">
      <c r="A195" s="56">
        <v>1</v>
      </c>
      <c r="B195" s="78" t="s">
        <v>67</v>
      </c>
      <c r="C195" s="79">
        <v>52</v>
      </c>
      <c r="D195" s="79">
        <v>37</v>
      </c>
      <c r="E195" s="58">
        <f>C195+D195</f>
        <v>89</v>
      </c>
      <c r="F195" s="59" t="s">
        <v>15</v>
      </c>
      <c r="G195" s="60"/>
      <c r="H195" s="61"/>
      <c r="I195" s="49"/>
    </row>
    <row r="196" spans="1:9" ht="15.75">
      <c r="A196" s="62">
        <v>2</v>
      </c>
      <c r="B196" s="63" t="s">
        <v>152</v>
      </c>
      <c r="C196" s="64">
        <v>46</v>
      </c>
      <c r="D196" s="64">
        <v>46</v>
      </c>
      <c r="E196" s="58">
        <f>C196+D196</f>
        <v>92</v>
      </c>
      <c r="F196" s="59" t="s">
        <v>15</v>
      </c>
      <c r="G196" s="65"/>
      <c r="H196" s="66"/>
      <c r="I196" s="49"/>
    </row>
    <row r="197" spans="1:9" ht="15.75">
      <c r="A197" s="62">
        <v>3</v>
      </c>
      <c r="B197" s="63" t="s">
        <v>153</v>
      </c>
      <c r="C197" s="64">
        <v>42</v>
      </c>
      <c r="D197" s="64">
        <v>43</v>
      </c>
      <c r="E197" s="58">
        <f>C197+D197</f>
        <v>85</v>
      </c>
      <c r="F197" s="59" t="s">
        <v>15</v>
      </c>
      <c r="G197" s="65"/>
      <c r="H197" s="66"/>
      <c r="I197" s="49"/>
    </row>
    <row r="198" spans="1:9" ht="15.75">
      <c r="A198" s="62">
        <v>4</v>
      </c>
      <c r="B198" s="63" t="s">
        <v>154</v>
      </c>
      <c r="C198" s="64">
        <v>53</v>
      </c>
      <c r="D198" s="64">
        <v>48</v>
      </c>
      <c r="E198" s="58">
        <f>C198+D198</f>
        <v>101</v>
      </c>
      <c r="F198" s="59" t="s">
        <v>15</v>
      </c>
      <c r="G198" s="65"/>
      <c r="H198" s="66"/>
      <c r="I198" s="49"/>
    </row>
    <row r="199" spans="1:9" ht="15.75">
      <c r="A199" s="62">
        <v>5</v>
      </c>
      <c r="B199" s="63" t="s">
        <v>155</v>
      </c>
      <c r="C199" s="64">
        <v>49</v>
      </c>
      <c r="D199" s="64">
        <v>48</v>
      </c>
      <c r="E199" s="58">
        <f>C199+D199</f>
        <v>97</v>
      </c>
      <c r="F199" s="59" t="s">
        <v>15</v>
      </c>
      <c r="G199" s="65"/>
      <c r="H199" s="66"/>
      <c r="I199" s="49"/>
    </row>
    <row r="200" spans="1:9" ht="15.75">
      <c r="A200" s="76"/>
      <c r="B200" s="68"/>
      <c r="C200" s="69"/>
      <c r="D200" s="69"/>
      <c r="E200" s="70">
        <f>SUM(E195:E199)-MAX(E195:E199)</f>
        <v>363</v>
      </c>
      <c r="F200" s="71"/>
      <c r="G200" s="72"/>
      <c r="H200" s="73"/>
      <c r="I200" s="49"/>
    </row>
    <row r="201" spans="1:9" ht="15.75">
      <c r="A201" s="80"/>
      <c r="B201" s="80"/>
      <c r="C201" s="80"/>
      <c r="D201" s="80"/>
      <c r="E201" s="80"/>
      <c r="F201" s="80"/>
      <c r="G201" s="80"/>
      <c r="H201" s="80"/>
      <c r="I201" s="49"/>
    </row>
    <row r="202" spans="1:9" ht="15.75">
      <c r="A202" s="44"/>
      <c r="B202" s="77"/>
      <c r="C202" s="45"/>
      <c r="D202" s="45"/>
      <c r="E202" s="45"/>
      <c r="F202" s="46" t="s">
        <v>1</v>
      </c>
      <c r="G202" s="47" t="s">
        <v>2</v>
      </c>
      <c r="H202" s="48" t="s">
        <v>3</v>
      </c>
      <c r="I202" s="49"/>
    </row>
    <row r="203" spans="1:9" ht="15.75">
      <c r="A203" s="50"/>
      <c r="B203" s="51" t="s">
        <v>156</v>
      </c>
      <c r="C203" s="52" t="s">
        <v>5</v>
      </c>
      <c r="D203" s="52" t="s">
        <v>6</v>
      </c>
      <c r="E203" s="52" t="s">
        <v>7</v>
      </c>
      <c r="F203" s="53" t="s">
        <v>8</v>
      </c>
      <c r="G203" s="54" t="s">
        <v>9</v>
      </c>
      <c r="H203" s="55" t="s">
        <v>9</v>
      </c>
      <c r="I203" s="49"/>
    </row>
    <row r="204" spans="1:9" ht="15.75">
      <c r="A204" s="56">
        <v>1</v>
      </c>
      <c r="B204" s="78" t="s">
        <v>27</v>
      </c>
      <c r="C204" s="79">
        <v>38</v>
      </c>
      <c r="D204" s="79">
        <v>38</v>
      </c>
      <c r="E204" s="58">
        <f>C204+D204</f>
        <v>76</v>
      </c>
      <c r="F204" s="59" t="s">
        <v>15</v>
      </c>
      <c r="G204" s="60"/>
      <c r="H204" s="61"/>
      <c r="I204" s="49"/>
    </row>
    <row r="205" spans="1:9" ht="15.75">
      <c r="A205" s="62">
        <v>2</v>
      </c>
      <c r="B205" s="63" t="s">
        <v>28</v>
      </c>
      <c r="C205" s="64">
        <v>46</v>
      </c>
      <c r="D205" s="64">
        <v>38</v>
      </c>
      <c r="E205" s="58">
        <f>C205+D205</f>
        <v>84</v>
      </c>
      <c r="F205" s="59" t="s">
        <v>15</v>
      </c>
      <c r="G205" s="65"/>
      <c r="H205" s="66"/>
      <c r="I205" s="49"/>
    </row>
    <row r="206" spans="1:9" ht="15.75">
      <c r="A206" s="62">
        <v>3</v>
      </c>
      <c r="B206" s="63" t="s">
        <v>157</v>
      </c>
      <c r="C206" s="64">
        <v>46</v>
      </c>
      <c r="D206" s="64">
        <v>48</v>
      </c>
      <c r="E206" s="58">
        <f>C206+D206</f>
        <v>94</v>
      </c>
      <c r="F206" s="59" t="s">
        <v>15</v>
      </c>
      <c r="G206" s="65"/>
      <c r="H206" s="66"/>
      <c r="I206" s="49"/>
    </row>
    <row r="207" spans="1:9" ht="15.75">
      <c r="A207" s="62">
        <v>4</v>
      </c>
      <c r="B207" s="63" t="s">
        <v>158</v>
      </c>
      <c r="C207" s="64">
        <v>51</v>
      </c>
      <c r="D207" s="64">
        <v>48</v>
      </c>
      <c r="E207" s="58">
        <f>C207+D207</f>
        <v>99</v>
      </c>
      <c r="F207" s="59" t="s">
        <v>15</v>
      </c>
      <c r="G207" s="65"/>
      <c r="H207" s="66"/>
      <c r="I207" s="49"/>
    </row>
    <row r="208" spans="1:9" ht="15.75">
      <c r="A208" s="62">
        <v>5</v>
      </c>
      <c r="B208" s="63" t="s">
        <v>159</v>
      </c>
      <c r="C208" s="64">
        <v>45</v>
      </c>
      <c r="D208" s="64">
        <v>45</v>
      </c>
      <c r="E208" s="58">
        <f>C208+D208</f>
        <v>90</v>
      </c>
      <c r="F208" s="59" t="s">
        <v>15</v>
      </c>
      <c r="G208" s="65"/>
      <c r="H208" s="66"/>
      <c r="I208" s="49"/>
    </row>
    <row r="209" spans="1:9" ht="15.75">
      <c r="A209" s="76"/>
      <c r="B209" s="68"/>
      <c r="C209" s="69"/>
      <c r="D209" s="69"/>
      <c r="E209" s="70">
        <f>SUM(E204:E208)-MAX(E204:E208)</f>
        <v>344</v>
      </c>
      <c r="F209" s="71"/>
      <c r="G209" s="72"/>
      <c r="H209" s="73"/>
      <c r="I209" s="49"/>
    </row>
    <row r="210" spans="1:9" ht="15">
      <c r="A210" s="49"/>
      <c r="B210" s="49"/>
      <c r="C210" s="49"/>
      <c r="D210" s="49"/>
      <c r="E210" s="49"/>
      <c r="F210" s="49"/>
      <c r="G210" s="49"/>
      <c r="H210" s="49"/>
      <c r="I210" s="49"/>
    </row>
    <row r="211" spans="1:9" ht="15.75">
      <c r="A211" s="44"/>
      <c r="B211" s="77"/>
      <c r="C211" s="45"/>
      <c r="D211" s="45"/>
      <c r="E211" s="45"/>
      <c r="F211" s="46" t="s">
        <v>1</v>
      </c>
      <c r="G211" s="47" t="s">
        <v>2</v>
      </c>
      <c r="H211" s="48" t="s">
        <v>3</v>
      </c>
      <c r="I211" s="49"/>
    </row>
    <row r="212" spans="1:9" ht="15.75">
      <c r="A212" s="50"/>
      <c r="B212" s="51" t="s">
        <v>160</v>
      </c>
      <c r="C212" s="52" t="s">
        <v>5</v>
      </c>
      <c r="D212" s="52" t="s">
        <v>6</v>
      </c>
      <c r="E212" s="52" t="s">
        <v>7</v>
      </c>
      <c r="F212" s="53" t="s">
        <v>8</v>
      </c>
      <c r="G212" s="54" t="s">
        <v>9</v>
      </c>
      <c r="H212" s="55" t="s">
        <v>9</v>
      </c>
      <c r="I212" s="49"/>
    </row>
    <row r="213" spans="1:9" ht="15.75">
      <c r="A213" s="56">
        <v>1</v>
      </c>
      <c r="B213" s="78" t="s">
        <v>161</v>
      </c>
      <c r="C213" s="79">
        <v>46</v>
      </c>
      <c r="D213" s="79">
        <v>44</v>
      </c>
      <c r="E213" s="58">
        <f>C213+D213</f>
        <v>90</v>
      </c>
      <c r="F213" s="59" t="s">
        <v>15</v>
      </c>
      <c r="G213" s="60"/>
      <c r="H213" s="61"/>
      <c r="I213" s="49"/>
    </row>
    <row r="214" spans="1:9" ht="15.75">
      <c r="A214" s="62">
        <v>2</v>
      </c>
      <c r="B214" s="63" t="s">
        <v>54</v>
      </c>
      <c r="C214" s="64">
        <v>41</v>
      </c>
      <c r="D214" s="64">
        <v>45</v>
      </c>
      <c r="E214" s="58">
        <f>C214+D214</f>
        <v>86</v>
      </c>
      <c r="F214" s="59" t="s">
        <v>15</v>
      </c>
      <c r="G214" s="65"/>
      <c r="H214" s="66"/>
      <c r="I214" s="49"/>
    </row>
    <row r="215" spans="1:9" ht="15.75">
      <c r="A215" s="62">
        <v>3</v>
      </c>
      <c r="B215" s="63" t="s">
        <v>162</v>
      </c>
      <c r="C215" s="64">
        <v>44</v>
      </c>
      <c r="D215" s="64">
        <v>44</v>
      </c>
      <c r="E215" s="58">
        <f>C215+D215</f>
        <v>88</v>
      </c>
      <c r="F215" s="59" t="s">
        <v>15</v>
      </c>
      <c r="G215" s="65"/>
      <c r="H215" s="66"/>
      <c r="I215" s="49"/>
    </row>
    <row r="216" spans="1:9" ht="15.75">
      <c r="A216" s="62">
        <v>4</v>
      </c>
      <c r="B216" s="63" t="s">
        <v>163</v>
      </c>
      <c r="C216" s="64">
        <v>42</v>
      </c>
      <c r="D216" s="64">
        <v>41</v>
      </c>
      <c r="E216" s="58">
        <f>C216+D216</f>
        <v>83</v>
      </c>
      <c r="F216" s="59" t="s">
        <v>15</v>
      </c>
      <c r="G216" s="65"/>
      <c r="H216" s="66"/>
      <c r="I216" s="49"/>
    </row>
    <row r="217" spans="1:9" ht="15.75">
      <c r="A217" s="62">
        <v>5</v>
      </c>
      <c r="B217" s="63" t="s">
        <v>164</v>
      </c>
      <c r="C217" s="64">
        <v>45</v>
      </c>
      <c r="D217" s="64">
        <v>41</v>
      </c>
      <c r="E217" s="58">
        <f>C217+D217</f>
        <v>86</v>
      </c>
      <c r="F217" s="59" t="s">
        <v>15</v>
      </c>
      <c r="G217" s="65"/>
      <c r="H217" s="66"/>
      <c r="I217" s="49"/>
    </row>
    <row r="218" spans="1:9" ht="15.75">
      <c r="A218" s="76"/>
      <c r="B218" s="68"/>
      <c r="C218" s="69"/>
      <c r="D218" s="69"/>
      <c r="E218" s="70">
        <f>SUM(E213:E217)-MAX(E213:E217)</f>
        <v>343</v>
      </c>
      <c r="F218" s="71"/>
      <c r="G218" s="72"/>
      <c r="H218" s="73"/>
      <c r="I218" s="49"/>
    </row>
    <row r="219" spans="1:9" ht="15">
      <c r="A219" s="49"/>
      <c r="B219" s="49"/>
      <c r="C219" s="49"/>
      <c r="D219" s="49"/>
      <c r="E219" s="49"/>
      <c r="F219" s="49"/>
      <c r="G219" s="49"/>
      <c r="H219" s="49"/>
      <c r="I219" s="49"/>
    </row>
    <row r="220" spans="1:9" ht="15.75">
      <c r="A220" s="44"/>
      <c r="B220" s="77"/>
      <c r="C220" s="45"/>
      <c r="D220" s="45"/>
      <c r="E220" s="45"/>
      <c r="F220" s="46" t="s">
        <v>1</v>
      </c>
      <c r="G220" s="47" t="s">
        <v>2</v>
      </c>
      <c r="H220" s="48" t="s">
        <v>3</v>
      </c>
      <c r="I220" s="49"/>
    </row>
    <row r="221" spans="1:9" ht="15.75">
      <c r="A221" s="50"/>
      <c r="B221" s="51" t="s">
        <v>83</v>
      </c>
      <c r="C221" s="52" t="s">
        <v>5</v>
      </c>
      <c r="D221" s="52" t="s">
        <v>6</v>
      </c>
      <c r="E221" s="52" t="s">
        <v>7</v>
      </c>
      <c r="F221" s="53" t="s">
        <v>8</v>
      </c>
      <c r="G221" s="54" t="s">
        <v>9</v>
      </c>
      <c r="H221" s="55" t="s">
        <v>9</v>
      </c>
      <c r="I221" s="49"/>
    </row>
    <row r="222" spans="1:9" ht="15.75">
      <c r="A222" s="56">
        <v>1</v>
      </c>
      <c r="B222" s="78" t="s">
        <v>84</v>
      </c>
      <c r="C222" s="79">
        <v>38</v>
      </c>
      <c r="D222" s="79">
        <v>35</v>
      </c>
      <c r="E222" s="58">
        <f>C222+D222</f>
        <v>73</v>
      </c>
      <c r="F222" s="59" t="s">
        <v>15</v>
      </c>
      <c r="G222" s="60"/>
      <c r="H222" s="61"/>
      <c r="I222" s="49"/>
    </row>
    <row r="223" spans="1:9" ht="15.75">
      <c r="A223" s="62">
        <v>2</v>
      </c>
      <c r="B223" s="63" t="s">
        <v>85</v>
      </c>
      <c r="C223" s="64">
        <v>38</v>
      </c>
      <c r="D223" s="64">
        <v>39</v>
      </c>
      <c r="E223" s="58">
        <f>C223+D223</f>
        <v>77</v>
      </c>
      <c r="F223" s="59" t="s">
        <v>15</v>
      </c>
      <c r="G223" s="65"/>
      <c r="H223" s="66"/>
      <c r="I223" s="49"/>
    </row>
    <row r="224" spans="1:9" ht="15.75">
      <c r="A224" s="62">
        <v>3</v>
      </c>
      <c r="B224" s="63" t="s">
        <v>86</v>
      </c>
      <c r="C224" s="64">
        <v>39</v>
      </c>
      <c r="D224" s="64">
        <v>42</v>
      </c>
      <c r="E224" s="58">
        <f>C224+D224</f>
        <v>81</v>
      </c>
      <c r="F224" s="59" t="s">
        <v>15</v>
      </c>
      <c r="G224" s="65"/>
      <c r="H224" s="66"/>
      <c r="I224" s="49"/>
    </row>
    <row r="225" spans="1:9" ht="15.75">
      <c r="A225" s="62">
        <v>4</v>
      </c>
      <c r="B225" s="63" t="s">
        <v>87</v>
      </c>
      <c r="C225" s="64">
        <v>43</v>
      </c>
      <c r="D225" s="64">
        <v>42</v>
      </c>
      <c r="E225" s="58">
        <f>C225+D225</f>
        <v>85</v>
      </c>
      <c r="F225" s="59" t="s">
        <v>15</v>
      </c>
      <c r="G225" s="65"/>
      <c r="H225" s="66"/>
      <c r="I225" s="49"/>
    </row>
    <row r="226" spans="1:9" ht="15.75">
      <c r="A226" s="62">
        <v>5</v>
      </c>
      <c r="B226" s="63" t="s">
        <v>88</v>
      </c>
      <c r="C226" s="64">
        <v>43</v>
      </c>
      <c r="D226" s="64">
        <v>40</v>
      </c>
      <c r="E226" s="58">
        <f>C226+D226</f>
        <v>83</v>
      </c>
      <c r="F226" s="59" t="s">
        <v>15</v>
      </c>
      <c r="G226" s="65"/>
      <c r="H226" s="66"/>
      <c r="I226" s="49"/>
    </row>
    <row r="227" spans="1:9" ht="15.75">
      <c r="A227" s="76"/>
      <c r="B227" s="68"/>
      <c r="C227" s="69"/>
      <c r="D227" s="69"/>
      <c r="E227" s="70">
        <f>SUM(E222:E226)-MAX(E222:E226)</f>
        <v>314</v>
      </c>
      <c r="F227" s="71"/>
      <c r="G227" s="72"/>
      <c r="H227" s="73"/>
      <c r="I227" s="49"/>
    </row>
    <row r="228" spans="1:9" ht="15">
      <c r="A228" s="49"/>
      <c r="B228" s="49"/>
      <c r="C228" s="49"/>
      <c r="D228" s="49"/>
      <c r="E228" s="49"/>
      <c r="F228" s="49"/>
      <c r="G228" s="49"/>
      <c r="H228" s="49"/>
      <c r="I228" s="49"/>
    </row>
    <row r="229" spans="1:9" ht="15">
      <c r="A229" s="49"/>
      <c r="B229" s="49"/>
      <c r="C229" s="49"/>
      <c r="D229" s="49"/>
      <c r="E229" s="49"/>
      <c r="F229" s="49"/>
      <c r="G229" s="49"/>
      <c r="H229" s="49"/>
      <c r="I229" s="49"/>
    </row>
    <row r="230" spans="1:9" ht="15">
      <c r="A230" s="49"/>
      <c r="B230" s="49"/>
      <c r="C230" s="49"/>
      <c r="D230" s="49"/>
      <c r="E230" s="49"/>
      <c r="F230" s="49"/>
      <c r="G230" s="49"/>
      <c r="H230" s="49"/>
      <c r="I230" s="49"/>
    </row>
    <row r="231" spans="1:9" ht="15">
      <c r="A231" s="49"/>
      <c r="B231" s="49"/>
      <c r="C231" s="49"/>
      <c r="D231" s="49"/>
      <c r="E231" s="49"/>
      <c r="F231" s="49"/>
      <c r="G231" s="49"/>
      <c r="H231" s="49"/>
      <c r="I231" s="49"/>
    </row>
    <row r="232" spans="1:9" ht="15">
      <c r="A232" s="49"/>
      <c r="B232" s="49"/>
      <c r="C232" s="49"/>
      <c r="D232" s="49"/>
      <c r="E232" s="49"/>
      <c r="F232" s="49"/>
      <c r="G232" s="49"/>
      <c r="H232" s="49"/>
      <c r="I232" s="49"/>
    </row>
    <row r="233" spans="1:9" ht="15">
      <c r="A233" s="49"/>
      <c r="B233" s="49"/>
      <c r="C233" s="49"/>
      <c r="D233" s="49"/>
      <c r="E233" s="49"/>
      <c r="F233" s="49"/>
      <c r="G233" s="49"/>
      <c r="H233" s="49"/>
      <c r="I233" s="49"/>
    </row>
    <row r="234" spans="1:9" ht="15">
      <c r="A234" s="49"/>
      <c r="B234" s="49"/>
      <c r="C234" s="49"/>
      <c r="D234" s="49"/>
      <c r="E234" s="49"/>
      <c r="F234" s="49"/>
      <c r="G234" s="49"/>
      <c r="H234" s="49"/>
      <c r="I234" s="49"/>
    </row>
    <row r="235" spans="1:9" ht="15">
      <c r="A235" s="49"/>
      <c r="B235" s="49"/>
      <c r="C235" s="49"/>
      <c r="D235" s="49"/>
      <c r="E235" s="49"/>
      <c r="F235" s="49"/>
      <c r="G235" s="49"/>
      <c r="H235" s="49"/>
      <c r="I235" s="49"/>
    </row>
  </sheetData>
  <sheetProtection/>
  <mergeCells count="50">
    <mergeCell ref="G222:G227"/>
    <mergeCell ref="H222:H227"/>
    <mergeCell ref="G6:G11"/>
    <mergeCell ref="H6:H11"/>
    <mergeCell ref="G15:G20"/>
    <mergeCell ref="H15:H20"/>
    <mergeCell ref="G24:G29"/>
    <mergeCell ref="H24:H29"/>
    <mergeCell ref="G33:G38"/>
    <mergeCell ref="H33:H38"/>
    <mergeCell ref="G42:G47"/>
    <mergeCell ref="H42:H47"/>
    <mergeCell ref="G51:G56"/>
    <mergeCell ref="H51:H56"/>
    <mergeCell ref="G60:G65"/>
    <mergeCell ref="H60:H65"/>
    <mergeCell ref="G69:G74"/>
    <mergeCell ref="H69:H74"/>
    <mergeCell ref="G78:G83"/>
    <mergeCell ref="H78:H83"/>
    <mergeCell ref="G87:G92"/>
    <mergeCell ref="H87:H92"/>
    <mergeCell ref="G96:G101"/>
    <mergeCell ref="H96:H101"/>
    <mergeCell ref="G105:G110"/>
    <mergeCell ref="H105:H110"/>
    <mergeCell ref="G114:G119"/>
    <mergeCell ref="H114:H119"/>
    <mergeCell ref="G123:G128"/>
    <mergeCell ref="H123:H128"/>
    <mergeCell ref="G132:G137"/>
    <mergeCell ref="H132:H137"/>
    <mergeCell ref="G141:G146"/>
    <mergeCell ref="H141:H146"/>
    <mergeCell ref="G150:G155"/>
    <mergeCell ref="H150:H155"/>
    <mergeCell ref="G159:G164"/>
    <mergeCell ref="H159:H164"/>
    <mergeCell ref="G168:G173"/>
    <mergeCell ref="H168:H173"/>
    <mergeCell ref="G177:G182"/>
    <mergeCell ref="H177:H182"/>
    <mergeCell ref="G186:G191"/>
    <mergeCell ref="H186:H191"/>
    <mergeCell ref="G195:G200"/>
    <mergeCell ref="H195:H200"/>
    <mergeCell ref="G204:G209"/>
    <mergeCell ref="H204:H209"/>
    <mergeCell ref="G213:G218"/>
    <mergeCell ref="H213:H2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7.8515625" style="0" customWidth="1"/>
    <col min="4" max="4" width="2.140625" style="0" customWidth="1"/>
    <col min="5" max="5" width="3.7109375" style="0" customWidth="1"/>
    <col min="6" max="6" width="18.00390625" style="0" customWidth="1"/>
    <col min="7" max="7" width="6.140625" style="0" customWidth="1"/>
    <col min="8" max="8" width="2.421875" style="0" customWidth="1"/>
    <col min="9" max="9" width="3.28125" style="0" customWidth="1"/>
    <col min="10" max="10" width="16.28125" style="0" customWidth="1"/>
    <col min="11" max="11" width="6.8515625" style="0" customWidth="1"/>
  </cols>
  <sheetData>
    <row r="1" spans="1:11" ht="24.75">
      <c r="A1" s="15"/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8"/>
    </row>
    <row r="2" spans="1:11" ht="24.75">
      <c r="A2" s="19"/>
      <c r="B2" s="20">
        <v>41054</v>
      </c>
      <c r="C2" s="21"/>
      <c r="D2" s="21"/>
      <c r="E2" s="21"/>
      <c r="F2" s="21"/>
      <c r="G2" s="21"/>
      <c r="H2" s="21"/>
      <c r="I2" s="21"/>
      <c r="J2" s="21"/>
      <c r="K2" s="22"/>
    </row>
    <row r="3" spans="1:11" ht="25.5" thickBot="1">
      <c r="A3" s="23"/>
      <c r="B3" s="24" t="s">
        <v>68</v>
      </c>
      <c r="C3" s="25"/>
      <c r="D3" s="25"/>
      <c r="E3" s="25"/>
      <c r="F3" s="25"/>
      <c r="G3" s="25"/>
      <c r="H3" s="25"/>
      <c r="I3" s="25"/>
      <c r="J3" s="25"/>
      <c r="K3" s="26"/>
    </row>
    <row r="4" spans="1:11" ht="17.2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7.25">
      <c r="A5" s="29"/>
      <c r="B5" s="30" t="s">
        <v>69</v>
      </c>
      <c r="C5" s="31"/>
      <c r="D5" s="28"/>
      <c r="E5" s="29"/>
      <c r="F5" s="30" t="s">
        <v>165</v>
      </c>
      <c r="G5" s="31"/>
      <c r="H5" s="28"/>
      <c r="I5" s="43"/>
      <c r="J5" s="30" t="s">
        <v>70</v>
      </c>
      <c r="K5" s="31"/>
    </row>
    <row r="6" spans="1:11" ht="15.75">
      <c r="A6" s="32">
        <v>1</v>
      </c>
      <c r="B6" s="33" t="s">
        <v>14</v>
      </c>
      <c r="C6" s="37">
        <v>303</v>
      </c>
      <c r="D6" s="33"/>
      <c r="E6" s="39">
        <v>1</v>
      </c>
      <c r="F6" s="33" t="s">
        <v>61</v>
      </c>
      <c r="G6" s="37">
        <v>40</v>
      </c>
      <c r="H6" s="33"/>
      <c r="I6" s="39">
        <v>1</v>
      </c>
      <c r="J6" s="33" t="s">
        <v>166</v>
      </c>
      <c r="K6" s="37">
        <v>70</v>
      </c>
    </row>
    <row r="7" spans="1:11" ht="15.75" customHeight="1">
      <c r="A7" s="39">
        <v>2</v>
      </c>
      <c r="B7" s="33" t="s">
        <v>32</v>
      </c>
      <c r="C7" s="37">
        <v>304</v>
      </c>
      <c r="D7" s="33"/>
      <c r="E7" s="39">
        <v>2</v>
      </c>
      <c r="F7" s="33" t="s">
        <v>167</v>
      </c>
      <c r="G7" s="37">
        <v>35</v>
      </c>
      <c r="H7" s="33"/>
      <c r="I7" s="39">
        <v>2</v>
      </c>
      <c r="J7" s="33" t="s">
        <v>168</v>
      </c>
      <c r="K7" s="37">
        <v>70</v>
      </c>
    </row>
    <row r="8" spans="1:11" ht="15.75">
      <c r="A8" s="39">
        <v>3</v>
      </c>
      <c r="B8" s="33" t="s">
        <v>21</v>
      </c>
      <c r="C8" s="37">
        <v>308</v>
      </c>
      <c r="D8" s="33"/>
      <c r="E8" s="39">
        <v>3</v>
      </c>
      <c r="F8" s="33" t="s">
        <v>169</v>
      </c>
      <c r="G8" s="37">
        <v>30</v>
      </c>
      <c r="H8" s="33"/>
      <c r="I8" s="39">
        <v>3</v>
      </c>
      <c r="J8" s="33" t="s">
        <v>170</v>
      </c>
      <c r="K8" s="37">
        <v>71</v>
      </c>
    </row>
    <row r="9" spans="1:11" ht="15.75">
      <c r="A9" s="39">
        <v>4</v>
      </c>
      <c r="B9" s="33" t="s">
        <v>83</v>
      </c>
      <c r="C9" s="37">
        <v>314</v>
      </c>
      <c r="D9" s="33"/>
      <c r="E9" s="39">
        <v>4</v>
      </c>
      <c r="F9" s="33"/>
      <c r="G9" s="34"/>
      <c r="H9" s="33"/>
      <c r="I9" s="39">
        <v>4</v>
      </c>
      <c r="J9" s="33" t="s">
        <v>171</v>
      </c>
      <c r="K9" s="37">
        <v>73</v>
      </c>
    </row>
    <row r="10" spans="1:11" ht="15.75">
      <c r="A10" s="39">
        <v>5</v>
      </c>
      <c r="B10" s="33" t="s">
        <v>4</v>
      </c>
      <c r="C10" s="37">
        <v>316</v>
      </c>
      <c r="D10" s="33"/>
      <c r="E10" s="39">
        <v>5</v>
      </c>
      <c r="F10" s="33"/>
      <c r="G10" s="34"/>
      <c r="H10" s="33"/>
      <c r="I10" s="39">
        <v>5</v>
      </c>
      <c r="J10" s="33" t="s">
        <v>172</v>
      </c>
      <c r="K10" s="37">
        <v>73</v>
      </c>
    </row>
    <row r="11" spans="1:11" ht="15.75">
      <c r="A11" s="39">
        <v>6</v>
      </c>
      <c r="B11" s="33" t="s">
        <v>30</v>
      </c>
      <c r="C11" s="37">
        <v>317</v>
      </c>
      <c r="D11" s="33"/>
      <c r="E11" s="39">
        <v>6</v>
      </c>
      <c r="F11" s="33"/>
      <c r="G11" s="34"/>
      <c r="H11" s="33"/>
      <c r="I11" s="39">
        <v>6</v>
      </c>
      <c r="J11" s="33" t="s">
        <v>173</v>
      </c>
      <c r="K11" s="37">
        <v>73</v>
      </c>
    </row>
    <row r="12" spans="1:11" ht="15.75">
      <c r="A12" s="39">
        <v>7</v>
      </c>
      <c r="B12" s="33" t="s">
        <v>29</v>
      </c>
      <c r="C12" s="37">
        <v>320</v>
      </c>
      <c r="D12" s="33"/>
      <c r="E12" s="39">
        <v>7</v>
      </c>
      <c r="F12" s="33"/>
      <c r="G12" s="34"/>
      <c r="H12" s="33"/>
      <c r="I12" s="39">
        <v>7</v>
      </c>
      <c r="J12" s="33" t="s">
        <v>174</v>
      </c>
      <c r="K12" s="37">
        <v>74</v>
      </c>
    </row>
    <row r="13" spans="1:11" ht="15.75">
      <c r="A13" s="39">
        <v>8</v>
      </c>
      <c r="B13" s="33" t="s">
        <v>24</v>
      </c>
      <c r="C13" s="37">
        <v>320</v>
      </c>
      <c r="D13" s="33"/>
      <c r="E13" s="39">
        <v>8</v>
      </c>
      <c r="F13" s="33"/>
      <c r="G13" s="34"/>
      <c r="H13" s="33"/>
      <c r="I13" s="39">
        <v>8</v>
      </c>
      <c r="J13" s="33" t="s">
        <v>175</v>
      </c>
      <c r="K13" s="37">
        <v>74</v>
      </c>
    </row>
    <row r="14" spans="1:11" ht="15.75">
      <c r="A14" s="39">
        <v>9</v>
      </c>
      <c r="B14" s="33" t="s">
        <v>48</v>
      </c>
      <c r="C14" s="37">
        <v>323</v>
      </c>
      <c r="D14" s="33"/>
      <c r="E14" s="39">
        <v>9</v>
      </c>
      <c r="F14" s="33"/>
      <c r="G14" s="34"/>
      <c r="H14" s="33"/>
      <c r="I14" s="39">
        <v>9</v>
      </c>
      <c r="J14" s="33" t="s">
        <v>176</v>
      </c>
      <c r="K14" s="37">
        <v>76</v>
      </c>
    </row>
    <row r="15" spans="1:11" ht="15.75">
      <c r="A15" s="39">
        <v>10</v>
      </c>
      <c r="B15" s="33" t="s">
        <v>18</v>
      </c>
      <c r="C15" s="37">
        <v>323</v>
      </c>
      <c r="D15" s="33"/>
      <c r="E15" s="39">
        <v>10</v>
      </c>
      <c r="F15" s="33"/>
      <c r="G15" s="34"/>
      <c r="H15" s="33"/>
      <c r="I15" s="39">
        <v>10</v>
      </c>
      <c r="J15" s="33" t="s">
        <v>177</v>
      </c>
      <c r="K15" s="37">
        <v>76</v>
      </c>
    </row>
    <row r="16" spans="1:11" ht="16.5" thickBot="1">
      <c r="A16" s="39">
        <v>11</v>
      </c>
      <c r="B16" s="33" t="s">
        <v>61</v>
      </c>
      <c r="C16" s="37">
        <v>325</v>
      </c>
      <c r="D16" s="33"/>
      <c r="E16" s="39">
        <v>11</v>
      </c>
      <c r="F16" s="33"/>
      <c r="G16" s="34"/>
      <c r="H16" s="33"/>
      <c r="I16" s="40">
        <v>10</v>
      </c>
      <c r="J16" s="35" t="s">
        <v>178</v>
      </c>
      <c r="K16" s="38">
        <v>76</v>
      </c>
    </row>
    <row r="17" spans="1:11" ht="15.75">
      <c r="A17" s="39">
        <v>12</v>
      </c>
      <c r="B17" s="33" t="s">
        <v>34</v>
      </c>
      <c r="C17" s="37">
        <v>328</v>
      </c>
      <c r="D17" s="33"/>
      <c r="E17" s="39">
        <v>12</v>
      </c>
      <c r="F17" s="33"/>
      <c r="G17" s="34"/>
      <c r="H17" s="33"/>
      <c r="I17" s="33"/>
      <c r="J17" s="33"/>
      <c r="K17" s="33"/>
    </row>
    <row r="18" spans="1:11" ht="15.75">
      <c r="A18" s="39">
        <v>13</v>
      </c>
      <c r="B18" s="33" t="s">
        <v>179</v>
      </c>
      <c r="C18" s="37">
        <v>336</v>
      </c>
      <c r="D18" s="33"/>
      <c r="E18" s="39">
        <v>13</v>
      </c>
      <c r="F18" s="33"/>
      <c r="G18" s="34"/>
      <c r="H18" s="33"/>
      <c r="I18" s="33"/>
      <c r="J18" s="33"/>
      <c r="K18" s="33"/>
    </row>
    <row r="19" spans="1:11" ht="15.75">
      <c r="A19" s="39">
        <v>14</v>
      </c>
      <c r="B19" s="33" t="s">
        <v>180</v>
      </c>
      <c r="C19" s="37">
        <v>342</v>
      </c>
      <c r="D19" s="33"/>
      <c r="E19" s="39">
        <v>14</v>
      </c>
      <c r="F19" s="33"/>
      <c r="G19" s="34"/>
      <c r="H19" s="33"/>
      <c r="I19" s="33"/>
      <c r="J19" s="33"/>
      <c r="K19" s="33"/>
    </row>
    <row r="20" spans="1:11" ht="15.75">
      <c r="A20" s="39">
        <v>15</v>
      </c>
      <c r="B20" s="33" t="s">
        <v>181</v>
      </c>
      <c r="C20" s="37">
        <v>343</v>
      </c>
      <c r="D20" s="33"/>
      <c r="E20" s="39">
        <v>15</v>
      </c>
      <c r="F20" s="33"/>
      <c r="G20" s="34"/>
      <c r="H20" s="33"/>
      <c r="I20" s="33"/>
      <c r="J20" s="33"/>
      <c r="K20" s="33"/>
    </row>
    <row r="21" spans="1:11" ht="15.75">
      <c r="A21" s="39">
        <v>16</v>
      </c>
      <c r="B21" s="33" t="s">
        <v>182</v>
      </c>
      <c r="C21" s="37">
        <v>344</v>
      </c>
      <c r="D21" s="33"/>
      <c r="E21" s="39">
        <v>16</v>
      </c>
      <c r="F21" s="33"/>
      <c r="G21" s="34"/>
      <c r="H21" s="33"/>
      <c r="I21" s="33"/>
      <c r="J21" s="33"/>
      <c r="K21" s="33"/>
    </row>
    <row r="22" spans="1:11" ht="15.75">
      <c r="A22" s="39">
        <v>17</v>
      </c>
      <c r="B22" s="33" t="s">
        <v>64</v>
      </c>
      <c r="C22" s="37">
        <v>345</v>
      </c>
      <c r="D22" s="33"/>
      <c r="E22" s="39">
        <v>17</v>
      </c>
      <c r="F22" s="33"/>
      <c r="G22" s="34"/>
      <c r="H22" s="33"/>
      <c r="I22" s="33"/>
      <c r="J22" s="33"/>
      <c r="K22" s="33"/>
    </row>
    <row r="23" spans="1:11" ht="15.75">
      <c r="A23" s="39">
        <v>18</v>
      </c>
      <c r="B23" s="33" t="s">
        <v>42</v>
      </c>
      <c r="C23" s="37">
        <v>345</v>
      </c>
      <c r="D23" s="33"/>
      <c r="E23" s="39">
        <v>18</v>
      </c>
      <c r="F23" s="33"/>
      <c r="G23" s="34"/>
      <c r="H23" s="33"/>
      <c r="I23" s="33"/>
      <c r="J23" s="33"/>
      <c r="K23" s="33"/>
    </row>
    <row r="24" spans="1:11" ht="15.75">
      <c r="A24" s="39">
        <v>19</v>
      </c>
      <c r="B24" s="33" t="s">
        <v>183</v>
      </c>
      <c r="C24" s="37">
        <v>349</v>
      </c>
      <c r="D24" s="33"/>
      <c r="E24" s="39">
        <v>19</v>
      </c>
      <c r="F24" s="33"/>
      <c r="G24" s="34"/>
      <c r="H24" s="33"/>
      <c r="I24" s="33"/>
      <c r="J24" s="33"/>
      <c r="K24" s="33"/>
    </row>
    <row r="25" spans="1:11" ht="15.75">
      <c r="A25" s="39">
        <v>20</v>
      </c>
      <c r="B25" s="33" t="s">
        <v>184</v>
      </c>
      <c r="C25" s="37">
        <v>354</v>
      </c>
      <c r="D25" s="33"/>
      <c r="E25" s="39">
        <v>20</v>
      </c>
      <c r="F25" s="33"/>
      <c r="G25" s="34"/>
      <c r="H25" s="33"/>
      <c r="I25" s="33"/>
      <c r="J25" s="33"/>
      <c r="K25" s="33"/>
    </row>
    <row r="26" spans="1:11" ht="15.75">
      <c r="A26" s="39">
        <v>21</v>
      </c>
      <c r="B26" s="33" t="s">
        <v>55</v>
      </c>
      <c r="C26" s="37">
        <v>359</v>
      </c>
      <c r="D26" s="33"/>
      <c r="E26" s="39">
        <v>21</v>
      </c>
      <c r="F26" s="33"/>
      <c r="G26" s="34"/>
      <c r="H26" s="33"/>
      <c r="I26" s="33"/>
      <c r="J26" s="33"/>
      <c r="K26" s="33"/>
    </row>
    <row r="27" spans="1:11" ht="15.75">
      <c r="A27" s="39">
        <v>22</v>
      </c>
      <c r="B27" s="33" t="s">
        <v>66</v>
      </c>
      <c r="C27" s="37">
        <v>363</v>
      </c>
      <c r="D27" s="33"/>
      <c r="E27" s="39">
        <v>22</v>
      </c>
      <c r="F27" s="33"/>
      <c r="G27" s="34"/>
      <c r="H27" s="33"/>
      <c r="I27" s="33"/>
      <c r="J27" s="33"/>
      <c r="K27" s="33"/>
    </row>
    <row r="28" spans="1:11" ht="15.75">
      <c r="A28" s="39">
        <v>23</v>
      </c>
      <c r="B28" s="33" t="s">
        <v>185</v>
      </c>
      <c r="C28" s="37">
        <v>363</v>
      </c>
      <c r="D28" s="33"/>
      <c r="E28" s="39">
        <v>23</v>
      </c>
      <c r="F28" s="33"/>
      <c r="G28" s="34"/>
      <c r="H28" s="33"/>
      <c r="I28" s="33"/>
      <c r="J28" s="33"/>
      <c r="K28" s="33"/>
    </row>
    <row r="29" spans="1:11" ht="15.75">
      <c r="A29" s="39">
        <v>24</v>
      </c>
      <c r="B29" s="33" t="s">
        <v>59</v>
      </c>
      <c r="C29" s="37">
        <v>365</v>
      </c>
      <c r="D29" s="33"/>
      <c r="E29" s="39">
        <v>24</v>
      </c>
      <c r="F29" s="33"/>
      <c r="G29" s="34"/>
      <c r="H29" s="33"/>
      <c r="I29" s="33"/>
      <c r="J29" s="33"/>
      <c r="K29" s="33"/>
    </row>
    <row r="30" spans="1:11" ht="16.5" thickBot="1">
      <c r="A30" s="40">
        <v>25</v>
      </c>
      <c r="B30" s="35" t="s">
        <v>44</v>
      </c>
      <c r="C30" s="38">
        <v>385</v>
      </c>
      <c r="D30" s="33"/>
      <c r="E30" s="40">
        <v>25</v>
      </c>
      <c r="F30" s="35"/>
      <c r="G30" s="36"/>
      <c r="H30" s="27"/>
      <c r="I30" s="27"/>
      <c r="J30" s="27"/>
      <c r="K30" s="27"/>
    </row>
    <row r="31" spans="1:11" ht="15">
      <c r="A31" s="27"/>
      <c r="B31" s="27"/>
      <c r="C31" s="27"/>
      <c r="D31" s="27"/>
      <c r="E31" s="41"/>
      <c r="F31" s="27"/>
      <c r="G31" s="27"/>
      <c r="H31" s="27"/>
      <c r="I31" s="27"/>
      <c r="J31" s="27"/>
      <c r="K31" s="27"/>
    </row>
    <row r="32" spans="1:11" ht="15">
      <c r="A32" s="27"/>
      <c r="B32" s="27"/>
      <c r="C32" s="27"/>
      <c r="D32" s="27"/>
      <c r="E32" s="41"/>
      <c r="F32" s="27"/>
      <c r="G32" s="27"/>
      <c r="H32" s="27"/>
      <c r="I32" s="27"/>
      <c r="J32" s="27"/>
      <c r="K32" s="27"/>
    </row>
    <row r="33" ht="15">
      <c r="E33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Elmbrook</cp:lastModifiedBy>
  <cp:lastPrinted>2012-04-28T03:06:15Z</cp:lastPrinted>
  <dcterms:created xsi:type="dcterms:W3CDTF">2012-04-24T17:24:44Z</dcterms:created>
  <dcterms:modified xsi:type="dcterms:W3CDTF">2012-04-28T03:08:12Z</dcterms:modified>
  <cp:category/>
  <cp:version/>
  <cp:contentType/>
  <cp:contentStatus/>
</cp:coreProperties>
</file>