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olen\Desktop\Golf\MBC 2017\V Results\"/>
    </mc:Choice>
  </mc:AlternateContent>
  <bookViews>
    <workbookView xWindow="0" yWindow="0" windowWidth="16815" windowHeight="7755" activeTab="5"/>
  </bookViews>
  <sheets>
    <sheet name="Season Standings" sheetId="22" r:id="rId1"/>
    <sheet name="SCC 5_8" sheetId="26" r:id="rId2"/>
    <sheet name="BW 5_8" sheetId="24" r:id="rId3"/>
    <sheet name="Ellsworth 5_4" sheetId="27" r:id="rId4"/>
    <sheet name="AMERY 4_24" sheetId="23" r:id="rId5"/>
    <sheet name="OSC 4_17" sheetId="20" r:id="rId6"/>
    <sheet name="SOM 4_11" sheetId="21" r:id="rId7"/>
    <sheet name="Blank Sheet" sheetId="1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27" l="1"/>
  <c r="B132" i="27"/>
  <c r="B131" i="27"/>
  <c r="B130" i="27"/>
  <c r="B129" i="27"/>
  <c r="B128" i="27"/>
  <c r="B127" i="27"/>
  <c r="B126" i="27"/>
  <c r="B125" i="27"/>
  <c r="B124" i="27"/>
  <c r="B123" i="27"/>
  <c r="B122" i="27"/>
  <c r="B121" i="27"/>
  <c r="B120" i="27"/>
  <c r="B119" i="27"/>
  <c r="B118" i="27"/>
  <c r="B117" i="27"/>
  <c r="B116" i="27"/>
  <c r="B115" i="27"/>
  <c r="B114" i="27"/>
  <c r="B113" i="27"/>
  <c r="B112" i="27"/>
  <c r="B111" i="27"/>
  <c r="B110" i="27"/>
  <c r="B109" i="27"/>
  <c r="B108" i="27"/>
  <c r="B107" i="27"/>
  <c r="B106" i="27"/>
  <c r="B105" i="27"/>
  <c r="B104" i="27"/>
  <c r="B103" i="27"/>
  <c r="B102" i="27"/>
  <c r="B101" i="27"/>
  <c r="B100" i="27"/>
  <c r="B99" i="27"/>
  <c r="B98" i="27"/>
  <c r="B97" i="27"/>
  <c r="B96" i="27"/>
  <c r="B95" i="27"/>
  <c r="B94" i="27"/>
  <c r="B90" i="27"/>
  <c r="B89" i="27"/>
  <c r="B88" i="27"/>
  <c r="B87" i="27"/>
  <c r="B86" i="27"/>
  <c r="B85" i="27"/>
  <c r="B84" i="27"/>
  <c r="B83" i="27"/>
  <c r="V80" i="27"/>
  <c r="L80" i="27"/>
  <c r="W80" i="27" s="1"/>
  <c r="C111" i="27" s="1"/>
  <c r="V79" i="27"/>
  <c r="L79" i="27"/>
  <c r="W79" i="27" s="1"/>
  <c r="C109" i="27" s="1"/>
  <c r="W78" i="27"/>
  <c r="C107" i="27" s="1"/>
  <c r="V78" i="27"/>
  <c r="L78" i="27"/>
  <c r="V77" i="27"/>
  <c r="W77" i="27" s="1"/>
  <c r="C98" i="27" s="1"/>
  <c r="L77" i="27"/>
  <c r="V76" i="27"/>
  <c r="L76" i="27"/>
  <c r="W70" i="27"/>
  <c r="C110" i="27" s="1"/>
  <c r="V70" i="27"/>
  <c r="L70" i="27"/>
  <c r="V69" i="27"/>
  <c r="W69" i="27" s="1"/>
  <c r="C121" i="27" s="1"/>
  <c r="L69" i="27"/>
  <c r="V68" i="27"/>
  <c r="L68" i="27"/>
  <c r="W68" i="27" s="1"/>
  <c r="C128" i="27" s="1"/>
  <c r="V67" i="27"/>
  <c r="V71" i="27" s="1"/>
  <c r="L67" i="27"/>
  <c r="W67" i="27" s="1"/>
  <c r="C112" i="27" s="1"/>
  <c r="W66" i="27"/>
  <c r="V66" i="27"/>
  <c r="L66" i="27"/>
  <c r="V60" i="27"/>
  <c r="L60" i="27"/>
  <c r="V59" i="27"/>
  <c r="L59" i="27"/>
  <c r="W59" i="27" s="1"/>
  <c r="C123" i="27" s="1"/>
  <c r="W58" i="27"/>
  <c r="C130" i="27" s="1"/>
  <c r="V58" i="27"/>
  <c r="L58" i="27"/>
  <c r="V57" i="27"/>
  <c r="V61" i="27" s="1"/>
  <c r="L57" i="27"/>
  <c r="V56" i="27"/>
  <c r="L56" i="27"/>
  <c r="W50" i="27"/>
  <c r="C133" i="27" s="1"/>
  <c r="V50" i="27"/>
  <c r="L50" i="27"/>
  <c r="W49" i="27"/>
  <c r="C124" i="27" s="1"/>
  <c r="V49" i="27"/>
  <c r="L49" i="27"/>
  <c r="V48" i="27"/>
  <c r="L48" i="27"/>
  <c r="W48" i="27" s="1"/>
  <c r="C127" i="27" s="1"/>
  <c r="V47" i="27"/>
  <c r="L47" i="27"/>
  <c r="W47" i="27" s="1"/>
  <c r="C119" i="27" s="1"/>
  <c r="W46" i="27"/>
  <c r="V46" i="27"/>
  <c r="L46" i="27"/>
  <c r="V40" i="27"/>
  <c r="L40" i="27"/>
  <c r="V39" i="27"/>
  <c r="L39" i="27"/>
  <c r="W39" i="27" s="1"/>
  <c r="C113" i="27" s="1"/>
  <c r="W38" i="27"/>
  <c r="C103" i="27" s="1"/>
  <c r="V38" i="27"/>
  <c r="L38" i="27"/>
  <c r="V37" i="27"/>
  <c r="V41" i="27" s="1"/>
  <c r="L37" i="27"/>
  <c r="V36" i="27"/>
  <c r="L36" i="27"/>
  <c r="W30" i="27"/>
  <c r="C120" i="27" s="1"/>
  <c r="V30" i="27"/>
  <c r="L30" i="27"/>
  <c r="W29" i="27"/>
  <c r="C126" i="27" s="1"/>
  <c r="V29" i="27"/>
  <c r="L29" i="27"/>
  <c r="V28" i="27"/>
  <c r="L28" i="27"/>
  <c r="W28" i="27" s="1"/>
  <c r="C125" i="27" s="1"/>
  <c r="V27" i="27"/>
  <c r="L27" i="27"/>
  <c r="W27" i="27" s="1"/>
  <c r="C105" i="27" s="1"/>
  <c r="W26" i="27"/>
  <c r="V26" i="27"/>
  <c r="L26" i="27"/>
  <c r="V20" i="27"/>
  <c r="L20" i="27"/>
  <c r="V19" i="27"/>
  <c r="L19" i="27"/>
  <c r="W19" i="27" s="1"/>
  <c r="C131" i="27" s="1"/>
  <c r="W18" i="27"/>
  <c r="C129" i="27" s="1"/>
  <c r="V18" i="27"/>
  <c r="L18" i="27"/>
  <c r="V17" i="27"/>
  <c r="V21" i="27" s="1"/>
  <c r="L17" i="27"/>
  <c r="V16" i="27"/>
  <c r="L16" i="27"/>
  <c r="W10" i="27"/>
  <c r="C115" i="27" s="1"/>
  <c r="V10" i="27"/>
  <c r="L10" i="27"/>
  <c r="W9" i="27"/>
  <c r="C118" i="27" s="1"/>
  <c r="V9" i="27"/>
  <c r="L9" i="27"/>
  <c r="V8" i="27"/>
  <c r="L8" i="27"/>
  <c r="W8" i="27" s="1"/>
  <c r="C106" i="27" s="1"/>
  <c r="V7" i="27"/>
  <c r="L7" i="27"/>
  <c r="W7" i="27" s="1"/>
  <c r="C101" i="27" s="1"/>
  <c r="W6" i="27"/>
  <c r="V6" i="27"/>
  <c r="L6" i="27"/>
  <c r="L11" i="27" l="1"/>
  <c r="L31" i="27"/>
  <c r="L51" i="27"/>
  <c r="C100" i="27"/>
  <c r="W71" i="27"/>
  <c r="C87" i="27" s="1"/>
  <c r="C96" i="27"/>
  <c r="W11" i="27"/>
  <c r="C85" i="27" s="1"/>
  <c r="L21" i="27"/>
  <c r="W16" i="27"/>
  <c r="W17" i="27"/>
  <c r="C102" i="27" s="1"/>
  <c r="W31" i="27"/>
  <c r="C88" i="27" s="1"/>
  <c r="C117" i="27"/>
  <c r="L41" i="27"/>
  <c r="W36" i="27"/>
  <c r="W37" i="27"/>
  <c r="C97" i="27" s="1"/>
  <c r="C104" i="27"/>
  <c r="W51" i="27"/>
  <c r="C89" i="27" s="1"/>
  <c r="L61" i="27"/>
  <c r="W56" i="27"/>
  <c r="W57" i="27"/>
  <c r="C132" i="27" s="1"/>
  <c r="V81" i="27"/>
  <c r="L81" i="27"/>
  <c r="W76" i="27"/>
  <c r="V11" i="27"/>
  <c r="W20" i="27"/>
  <c r="C108" i="27" s="1"/>
  <c r="V31" i="27"/>
  <c r="W40" i="27"/>
  <c r="C114" i="27" s="1"/>
  <c r="V51" i="27"/>
  <c r="W60" i="27"/>
  <c r="C116" i="27" s="1"/>
  <c r="L71" i="27"/>
  <c r="C94" i="27" l="1"/>
  <c r="W41" i="27"/>
  <c r="C83" i="27" s="1"/>
  <c r="C95" i="27"/>
  <c r="W21" i="27"/>
  <c r="C86" i="27" s="1"/>
  <c r="C99" i="27"/>
  <c r="W81" i="27"/>
  <c r="C84" i="27" s="1"/>
  <c r="C122" i="27"/>
  <c r="W61" i="27"/>
  <c r="C90" i="27" s="1"/>
  <c r="L8" i="24" l="1"/>
  <c r="W17" i="24"/>
  <c r="W18" i="24"/>
  <c r="W19" i="24"/>
  <c r="W20" i="24"/>
  <c r="W17" i="26"/>
  <c r="W18" i="26"/>
  <c r="W19" i="26"/>
  <c r="W20" i="26"/>
  <c r="V19" i="26"/>
  <c r="L19" i="24"/>
  <c r="B133" i="26"/>
  <c r="B122" i="26"/>
  <c r="B127" i="26"/>
  <c r="B120" i="26"/>
  <c r="B113" i="26"/>
  <c r="B118" i="26"/>
  <c r="B119" i="26"/>
  <c r="B108" i="26"/>
  <c r="B126" i="26"/>
  <c r="B130" i="26"/>
  <c r="B129" i="26"/>
  <c r="B117" i="26"/>
  <c r="B116" i="26"/>
  <c r="B131" i="26"/>
  <c r="B115" i="26"/>
  <c r="B125" i="26"/>
  <c r="B107" i="26"/>
  <c r="B123" i="26"/>
  <c r="B106" i="26"/>
  <c r="B112" i="26"/>
  <c r="B111" i="26"/>
  <c r="B102" i="26"/>
  <c r="B132" i="26"/>
  <c r="B124" i="26"/>
  <c r="B110" i="26"/>
  <c r="B128" i="26"/>
  <c r="B99" i="26"/>
  <c r="B105" i="26"/>
  <c r="B121" i="26"/>
  <c r="B98" i="26"/>
  <c r="B104" i="26"/>
  <c r="B114" i="26"/>
  <c r="B109" i="26"/>
  <c r="B97" i="26"/>
  <c r="B101" i="26"/>
  <c r="B95" i="26"/>
  <c r="B103" i="26"/>
  <c r="B94" i="26"/>
  <c r="B96" i="26"/>
  <c r="B100" i="26"/>
  <c r="B90" i="26"/>
  <c r="B89" i="26"/>
  <c r="B88" i="26"/>
  <c r="B86" i="26"/>
  <c r="B87" i="26"/>
  <c r="B84" i="26"/>
  <c r="B83" i="26"/>
  <c r="B85" i="26"/>
  <c r="V80" i="26"/>
  <c r="L80" i="26"/>
  <c r="V79" i="26"/>
  <c r="W79" i="26" s="1"/>
  <c r="C110" i="26" s="1"/>
  <c r="L79" i="26"/>
  <c r="V78" i="26"/>
  <c r="L78" i="26"/>
  <c r="V77" i="26"/>
  <c r="L77" i="26"/>
  <c r="W77" i="26" s="1"/>
  <c r="C95" i="26" s="1"/>
  <c r="V76" i="26"/>
  <c r="L76" i="26"/>
  <c r="V70" i="26"/>
  <c r="L70" i="26"/>
  <c r="V69" i="26"/>
  <c r="L69" i="26"/>
  <c r="W69" i="26" s="1"/>
  <c r="C116" i="26" s="1"/>
  <c r="V68" i="26"/>
  <c r="W68" i="26" s="1"/>
  <c r="C118" i="26" s="1"/>
  <c r="L68" i="26"/>
  <c r="V67" i="26"/>
  <c r="L67" i="26"/>
  <c r="V66" i="26"/>
  <c r="L66" i="26"/>
  <c r="V60" i="26"/>
  <c r="W60" i="26" s="1"/>
  <c r="C123" i="26" s="1"/>
  <c r="L60" i="26"/>
  <c r="V59" i="26"/>
  <c r="L59" i="26"/>
  <c r="V58" i="26"/>
  <c r="L58" i="26"/>
  <c r="V57" i="26"/>
  <c r="L57" i="26"/>
  <c r="V56" i="26"/>
  <c r="L56" i="26"/>
  <c r="V50" i="26"/>
  <c r="L50" i="26"/>
  <c r="V49" i="26"/>
  <c r="L49" i="26"/>
  <c r="V48" i="26"/>
  <c r="L48" i="26"/>
  <c r="V47" i="26"/>
  <c r="L47" i="26"/>
  <c r="V46" i="26"/>
  <c r="L46" i="26"/>
  <c r="V40" i="26"/>
  <c r="W40" i="26" s="1"/>
  <c r="C112" i="26" s="1"/>
  <c r="L40" i="26"/>
  <c r="V39" i="26"/>
  <c r="L39" i="26"/>
  <c r="V38" i="26"/>
  <c r="L38" i="26"/>
  <c r="V37" i="26"/>
  <c r="L37" i="26"/>
  <c r="V36" i="26"/>
  <c r="W36" i="26" s="1"/>
  <c r="L36" i="26"/>
  <c r="V30" i="26"/>
  <c r="L30" i="26"/>
  <c r="V29" i="26"/>
  <c r="L29" i="26"/>
  <c r="V28" i="26"/>
  <c r="W28" i="26" s="1"/>
  <c r="C126" i="26" s="1"/>
  <c r="L28" i="26"/>
  <c r="V27" i="26"/>
  <c r="L27" i="26"/>
  <c r="V26" i="26"/>
  <c r="L26" i="26"/>
  <c r="V20" i="26"/>
  <c r="L20" i="26"/>
  <c r="L19" i="26"/>
  <c r="V18" i="26"/>
  <c r="L18" i="26"/>
  <c r="V17" i="26"/>
  <c r="L17" i="26"/>
  <c r="V16" i="26"/>
  <c r="W16" i="26" s="1"/>
  <c r="L16" i="26"/>
  <c r="V10" i="26"/>
  <c r="L10" i="26"/>
  <c r="V9" i="26"/>
  <c r="L9" i="26"/>
  <c r="V8" i="26"/>
  <c r="W8" i="26" s="1"/>
  <c r="C105" i="26" s="1"/>
  <c r="L8" i="26"/>
  <c r="V7" i="26"/>
  <c r="L7" i="26"/>
  <c r="V6" i="26"/>
  <c r="L6" i="26"/>
  <c r="B118" i="24"/>
  <c r="W49" i="26" l="1"/>
  <c r="C130" i="26" s="1"/>
  <c r="W48" i="26"/>
  <c r="C119" i="26" s="1"/>
  <c r="C114" i="26"/>
  <c r="W80" i="26"/>
  <c r="C132" i="26" s="1"/>
  <c r="W76" i="26"/>
  <c r="C101" i="26" s="1"/>
  <c r="W70" i="26"/>
  <c r="C124" i="26" s="1"/>
  <c r="W67" i="26"/>
  <c r="C102" i="26" s="1"/>
  <c r="W29" i="26"/>
  <c r="C108" i="26" s="1"/>
  <c r="W10" i="26"/>
  <c r="C106" i="26" s="1"/>
  <c r="W9" i="26"/>
  <c r="C125" i="26" s="1"/>
  <c r="V11" i="26"/>
  <c r="W7" i="26"/>
  <c r="C109" i="26" s="1"/>
  <c r="W37" i="26"/>
  <c r="C103" i="26" s="1"/>
  <c r="W39" i="26"/>
  <c r="C111" i="26" s="1"/>
  <c r="W56" i="26"/>
  <c r="C128" i="26"/>
  <c r="C127" i="26"/>
  <c r="V51" i="26"/>
  <c r="W47" i="26"/>
  <c r="C115" i="26" s="1"/>
  <c r="W27" i="26"/>
  <c r="C121" i="26" s="1"/>
  <c r="V31" i="26"/>
  <c r="V81" i="26"/>
  <c r="W78" i="26"/>
  <c r="C99" i="26" s="1"/>
  <c r="W30" i="26"/>
  <c r="C131" i="26" s="1"/>
  <c r="W50" i="26"/>
  <c r="C133" i="26" s="1"/>
  <c r="W59" i="26"/>
  <c r="C129" i="26" s="1"/>
  <c r="L11" i="26"/>
  <c r="W6" i="26"/>
  <c r="C96" i="26"/>
  <c r="L31" i="26"/>
  <c r="W26" i="26"/>
  <c r="C100" i="26"/>
  <c r="L51" i="26"/>
  <c r="W46" i="26"/>
  <c r="C117" i="26"/>
  <c r="W57" i="26"/>
  <c r="C122" i="26" s="1"/>
  <c r="L61" i="26"/>
  <c r="V21" i="26"/>
  <c r="V41" i="26"/>
  <c r="V61" i="26"/>
  <c r="V71" i="26"/>
  <c r="C113" i="26"/>
  <c r="L21" i="26"/>
  <c r="W38" i="26"/>
  <c r="C104" i="26" s="1"/>
  <c r="L41" i="26"/>
  <c r="W58" i="26"/>
  <c r="C120" i="26" s="1"/>
  <c r="L71" i="26"/>
  <c r="W66" i="26"/>
  <c r="L81" i="26"/>
  <c r="W81" i="26" l="1"/>
  <c r="C83" i="26" s="1"/>
  <c r="W61" i="26"/>
  <c r="C90" i="26" s="1"/>
  <c r="C97" i="26"/>
  <c r="W71" i="26"/>
  <c r="C86" i="26" s="1"/>
  <c r="W41" i="26"/>
  <c r="C85" i="26" s="1"/>
  <c r="C98" i="26"/>
  <c r="W51" i="26"/>
  <c r="C89" i="26" s="1"/>
  <c r="C107" i="26"/>
  <c r="W31" i="26"/>
  <c r="C88" i="26" s="1"/>
  <c r="C94" i="26"/>
  <c r="W11" i="26"/>
  <c r="C84" i="26" s="1"/>
  <c r="W21" i="26"/>
  <c r="C87" i="26" s="1"/>
  <c r="B132" i="24"/>
  <c r="B121" i="24"/>
  <c r="B116" i="24"/>
  <c r="B128" i="24"/>
  <c r="B107" i="24"/>
  <c r="B110" i="24"/>
  <c r="B113" i="24"/>
  <c r="B101" i="24"/>
  <c r="B125" i="24"/>
  <c r="B111" i="24"/>
  <c r="B100" i="24"/>
  <c r="B114" i="24"/>
  <c r="B117" i="24"/>
  <c r="B130" i="24"/>
  <c r="B119" i="24"/>
  <c r="B124" i="24"/>
  <c r="B127" i="24"/>
  <c r="B126" i="24"/>
  <c r="B122" i="24"/>
  <c r="B129" i="24"/>
  <c r="B104" i="24"/>
  <c r="B131" i="24"/>
  <c r="B133" i="24"/>
  <c r="B106" i="24"/>
  <c r="B123" i="24"/>
  <c r="B112" i="24"/>
  <c r="B120" i="24"/>
  <c r="B109" i="24"/>
  <c r="B115" i="24"/>
  <c r="B105" i="24"/>
  <c r="B98" i="24"/>
  <c r="B97" i="24"/>
  <c r="B108" i="24"/>
  <c r="B96" i="24"/>
  <c r="B103" i="24"/>
  <c r="B95" i="24"/>
  <c r="B102" i="24"/>
  <c r="B99" i="24"/>
  <c r="B94" i="24"/>
  <c r="B90" i="24"/>
  <c r="B87" i="24"/>
  <c r="B89" i="24"/>
  <c r="B88" i="24"/>
  <c r="B86" i="24"/>
  <c r="B84" i="24"/>
  <c r="B85" i="24"/>
  <c r="B83" i="24"/>
  <c r="V80" i="24"/>
  <c r="L80" i="24"/>
  <c r="W80" i="24" s="1"/>
  <c r="C113" i="24" s="1"/>
  <c r="V79" i="24"/>
  <c r="L79" i="24"/>
  <c r="W79" i="24" s="1"/>
  <c r="C117" i="24" s="1"/>
  <c r="V78" i="24"/>
  <c r="L78" i="24"/>
  <c r="W78" i="24" s="1"/>
  <c r="C103" i="24" s="1"/>
  <c r="V77" i="24"/>
  <c r="L77" i="24"/>
  <c r="V76" i="24"/>
  <c r="L76" i="24"/>
  <c r="V70" i="24"/>
  <c r="L70" i="24"/>
  <c r="W70" i="24" s="1"/>
  <c r="C118" i="24" s="1"/>
  <c r="V69" i="24"/>
  <c r="L69" i="24"/>
  <c r="V68" i="24"/>
  <c r="L68" i="24"/>
  <c r="W68" i="24" s="1"/>
  <c r="C122" i="24" s="1"/>
  <c r="V67" i="24"/>
  <c r="V71" i="24" s="1"/>
  <c r="L67" i="24"/>
  <c r="W67" i="24" s="1"/>
  <c r="C108" i="24" s="1"/>
  <c r="V66" i="24"/>
  <c r="L66" i="24"/>
  <c r="V60" i="24"/>
  <c r="L60" i="24"/>
  <c r="W60" i="24" s="1"/>
  <c r="C110" i="24" s="1"/>
  <c r="V59" i="24"/>
  <c r="L59" i="24"/>
  <c r="W59" i="24" s="1"/>
  <c r="C126" i="24" s="1"/>
  <c r="V58" i="24"/>
  <c r="L58" i="24"/>
  <c r="W58" i="24" s="1"/>
  <c r="C111" i="24" s="1"/>
  <c r="V57" i="24"/>
  <c r="L57" i="24"/>
  <c r="V56" i="24"/>
  <c r="L56" i="24"/>
  <c r="V50" i="24"/>
  <c r="L50" i="24"/>
  <c r="W50" i="24" s="1"/>
  <c r="C132" i="24" s="1"/>
  <c r="V49" i="24"/>
  <c r="L49" i="24"/>
  <c r="V48" i="24"/>
  <c r="L48" i="24"/>
  <c r="W48" i="24" s="1"/>
  <c r="C121" i="24" s="1"/>
  <c r="V47" i="24"/>
  <c r="V51" i="24" s="1"/>
  <c r="W47" i="24"/>
  <c r="C133" i="24" s="1"/>
  <c r="V46" i="24"/>
  <c r="L46" i="24"/>
  <c r="W46" i="24" s="1"/>
  <c r="C107" i="24" s="1"/>
  <c r="V40" i="24"/>
  <c r="L40" i="24"/>
  <c r="W40" i="24" s="1"/>
  <c r="C116" i="24" s="1"/>
  <c r="V39" i="24"/>
  <c r="L39" i="24"/>
  <c r="W39" i="24" s="1"/>
  <c r="C100" i="24" s="1"/>
  <c r="V38" i="24"/>
  <c r="L38" i="24"/>
  <c r="W38" i="24" s="1"/>
  <c r="C98" i="24" s="1"/>
  <c r="V37" i="24"/>
  <c r="L37" i="24"/>
  <c r="V36" i="24"/>
  <c r="L36" i="24"/>
  <c r="V30" i="24"/>
  <c r="L30" i="24"/>
  <c r="W30" i="24" s="1"/>
  <c r="C130" i="24" s="1"/>
  <c r="V29" i="24"/>
  <c r="L29" i="24"/>
  <c r="V28" i="24"/>
  <c r="L28" i="24"/>
  <c r="W28" i="24" s="1"/>
  <c r="C125" i="24" s="1"/>
  <c r="V27" i="24"/>
  <c r="V31" i="24" s="1"/>
  <c r="L27" i="24"/>
  <c r="W27" i="24" s="1"/>
  <c r="C112" i="24" s="1"/>
  <c r="V26" i="24"/>
  <c r="L26" i="24"/>
  <c r="W26" i="24" s="1"/>
  <c r="C104" i="24" s="1"/>
  <c r="V20" i="24"/>
  <c r="L20" i="24"/>
  <c r="C120" i="24" s="1"/>
  <c r="V19" i="24"/>
  <c r="C128" i="24"/>
  <c r="V18" i="24"/>
  <c r="L18" i="24"/>
  <c r="C127" i="24" s="1"/>
  <c r="V17" i="24"/>
  <c r="L17" i="24"/>
  <c r="V16" i="24"/>
  <c r="L16" i="24"/>
  <c r="V10" i="24"/>
  <c r="L10" i="24"/>
  <c r="W10" i="24" s="1"/>
  <c r="C109" i="24" s="1"/>
  <c r="V9" i="24"/>
  <c r="L9" i="24"/>
  <c r="V8" i="24"/>
  <c r="W8" i="24"/>
  <c r="C119" i="24" s="1"/>
  <c r="V7" i="24"/>
  <c r="V11" i="24" s="1"/>
  <c r="L7" i="24"/>
  <c r="W7" i="24" s="1"/>
  <c r="C105" i="24" s="1"/>
  <c r="V6" i="24"/>
  <c r="L6" i="24"/>
  <c r="W6" i="24" s="1"/>
  <c r="C94" i="24" s="1"/>
  <c r="W77" i="24" l="1"/>
  <c r="C95" i="24" s="1"/>
  <c r="W37" i="24"/>
  <c r="C115" i="24" s="1"/>
  <c r="L21" i="24"/>
  <c r="L81" i="24"/>
  <c r="L71" i="24"/>
  <c r="W69" i="24"/>
  <c r="C114" i="24" s="1"/>
  <c r="W66" i="24"/>
  <c r="C97" i="24" s="1"/>
  <c r="W57" i="24"/>
  <c r="C131" i="24" s="1"/>
  <c r="L61" i="24"/>
  <c r="L51" i="24"/>
  <c r="W49" i="24"/>
  <c r="C124" i="24" s="1"/>
  <c r="L41" i="24"/>
  <c r="L31" i="24"/>
  <c r="W29" i="24"/>
  <c r="C101" i="24" s="1"/>
  <c r="C106" i="24"/>
  <c r="L11" i="24"/>
  <c r="W9" i="24"/>
  <c r="C129" i="24" s="1"/>
  <c r="V21" i="24"/>
  <c r="V41" i="24"/>
  <c r="V61" i="24"/>
  <c r="V81" i="24"/>
  <c r="W16" i="24"/>
  <c r="W36" i="24"/>
  <c r="W56" i="24"/>
  <c r="W76" i="24"/>
  <c r="B123" i="23"/>
  <c r="B133" i="23"/>
  <c r="B125" i="23"/>
  <c r="B117" i="23"/>
  <c r="B124" i="23"/>
  <c r="B132" i="23"/>
  <c r="B127" i="23"/>
  <c r="B130" i="23"/>
  <c r="B113" i="23"/>
  <c r="B116" i="23"/>
  <c r="B121" i="23"/>
  <c r="B120" i="23"/>
  <c r="B109" i="23"/>
  <c r="B129" i="23"/>
  <c r="B112" i="23"/>
  <c r="B128" i="23"/>
  <c r="B111" i="23"/>
  <c r="B108" i="23"/>
  <c r="B115" i="23"/>
  <c r="B119" i="23"/>
  <c r="B122" i="23"/>
  <c r="B107" i="23"/>
  <c r="B131" i="23"/>
  <c r="B105" i="23"/>
  <c r="B126" i="23"/>
  <c r="B102" i="23"/>
  <c r="B118" i="23"/>
  <c r="B110" i="23"/>
  <c r="B114" i="23"/>
  <c r="B100" i="23"/>
  <c r="B104" i="23"/>
  <c r="B103" i="23"/>
  <c r="B106" i="23"/>
  <c r="B99" i="23"/>
  <c r="B101" i="23"/>
  <c r="B98" i="23"/>
  <c r="B97" i="23"/>
  <c r="B96" i="23"/>
  <c r="B95" i="23"/>
  <c r="B94" i="23"/>
  <c r="B90" i="23"/>
  <c r="B88" i="23"/>
  <c r="B89" i="23"/>
  <c r="B87" i="23"/>
  <c r="B86" i="23"/>
  <c r="B85" i="23"/>
  <c r="B84" i="23"/>
  <c r="B83" i="23"/>
  <c r="V80" i="23"/>
  <c r="L80" i="23"/>
  <c r="W80" i="23" s="1"/>
  <c r="C127" i="23" s="1"/>
  <c r="V79" i="23"/>
  <c r="L79" i="23"/>
  <c r="W79" i="23" s="1"/>
  <c r="C120" i="23" s="1"/>
  <c r="V78" i="23"/>
  <c r="L78" i="23"/>
  <c r="W78" i="23" s="1"/>
  <c r="C98" i="23" s="1"/>
  <c r="V77" i="23"/>
  <c r="L77" i="23"/>
  <c r="V76" i="23"/>
  <c r="L76" i="23"/>
  <c r="V70" i="23"/>
  <c r="L70" i="23"/>
  <c r="W70" i="23" s="1"/>
  <c r="C123" i="23" s="1"/>
  <c r="V69" i="23"/>
  <c r="L69" i="23"/>
  <c r="V68" i="23"/>
  <c r="L68" i="23"/>
  <c r="W68" i="23" s="1"/>
  <c r="C114" i="23" s="1"/>
  <c r="V67" i="23"/>
  <c r="V71" i="23" s="1"/>
  <c r="L67" i="23"/>
  <c r="W67" i="23" s="1"/>
  <c r="C100" i="23" s="1"/>
  <c r="V66" i="23"/>
  <c r="L66" i="23"/>
  <c r="W66" i="23" s="1"/>
  <c r="V61" i="23"/>
  <c r="V60" i="23"/>
  <c r="L60" i="23"/>
  <c r="W60" i="23" s="1"/>
  <c r="C128" i="23" s="1"/>
  <c r="V59" i="23"/>
  <c r="L59" i="23"/>
  <c r="W59" i="23" s="1"/>
  <c r="C115" i="23" s="1"/>
  <c r="V58" i="23"/>
  <c r="L58" i="23"/>
  <c r="W58" i="23" s="1"/>
  <c r="C124" i="23" s="1"/>
  <c r="V57" i="23"/>
  <c r="L57" i="23"/>
  <c r="W57" i="23" s="1"/>
  <c r="C111" i="23" s="1"/>
  <c r="V56" i="23"/>
  <c r="L56" i="23"/>
  <c r="V50" i="23"/>
  <c r="L50" i="23"/>
  <c r="W50" i="23" s="1"/>
  <c r="C133" i="23" s="1"/>
  <c r="V49" i="23"/>
  <c r="L49" i="23"/>
  <c r="V48" i="23"/>
  <c r="L48" i="23"/>
  <c r="V47" i="23"/>
  <c r="L47" i="23"/>
  <c r="W47" i="23" s="1"/>
  <c r="C110" i="23" s="1"/>
  <c r="V46" i="23"/>
  <c r="L46" i="23"/>
  <c r="W46" i="23" s="1"/>
  <c r="V41" i="23"/>
  <c r="V40" i="23"/>
  <c r="L40" i="23"/>
  <c r="W40" i="23" s="1"/>
  <c r="C131" i="23" s="1"/>
  <c r="V39" i="23"/>
  <c r="L39" i="23"/>
  <c r="W39" i="23" s="1"/>
  <c r="C122" i="23" s="1"/>
  <c r="V38" i="23"/>
  <c r="L38" i="23"/>
  <c r="W38" i="23" s="1"/>
  <c r="C102" i="23" s="1"/>
  <c r="V37" i="23"/>
  <c r="L37" i="23"/>
  <c r="W37" i="23" s="1"/>
  <c r="C104" i="23" s="1"/>
  <c r="V36" i="23"/>
  <c r="L36" i="23"/>
  <c r="V30" i="23"/>
  <c r="L30" i="23"/>
  <c r="W30" i="23" s="1"/>
  <c r="C119" i="23" s="1"/>
  <c r="V29" i="23"/>
  <c r="L29" i="23"/>
  <c r="V28" i="23"/>
  <c r="L28" i="23"/>
  <c r="V27" i="23"/>
  <c r="L27" i="23"/>
  <c r="W27" i="23" s="1"/>
  <c r="C107" i="23" s="1"/>
  <c r="V26" i="23"/>
  <c r="L26" i="23"/>
  <c r="W26" i="23" s="1"/>
  <c r="V21" i="23"/>
  <c r="V20" i="23"/>
  <c r="L20" i="23"/>
  <c r="W20" i="23" s="1"/>
  <c r="C106" i="23" s="1"/>
  <c r="V19" i="23"/>
  <c r="L19" i="23"/>
  <c r="W19" i="23" s="1"/>
  <c r="C130" i="23" s="1"/>
  <c r="V18" i="23"/>
  <c r="L18" i="23"/>
  <c r="W18" i="23" s="1"/>
  <c r="C116" i="23" s="1"/>
  <c r="V17" i="23"/>
  <c r="L17" i="23"/>
  <c r="W17" i="23" s="1"/>
  <c r="C109" i="23" s="1"/>
  <c r="V16" i="23"/>
  <c r="L16" i="23"/>
  <c r="V10" i="23"/>
  <c r="L10" i="23"/>
  <c r="W10" i="23" s="1"/>
  <c r="C105" i="23" s="1"/>
  <c r="V9" i="23"/>
  <c r="L9" i="23"/>
  <c r="V8" i="23"/>
  <c r="L8" i="23"/>
  <c r="V7" i="23"/>
  <c r="L7" i="23"/>
  <c r="W7" i="23" s="1"/>
  <c r="C103" i="23" s="1"/>
  <c r="V6" i="23"/>
  <c r="L6" i="23"/>
  <c r="W6" i="23" s="1"/>
  <c r="W11" i="24" l="1"/>
  <c r="C85" i="24" s="1"/>
  <c r="W71" i="24"/>
  <c r="C86" i="24" s="1"/>
  <c r="W51" i="24"/>
  <c r="C90" i="24" s="1"/>
  <c r="W31" i="24"/>
  <c r="C87" i="24" s="1"/>
  <c r="C99" i="24"/>
  <c r="W41" i="24"/>
  <c r="C84" i="24" s="1"/>
  <c r="W21" i="24"/>
  <c r="C88" i="24" s="1"/>
  <c r="C102" i="24"/>
  <c r="C96" i="24"/>
  <c r="W81" i="24"/>
  <c r="C83" i="24" s="1"/>
  <c r="W61" i="24"/>
  <c r="C89" i="24" s="1"/>
  <c r="C123" i="24"/>
  <c r="W49" i="23"/>
  <c r="C117" i="23" s="1"/>
  <c r="W77" i="23"/>
  <c r="C97" i="23" s="1"/>
  <c r="W69" i="23"/>
  <c r="C121" i="23" s="1"/>
  <c r="W29" i="23"/>
  <c r="C126" i="23" s="1"/>
  <c r="W9" i="23"/>
  <c r="C113" i="23" s="1"/>
  <c r="C129" i="23"/>
  <c r="L61" i="23"/>
  <c r="W56" i="23"/>
  <c r="V81" i="23"/>
  <c r="C94" i="23"/>
  <c r="L21" i="23"/>
  <c r="W16" i="23"/>
  <c r="L81" i="23"/>
  <c r="W76" i="23"/>
  <c r="V11" i="23"/>
  <c r="V31" i="23"/>
  <c r="V51" i="23"/>
  <c r="W8" i="23"/>
  <c r="C118" i="23" s="1"/>
  <c r="L11" i="23"/>
  <c r="W28" i="23"/>
  <c r="C125" i="23" s="1"/>
  <c r="L31" i="23"/>
  <c r="W48" i="23"/>
  <c r="C132" i="23" s="1"/>
  <c r="L51" i="23"/>
  <c r="C101" i="23"/>
  <c r="C112" i="23"/>
  <c r="L41" i="23"/>
  <c r="W36" i="23"/>
  <c r="L71" i="23"/>
  <c r="K4" i="22"/>
  <c r="K5" i="22"/>
  <c r="K6" i="22"/>
  <c r="K7" i="22"/>
  <c r="K8" i="22"/>
  <c r="K9" i="22"/>
  <c r="K10" i="22"/>
  <c r="K11" i="22"/>
  <c r="L15" i="22"/>
  <c r="L16" i="22"/>
  <c r="L17" i="22"/>
  <c r="L19" i="22"/>
  <c r="L21" i="22"/>
  <c r="L18" i="22"/>
  <c r="L20" i="22"/>
  <c r="L22" i="22"/>
  <c r="L30" i="22"/>
  <c r="L23" i="22"/>
  <c r="L24" i="22"/>
  <c r="L31" i="22"/>
  <c r="L32" i="22"/>
  <c r="L25" i="22"/>
  <c r="L33" i="22"/>
  <c r="L27" i="22"/>
  <c r="L26" i="22"/>
  <c r="L28" i="22"/>
  <c r="L29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W71" i="23" l="1"/>
  <c r="C86" i="23" s="1"/>
  <c r="C96" i="23"/>
  <c r="W21" i="23"/>
  <c r="C87" i="23" s="1"/>
  <c r="C108" i="23"/>
  <c r="W61" i="23"/>
  <c r="C88" i="23" s="1"/>
  <c r="W31" i="23"/>
  <c r="C89" i="23" s="1"/>
  <c r="C99" i="23"/>
  <c r="W81" i="23"/>
  <c r="C83" i="23" s="1"/>
  <c r="W11" i="23"/>
  <c r="C84" i="23" s="1"/>
  <c r="C95" i="23"/>
  <c r="W41" i="23"/>
  <c r="C85" i="23" s="1"/>
  <c r="W51" i="23"/>
  <c r="C90" i="23" s="1"/>
  <c r="L6" i="21"/>
  <c r="V6" i="21"/>
  <c r="V11" i="21" s="1"/>
  <c r="W6" i="21"/>
  <c r="L7" i="21"/>
  <c r="W7" i="21" s="1"/>
  <c r="C111" i="21" s="1"/>
  <c r="V7" i="21"/>
  <c r="L8" i="21"/>
  <c r="W8" i="21" s="1"/>
  <c r="C109" i="21" s="1"/>
  <c r="V8" i="21"/>
  <c r="L9" i="21"/>
  <c r="V9" i="21"/>
  <c r="W9" i="21"/>
  <c r="C126" i="21" s="1"/>
  <c r="L10" i="21"/>
  <c r="V10" i="21"/>
  <c r="W10" i="21"/>
  <c r="C104" i="21" s="1"/>
  <c r="L11" i="21"/>
  <c r="L16" i="21"/>
  <c r="W16" i="21" s="1"/>
  <c r="V16" i="21"/>
  <c r="V21" i="21" s="1"/>
  <c r="L17" i="21"/>
  <c r="V17" i="21"/>
  <c r="W17" i="21"/>
  <c r="L18" i="21"/>
  <c r="V18" i="21"/>
  <c r="W18" i="21"/>
  <c r="C112" i="21" s="1"/>
  <c r="L19" i="21"/>
  <c r="W19" i="21" s="1"/>
  <c r="C124" i="21" s="1"/>
  <c r="V19" i="21"/>
  <c r="L20" i="21"/>
  <c r="W20" i="21" s="1"/>
  <c r="C116" i="21" s="1"/>
  <c r="V20" i="21"/>
  <c r="L26" i="21"/>
  <c r="V26" i="21"/>
  <c r="V31" i="21" s="1"/>
  <c r="W26" i="21"/>
  <c r="L27" i="21"/>
  <c r="W27" i="21" s="1"/>
  <c r="C117" i="21" s="1"/>
  <c r="V27" i="21"/>
  <c r="L28" i="21"/>
  <c r="W28" i="21" s="1"/>
  <c r="C131" i="21" s="1"/>
  <c r="V28" i="21"/>
  <c r="L29" i="21"/>
  <c r="V29" i="21"/>
  <c r="W29" i="21"/>
  <c r="L30" i="21"/>
  <c r="V30" i="21"/>
  <c r="W30" i="21"/>
  <c r="L31" i="21"/>
  <c r="L36" i="21"/>
  <c r="W36" i="21" s="1"/>
  <c r="V36" i="21"/>
  <c r="V41" i="21" s="1"/>
  <c r="L37" i="21"/>
  <c r="V37" i="21"/>
  <c r="W37" i="21"/>
  <c r="C100" i="21" s="1"/>
  <c r="L38" i="21"/>
  <c r="V38" i="21"/>
  <c r="W38" i="21"/>
  <c r="C106" i="21" s="1"/>
  <c r="L39" i="21"/>
  <c r="W39" i="21" s="1"/>
  <c r="C118" i="21" s="1"/>
  <c r="V39" i="21"/>
  <c r="L40" i="21"/>
  <c r="W40" i="21" s="1"/>
  <c r="C114" i="21" s="1"/>
  <c r="V40" i="21"/>
  <c r="L46" i="21"/>
  <c r="V46" i="21"/>
  <c r="V51" i="21" s="1"/>
  <c r="W46" i="21"/>
  <c r="L47" i="21"/>
  <c r="W47" i="21" s="1"/>
  <c r="C119" i="21" s="1"/>
  <c r="V47" i="21"/>
  <c r="L48" i="21"/>
  <c r="W48" i="21" s="1"/>
  <c r="C129" i="21" s="1"/>
  <c r="V48" i="21"/>
  <c r="L49" i="21"/>
  <c r="V49" i="21"/>
  <c r="W49" i="21"/>
  <c r="C110" i="21" s="1"/>
  <c r="L50" i="21"/>
  <c r="V50" i="21"/>
  <c r="W50" i="21"/>
  <c r="L51" i="21"/>
  <c r="L56" i="21"/>
  <c r="W56" i="21" s="1"/>
  <c r="V56" i="21"/>
  <c r="V61" i="21" s="1"/>
  <c r="L57" i="21"/>
  <c r="V57" i="21"/>
  <c r="W57" i="21"/>
  <c r="C120" i="21" s="1"/>
  <c r="L58" i="21"/>
  <c r="V58" i="21"/>
  <c r="W58" i="21"/>
  <c r="C132" i="21" s="1"/>
  <c r="L59" i="21"/>
  <c r="W59" i="21" s="1"/>
  <c r="C130" i="21" s="1"/>
  <c r="V59" i="21"/>
  <c r="L60" i="21"/>
  <c r="W60" i="21" s="1"/>
  <c r="C121" i="21" s="1"/>
  <c r="V60" i="21"/>
  <c r="L66" i="21"/>
  <c r="V66" i="21"/>
  <c r="V71" i="21" s="1"/>
  <c r="W66" i="21"/>
  <c r="L67" i="21"/>
  <c r="W67" i="21" s="1"/>
  <c r="C102" i="21" s="1"/>
  <c r="V67" i="21"/>
  <c r="L68" i="21"/>
  <c r="W68" i="21" s="1"/>
  <c r="C115" i="21" s="1"/>
  <c r="V68" i="21"/>
  <c r="L69" i="21"/>
  <c r="V69" i="21"/>
  <c r="W69" i="21"/>
  <c r="C122" i="21" s="1"/>
  <c r="L70" i="21"/>
  <c r="V70" i="21"/>
  <c r="W70" i="21"/>
  <c r="C128" i="21" s="1"/>
  <c r="L71" i="21"/>
  <c r="L76" i="21"/>
  <c r="W76" i="21" s="1"/>
  <c r="V76" i="21"/>
  <c r="V81" i="21" s="1"/>
  <c r="L77" i="21"/>
  <c r="V77" i="21"/>
  <c r="W77" i="21"/>
  <c r="L78" i="21"/>
  <c r="V78" i="21"/>
  <c r="W78" i="21"/>
  <c r="L79" i="21"/>
  <c r="W79" i="21" s="1"/>
  <c r="C123" i="21" s="1"/>
  <c r="V79" i="21"/>
  <c r="L80" i="21"/>
  <c r="W80" i="21" s="1"/>
  <c r="C125" i="21" s="1"/>
  <c r="V80" i="21"/>
  <c r="B83" i="21"/>
  <c r="B84" i="21"/>
  <c r="B85" i="21"/>
  <c r="B86" i="21"/>
  <c r="B87" i="21"/>
  <c r="B88" i="21"/>
  <c r="B89" i="21"/>
  <c r="B90" i="21"/>
  <c r="B94" i="21"/>
  <c r="B95" i="21"/>
  <c r="C95" i="21"/>
  <c r="B96" i="21"/>
  <c r="B97" i="21"/>
  <c r="B98" i="21"/>
  <c r="B99" i="21"/>
  <c r="C99" i="21"/>
  <c r="B100" i="21"/>
  <c r="B101" i="21"/>
  <c r="B102" i="21"/>
  <c r="B103" i="21"/>
  <c r="C103" i="21"/>
  <c r="B104" i="21"/>
  <c r="B105" i="21"/>
  <c r="C105" i="21"/>
  <c r="B106" i="21"/>
  <c r="B107" i="21"/>
  <c r="C107" i="21"/>
  <c r="B108" i="21"/>
  <c r="B109" i="21"/>
  <c r="B110" i="21"/>
  <c r="B111" i="21"/>
  <c r="B112" i="21"/>
  <c r="B113" i="21"/>
  <c r="C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C127" i="21"/>
  <c r="B128" i="21"/>
  <c r="B129" i="21"/>
  <c r="B130" i="21"/>
  <c r="B131" i="21"/>
  <c r="B132" i="21"/>
  <c r="B133" i="21"/>
  <c r="C133" i="21"/>
  <c r="C108" i="21" l="1"/>
  <c r="W61" i="21"/>
  <c r="C90" i="21" s="1"/>
  <c r="W51" i="21"/>
  <c r="C89" i="21" s="1"/>
  <c r="W21" i="21"/>
  <c r="C87" i="21" s="1"/>
  <c r="C101" i="21"/>
  <c r="W11" i="21"/>
  <c r="C85" i="21" s="1"/>
  <c r="C98" i="21"/>
  <c r="W81" i="21"/>
  <c r="C83" i="21" s="1"/>
  <c r="W71" i="21"/>
  <c r="C86" i="21" s="1"/>
  <c r="W41" i="21"/>
  <c r="C84" i="21" s="1"/>
  <c r="C97" i="21"/>
  <c r="W31" i="21"/>
  <c r="C88" i="21" s="1"/>
  <c r="C96" i="21"/>
  <c r="C94" i="21"/>
  <c r="L81" i="21"/>
  <c r="L61" i="21"/>
  <c r="L41" i="21"/>
  <c r="L21" i="21"/>
  <c r="C101" i="20"/>
  <c r="B101" i="20"/>
  <c r="B130" i="20" l="1"/>
  <c r="B132" i="20"/>
  <c r="B115" i="20"/>
  <c r="B129" i="20"/>
  <c r="B124" i="20"/>
  <c r="B114" i="20"/>
  <c r="B126" i="20"/>
  <c r="B128" i="20"/>
  <c r="B127" i="20"/>
  <c r="B123" i="20"/>
  <c r="B121" i="20"/>
  <c r="B118" i="20"/>
  <c r="B117" i="20"/>
  <c r="B106" i="20"/>
  <c r="B133" i="20"/>
  <c r="B113" i="20"/>
  <c r="B112" i="20"/>
  <c r="B125" i="20"/>
  <c r="B105" i="20"/>
  <c r="B111" i="20"/>
  <c r="B109" i="20"/>
  <c r="B102" i="20"/>
  <c r="B131" i="20"/>
  <c r="B107" i="20"/>
  <c r="B116" i="20"/>
  <c r="B120" i="20"/>
  <c r="B108" i="20"/>
  <c r="B122" i="20"/>
  <c r="B110" i="20"/>
  <c r="B119" i="20"/>
  <c r="B104" i="20"/>
  <c r="B96" i="20"/>
  <c r="B103" i="20"/>
  <c r="B98" i="20"/>
  <c r="B100" i="20"/>
  <c r="B95" i="20"/>
  <c r="B94" i="20"/>
  <c r="B97" i="20"/>
  <c r="B99" i="20"/>
  <c r="B89" i="20"/>
  <c r="B90" i="20"/>
  <c r="B88" i="20"/>
  <c r="B87" i="20"/>
  <c r="B86" i="20"/>
  <c r="B84" i="20"/>
  <c r="B85" i="20"/>
  <c r="B83" i="20"/>
  <c r="V80" i="20"/>
  <c r="L80" i="20"/>
  <c r="V79" i="20"/>
  <c r="L79" i="20"/>
  <c r="V78" i="20"/>
  <c r="L78" i="20"/>
  <c r="V77" i="20"/>
  <c r="L77" i="20"/>
  <c r="W77" i="20" s="1"/>
  <c r="C97" i="20" s="1"/>
  <c r="V76" i="20"/>
  <c r="L76" i="20"/>
  <c r="W76" i="20" s="1"/>
  <c r="C100" i="20" s="1"/>
  <c r="V70" i="20"/>
  <c r="L70" i="20"/>
  <c r="V69" i="20"/>
  <c r="L69" i="20"/>
  <c r="W69" i="20" s="1"/>
  <c r="C121" i="20" s="1"/>
  <c r="V68" i="20"/>
  <c r="L68" i="20"/>
  <c r="W68" i="20" s="1"/>
  <c r="C105" i="20" s="1"/>
  <c r="V67" i="20"/>
  <c r="L67" i="20"/>
  <c r="V66" i="20"/>
  <c r="L66" i="20"/>
  <c r="V60" i="20"/>
  <c r="L60" i="20"/>
  <c r="W60" i="20" s="1"/>
  <c r="C118" i="20" s="1"/>
  <c r="V59" i="20"/>
  <c r="L59" i="20"/>
  <c r="V58" i="20"/>
  <c r="L58" i="20"/>
  <c r="V57" i="20"/>
  <c r="L57" i="20"/>
  <c r="V56" i="20"/>
  <c r="L56" i="20"/>
  <c r="W56" i="20" s="1"/>
  <c r="V50" i="20"/>
  <c r="L50" i="20"/>
  <c r="V49" i="20"/>
  <c r="L49" i="20"/>
  <c r="V48" i="20"/>
  <c r="L48" i="20"/>
  <c r="W48" i="20" s="1"/>
  <c r="C129" i="20" s="1"/>
  <c r="V47" i="20"/>
  <c r="L47" i="20"/>
  <c r="W47" i="20" s="1"/>
  <c r="C106" i="20" s="1"/>
  <c r="V46" i="20"/>
  <c r="L46" i="20"/>
  <c r="V40" i="20"/>
  <c r="L40" i="20"/>
  <c r="W40" i="20" s="1"/>
  <c r="C111" i="20" s="1"/>
  <c r="V39" i="20"/>
  <c r="L39" i="20"/>
  <c r="V38" i="20"/>
  <c r="L38" i="20"/>
  <c r="V37" i="20"/>
  <c r="L37" i="20"/>
  <c r="V36" i="20"/>
  <c r="L36" i="20"/>
  <c r="W36" i="20" s="1"/>
  <c r="V30" i="20"/>
  <c r="L30" i="20"/>
  <c r="V29" i="20"/>
  <c r="L29" i="20"/>
  <c r="W29" i="20" s="1"/>
  <c r="C109" i="20" s="1"/>
  <c r="V28" i="20"/>
  <c r="L28" i="20"/>
  <c r="V27" i="20"/>
  <c r="L27" i="20"/>
  <c r="V26" i="20"/>
  <c r="L26" i="20"/>
  <c r="V20" i="20"/>
  <c r="L20" i="20"/>
  <c r="W20" i="20" s="1"/>
  <c r="V19" i="20"/>
  <c r="L19" i="20"/>
  <c r="V18" i="20"/>
  <c r="L18" i="20"/>
  <c r="V17" i="20"/>
  <c r="L17" i="20"/>
  <c r="V16" i="20"/>
  <c r="L16" i="20"/>
  <c r="W16" i="20" s="1"/>
  <c r="V10" i="20"/>
  <c r="L10" i="20"/>
  <c r="V9" i="20"/>
  <c r="L9" i="20"/>
  <c r="W9" i="20" s="1"/>
  <c r="C126" i="20" s="1"/>
  <c r="V8" i="20"/>
  <c r="L8" i="20"/>
  <c r="V7" i="20"/>
  <c r="L7" i="20"/>
  <c r="V6" i="20"/>
  <c r="L6" i="20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0" i="19"/>
  <c r="B89" i="19"/>
  <c r="B88" i="19"/>
  <c r="B87" i="19"/>
  <c r="B86" i="19"/>
  <c r="B85" i="19"/>
  <c r="B84" i="19"/>
  <c r="B83" i="19"/>
  <c r="W80" i="19"/>
  <c r="C126" i="19" s="1"/>
  <c r="V80" i="19"/>
  <c r="L80" i="19"/>
  <c r="V79" i="19"/>
  <c r="W79" i="19" s="1"/>
  <c r="C124" i="19" s="1"/>
  <c r="L79" i="19"/>
  <c r="V78" i="19"/>
  <c r="L78" i="19"/>
  <c r="W78" i="19" s="1"/>
  <c r="C99" i="19" s="1"/>
  <c r="V77" i="19"/>
  <c r="V81" i="19" s="1"/>
  <c r="L77" i="19"/>
  <c r="W77" i="19" s="1"/>
  <c r="C95" i="19" s="1"/>
  <c r="W76" i="19"/>
  <c r="V76" i="19"/>
  <c r="L76" i="19"/>
  <c r="V70" i="19"/>
  <c r="L70" i="19"/>
  <c r="W70" i="19" s="1"/>
  <c r="C129" i="19" s="1"/>
  <c r="V69" i="19"/>
  <c r="L69" i="19"/>
  <c r="W69" i="19" s="1"/>
  <c r="C123" i="19" s="1"/>
  <c r="W68" i="19"/>
  <c r="C115" i="19" s="1"/>
  <c r="V68" i="19"/>
  <c r="L68" i="19"/>
  <c r="V67" i="19"/>
  <c r="W67" i="19" s="1"/>
  <c r="C102" i="19" s="1"/>
  <c r="L67" i="19"/>
  <c r="V66" i="19"/>
  <c r="L66" i="19"/>
  <c r="W60" i="19"/>
  <c r="C122" i="19" s="1"/>
  <c r="V60" i="19"/>
  <c r="L60" i="19"/>
  <c r="W59" i="19"/>
  <c r="C131" i="19" s="1"/>
  <c r="V59" i="19"/>
  <c r="L59" i="19"/>
  <c r="V58" i="19"/>
  <c r="L58" i="19"/>
  <c r="W58" i="19" s="1"/>
  <c r="C133" i="19" s="1"/>
  <c r="V57" i="19"/>
  <c r="L57" i="19"/>
  <c r="W56" i="19"/>
  <c r="V56" i="19"/>
  <c r="L56" i="19"/>
  <c r="V50" i="19"/>
  <c r="L50" i="19"/>
  <c r="V49" i="19"/>
  <c r="L49" i="19"/>
  <c r="W49" i="19" s="1"/>
  <c r="C110" i="19" s="1"/>
  <c r="W48" i="19"/>
  <c r="C130" i="19" s="1"/>
  <c r="V48" i="19"/>
  <c r="L48" i="19"/>
  <c r="V47" i="19"/>
  <c r="V51" i="19" s="1"/>
  <c r="L47" i="19"/>
  <c r="V46" i="19"/>
  <c r="L46" i="19"/>
  <c r="W40" i="19"/>
  <c r="C114" i="19" s="1"/>
  <c r="V40" i="19"/>
  <c r="L40" i="19"/>
  <c r="W39" i="19"/>
  <c r="C118" i="19" s="1"/>
  <c r="V39" i="19"/>
  <c r="L39" i="19"/>
  <c r="V38" i="19"/>
  <c r="L38" i="19"/>
  <c r="W38" i="19" s="1"/>
  <c r="C106" i="19" s="1"/>
  <c r="V37" i="19"/>
  <c r="L37" i="19"/>
  <c r="W37" i="19" s="1"/>
  <c r="C100" i="19" s="1"/>
  <c r="W36" i="19"/>
  <c r="V36" i="19"/>
  <c r="L36" i="19"/>
  <c r="V30" i="19"/>
  <c r="L30" i="19"/>
  <c r="V29" i="19"/>
  <c r="L29" i="19"/>
  <c r="W29" i="19" s="1"/>
  <c r="C113" i="19" s="1"/>
  <c r="W28" i="19"/>
  <c r="C132" i="19" s="1"/>
  <c r="V28" i="19"/>
  <c r="L28" i="19"/>
  <c r="V27" i="19"/>
  <c r="V31" i="19" s="1"/>
  <c r="L27" i="19"/>
  <c r="V26" i="19"/>
  <c r="L26" i="19"/>
  <c r="W20" i="19"/>
  <c r="V20" i="19"/>
  <c r="L20" i="19"/>
  <c r="W19" i="19"/>
  <c r="C125" i="19" s="1"/>
  <c r="V19" i="19"/>
  <c r="L19" i="19"/>
  <c r="V18" i="19"/>
  <c r="L18" i="19"/>
  <c r="W18" i="19" s="1"/>
  <c r="V17" i="19"/>
  <c r="L17" i="19"/>
  <c r="W17" i="19" s="1"/>
  <c r="C105" i="19" s="1"/>
  <c r="W16" i="19"/>
  <c r="V16" i="19"/>
  <c r="L16" i="19"/>
  <c r="V10" i="19"/>
  <c r="L10" i="19"/>
  <c r="V9" i="19"/>
  <c r="L9" i="19"/>
  <c r="W9" i="19" s="1"/>
  <c r="C127" i="19" s="1"/>
  <c r="W8" i="19"/>
  <c r="C109" i="19" s="1"/>
  <c r="V8" i="19"/>
  <c r="L8" i="19"/>
  <c r="V7" i="19"/>
  <c r="V11" i="19" s="1"/>
  <c r="L7" i="19"/>
  <c r="V6" i="19"/>
  <c r="L6" i="19"/>
  <c r="W58" i="20" l="1"/>
  <c r="C130" i="20" s="1"/>
  <c r="W27" i="20"/>
  <c r="C112" i="20" s="1"/>
  <c r="W18" i="20"/>
  <c r="W10" i="20"/>
  <c r="C110" i="20" s="1"/>
  <c r="W39" i="20"/>
  <c r="C113" i="20" s="1"/>
  <c r="W38" i="20"/>
  <c r="C108" i="20" s="1"/>
  <c r="L51" i="20"/>
  <c r="W50" i="20"/>
  <c r="C133" i="20" s="1"/>
  <c r="W30" i="20"/>
  <c r="C114" i="20" s="1"/>
  <c r="W19" i="20"/>
  <c r="C127" i="20" s="1"/>
  <c r="W78" i="20"/>
  <c r="C98" i="20" s="1"/>
  <c r="W79" i="20"/>
  <c r="C123" i="20" s="1"/>
  <c r="W59" i="20"/>
  <c r="C115" i="20" s="1"/>
  <c r="W70" i="20"/>
  <c r="C124" i="20" s="1"/>
  <c r="L31" i="20"/>
  <c r="W7" i="20"/>
  <c r="C102" i="20" s="1"/>
  <c r="L11" i="20"/>
  <c r="W67" i="20"/>
  <c r="C104" i="20" s="1"/>
  <c r="L71" i="20"/>
  <c r="W80" i="20"/>
  <c r="C128" i="20" s="1"/>
  <c r="W57" i="20"/>
  <c r="C117" i="20" s="1"/>
  <c r="W49" i="20"/>
  <c r="C131" i="20" s="1"/>
  <c r="W37" i="20"/>
  <c r="C103" i="20" s="1"/>
  <c r="W28" i="20"/>
  <c r="C132" i="20" s="1"/>
  <c r="W17" i="20"/>
  <c r="C122" i="20" s="1"/>
  <c r="W8" i="20"/>
  <c r="C107" i="20" s="1"/>
  <c r="V11" i="20"/>
  <c r="W6" i="20"/>
  <c r="V31" i="20"/>
  <c r="W26" i="20"/>
  <c r="V51" i="20"/>
  <c r="W46" i="20"/>
  <c r="V71" i="20"/>
  <c r="W66" i="20"/>
  <c r="V21" i="20"/>
  <c r="L21" i="20"/>
  <c r="V41" i="20"/>
  <c r="L41" i="20"/>
  <c r="V61" i="20"/>
  <c r="L61" i="20"/>
  <c r="V81" i="20"/>
  <c r="L81" i="20"/>
  <c r="C96" i="20"/>
  <c r="C95" i="20"/>
  <c r="W61" i="20"/>
  <c r="C89" i="20" s="1"/>
  <c r="C116" i="20"/>
  <c r="C116" i="19"/>
  <c r="C112" i="19"/>
  <c r="L21" i="19"/>
  <c r="L41" i="19"/>
  <c r="L71" i="19"/>
  <c r="W66" i="19"/>
  <c r="L11" i="19"/>
  <c r="W6" i="19"/>
  <c r="W7" i="19"/>
  <c r="C111" i="19" s="1"/>
  <c r="C101" i="19"/>
  <c r="W21" i="19"/>
  <c r="C87" i="19" s="1"/>
  <c r="L31" i="19"/>
  <c r="W26" i="19"/>
  <c r="W27" i="19"/>
  <c r="C117" i="19" s="1"/>
  <c r="C97" i="19"/>
  <c r="W41" i="19"/>
  <c r="C84" i="19" s="1"/>
  <c r="L51" i="19"/>
  <c r="W46" i="19"/>
  <c r="W47" i="19"/>
  <c r="C120" i="19" s="1"/>
  <c r="W61" i="19"/>
  <c r="C90" i="19" s="1"/>
  <c r="C108" i="19"/>
  <c r="W57" i="19"/>
  <c r="C121" i="19" s="1"/>
  <c r="L61" i="19"/>
  <c r="W81" i="19"/>
  <c r="C83" i="19" s="1"/>
  <c r="C98" i="19"/>
  <c r="W10" i="19"/>
  <c r="C104" i="19" s="1"/>
  <c r="V21" i="19"/>
  <c r="W30" i="19"/>
  <c r="C128" i="19" s="1"/>
  <c r="V41" i="19"/>
  <c r="W50" i="19"/>
  <c r="C119" i="19" s="1"/>
  <c r="V61" i="19"/>
  <c r="V71" i="19"/>
  <c r="L81" i="19"/>
  <c r="C125" i="20" l="1"/>
  <c r="W21" i="20"/>
  <c r="C87" i="20" s="1"/>
  <c r="W41" i="20"/>
  <c r="C85" i="20" s="1"/>
  <c r="W81" i="20"/>
  <c r="C83" i="20" s="1"/>
  <c r="W71" i="20"/>
  <c r="C86" i="20" s="1"/>
  <c r="C99" i="20"/>
  <c r="C119" i="20"/>
  <c r="W31" i="20"/>
  <c r="C88" i="20" s="1"/>
  <c r="C94" i="20"/>
  <c r="W11" i="20"/>
  <c r="C84" i="20" s="1"/>
  <c r="C120" i="20"/>
  <c r="W51" i="20"/>
  <c r="C90" i="20" s="1"/>
  <c r="C96" i="19"/>
  <c r="W11" i="19"/>
  <c r="C85" i="19" s="1"/>
  <c r="C107" i="19"/>
  <c r="W51" i="19"/>
  <c r="C89" i="19" s="1"/>
  <c r="C94" i="19"/>
  <c r="W71" i="19"/>
  <c r="C86" i="19" s="1"/>
  <c r="C103" i="19"/>
  <c r="W31" i="19"/>
  <c r="C88" i="19" s="1"/>
</calcChain>
</file>

<file path=xl/sharedStrings.xml><?xml version="1.0" encoding="utf-8"?>
<sst xmlns="http://schemas.openxmlformats.org/spreadsheetml/2006/main" count="1163" uniqueCount="102">
  <si>
    <t>SCHOOL</t>
  </si>
  <si>
    <t>AMERY</t>
  </si>
  <si>
    <t>OUT</t>
  </si>
  <si>
    <t>IN</t>
  </si>
  <si>
    <t>TOTAL</t>
  </si>
  <si>
    <t>GOLFERS</t>
  </si>
  <si>
    <t>Thomas Christensen</t>
  </si>
  <si>
    <t>Dalton Rademaker</t>
  </si>
  <si>
    <t>BW</t>
  </si>
  <si>
    <t>John Wilhelm</t>
  </si>
  <si>
    <t>Austin Buhr</t>
  </si>
  <si>
    <t>SCC</t>
  </si>
  <si>
    <t>Drew Malecek</t>
  </si>
  <si>
    <t>Bryan Bresina</t>
  </si>
  <si>
    <t>Jared Tilton</t>
  </si>
  <si>
    <t>ELLSWORTH</t>
  </si>
  <si>
    <t>Zach Nugent</t>
  </si>
  <si>
    <t>Matthew Peterson</t>
  </si>
  <si>
    <t>NEW RICHMOND</t>
  </si>
  <si>
    <t>Thomas McKinney</t>
  </si>
  <si>
    <t>Nick Schlicht</t>
  </si>
  <si>
    <t>OSCEOLA</t>
  </si>
  <si>
    <t>Tommy Cronick</t>
  </si>
  <si>
    <t>Luke Ekstrom</t>
  </si>
  <si>
    <t>PRESCOTT</t>
  </si>
  <si>
    <t>Evan Strand</t>
  </si>
  <si>
    <t>Cameron Holte</t>
  </si>
  <si>
    <t>SOMERSET</t>
  </si>
  <si>
    <t>Will Gauper</t>
  </si>
  <si>
    <t>Austin Perry</t>
  </si>
  <si>
    <t>Charlie Belisle</t>
  </si>
  <si>
    <t>Alex Lahde</t>
  </si>
  <si>
    <t>Team</t>
  </si>
  <si>
    <t>Score</t>
  </si>
  <si>
    <t>Place</t>
  </si>
  <si>
    <t>Pts</t>
  </si>
  <si>
    <t>Player</t>
  </si>
  <si>
    <t>SOM</t>
  </si>
  <si>
    <t>NR</t>
  </si>
  <si>
    <t>ELL</t>
  </si>
  <si>
    <t>PRE</t>
  </si>
  <si>
    <t>OSC</t>
  </si>
  <si>
    <t>Mick Pearson</t>
  </si>
  <si>
    <t>TEAM</t>
  </si>
  <si>
    <t xml:space="preserve">SOMERSET </t>
  </si>
  <si>
    <t>NAME</t>
  </si>
  <si>
    <t>SCH</t>
  </si>
  <si>
    <t>PLACE</t>
  </si>
  <si>
    <t>Zach Swiggum</t>
  </si>
  <si>
    <t>ELLS</t>
  </si>
  <si>
    <t>AM</t>
  </si>
  <si>
    <t>TOT</t>
  </si>
  <si>
    <t>RANK</t>
  </si>
  <si>
    <t>CHMP</t>
  </si>
  <si>
    <t>PRES</t>
  </si>
  <si>
    <t>Isaac Kemmerer</t>
  </si>
  <si>
    <t>Carter Strand</t>
  </si>
  <si>
    <t>Blake Peterson</t>
  </si>
  <si>
    <t>Alex Nutzmann</t>
  </si>
  <si>
    <t>Marcus Sterud</t>
  </si>
  <si>
    <t>Brian Tayson</t>
  </si>
  <si>
    <t>Nick Kremer</t>
  </si>
  <si>
    <t>Ryan Liedl</t>
  </si>
  <si>
    <t>Cameron Evenson</t>
  </si>
  <si>
    <t>Sawyer Hamilton</t>
  </si>
  <si>
    <t>Landon Gilbertson</t>
  </si>
  <si>
    <t>Zach Anderson</t>
  </si>
  <si>
    <t>Sam Benoy</t>
  </si>
  <si>
    <t>Tyler Rudd</t>
  </si>
  <si>
    <t>Mason Hanson</t>
  </si>
  <si>
    <t>Parker Griffin</t>
  </si>
  <si>
    <t>Connor Mcbryer</t>
  </si>
  <si>
    <t>Noah Ward</t>
  </si>
  <si>
    <t>Jeremy Myers</t>
  </si>
  <si>
    <t>AMRY</t>
  </si>
  <si>
    <t>T1</t>
  </si>
  <si>
    <t>T3</t>
  </si>
  <si>
    <t>T5</t>
  </si>
  <si>
    <t>T7</t>
  </si>
  <si>
    <t>Nathan Omann</t>
  </si>
  <si>
    <t>Mason Bohatta</t>
  </si>
  <si>
    <t>T2</t>
  </si>
  <si>
    <t>T10</t>
  </si>
  <si>
    <t>MIDDLE BORDER AT ____ APRIL ___, 2017</t>
  </si>
  <si>
    <t>Trevor Woyda</t>
  </si>
  <si>
    <t>MIDDLE BORDER BOYS GOLF TEAM STANDINGS 2017</t>
  </si>
  <si>
    <t>T6</t>
  </si>
  <si>
    <t>Peyton Eiynck</t>
  </si>
  <si>
    <t>Sam Christenson</t>
  </si>
  <si>
    <t>T14</t>
  </si>
  <si>
    <t>BOYS MIDDLE BORDER INDIVIDUAL STANDINGS 2017</t>
  </si>
  <si>
    <t>Tom Mueller</t>
  </si>
  <si>
    <t>Connor McBrayer</t>
  </si>
  <si>
    <t>T9</t>
  </si>
  <si>
    <t>T4</t>
  </si>
  <si>
    <t>T18</t>
  </si>
  <si>
    <t>MIDDLE BORDER AT PHEASANT HILLS // HOSTED BY BALDWIN-WOODVILLE // MAY 8th, 2017</t>
  </si>
  <si>
    <t>MIDDLE BORDER AT PHEASANT HILLS // HOSTED BY ST. CROIX CENTRAL // MAY 8th, 2017</t>
  </si>
  <si>
    <t>MIDDLE BORDER AT ELLSWORTH GC // HOSTED BY ELLSWORTH // MAY 4th, 2017</t>
  </si>
  <si>
    <t>MIDDLE BORDER AT AMERY GC // HOSTED BY AMERY // APRIL 24, 2017</t>
  </si>
  <si>
    <t>MIDDLE BORDER AT KROOKED KREEK GC // HOSTED BY OSCEOLA // APRIL 17, 2017</t>
  </si>
  <si>
    <t>MIDDLE BORDER AT BRISTOL RIDGE GC // HOSTED BY SOMERSET // APRIL 11,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</si>
</sst>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4" xfId="0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7" xfId="0" applyFont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0" fillId="0" borderId="13" xfId="0" applyFill="1" applyBorder="1" applyAlignment="1">
      <alignment horizontal="center"/>
    </xf>
    <xf numFmtId="0" fontId="8" fillId="0" borderId="0" xfId="0" applyFont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0" fontId="5" fillId="0" borderId="5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R32" sqref="R32"/>
    </sheetView>
  </sheetViews>
  <sheetFormatPr defaultRowHeight="15" x14ac:dyDescent="0.25"/>
  <cols>
    <col min="1" max="1" width="15.5703125" customWidth="1"/>
    <col min="2" max="2" width="6.42578125" style="18" customWidth="1"/>
    <col min="3" max="13" width="5.7109375" customWidth="1"/>
    <col min="19" max="19" width="7.140625" customWidth="1"/>
    <col min="20" max="20" width="15.5703125" customWidth="1"/>
  </cols>
  <sheetData>
    <row r="1" spans="1:20" ht="18.75" x14ac:dyDescent="0.3">
      <c r="A1" s="44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3" spans="1:20" x14ac:dyDescent="0.25">
      <c r="A3" s="19" t="s">
        <v>43</v>
      </c>
      <c r="B3" s="20" t="s">
        <v>37</v>
      </c>
      <c r="C3" s="20" t="s">
        <v>41</v>
      </c>
      <c r="D3" s="20" t="s">
        <v>38</v>
      </c>
      <c r="E3" s="20" t="s">
        <v>74</v>
      </c>
      <c r="F3" s="20" t="s">
        <v>8</v>
      </c>
      <c r="G3" s="20" t="s">
        <v>39</v>
      </c>
      <c r="H3" s="20" t="s">
        <v>11</v>
      </c>
      <c r="I3" s="24" t="s">
        <v>40</v>
      </c>
      <c r="J3" s="20" t="s">
        <v>53</v>
      </c>
      <c r="K3" s="20" t="s">
        <v>4</v>
      </c>
      <c r="L3" s="20" t="s">
        <v>47</v>
      </c>
    </row>
    <row r="4" spans="1:20" x14ac:dyDescent="0.25">
      <c r="A4" s="19" t="s">
        <v>44</v>
      </c>
      <c r="B4" s="20">
        <v>8</v>
      </c>
      <c r="C4" s="20">
        <v>8</v>
      </c>
      <c r="D4" s="20"/>
      <c r="E4" s="20">
        <v>8</v>
      </c>
      <c r="F4" s="20">
        <v>8</v>
      </c>
      <c r="G4" s="20">
        <v>7</v>
      </c>
      <c r="H4" s="20">
        <v>8</v>
      </c>
      <c r="I4" s="20"/>
      <c r="J4" s="20"/>
      <c r="K4" s="20">
        <f t="shared" ref="K4:K11" si="0">SUM(B4:J4)</f>
        <v>47</v>
      </c>
      <c r="L4" s="20">
        <v>1</v>
      </c>
      <c r="M4" s="21"/>
      <c r="P4" s="28"/>
      <c r="Q4" s="28"/>
      <c r="S4" s="37"/>
      <c r="T4" s="37"/>
    </row>
    <row r="5" spans="1:20" x14ac:dyDescent="0.25">
      <c r="A5" s="19" t="s">
        <v>1</v>
      </c>
      <c r="B5" s="20">
        <v>6</v>
      </c>
      <c r="C5" s="20">
        <v>7</v>
      </c>
      <c r="D5" s="20"/>
      <c r="E5" s="20">
        <v>7</v>
      </c>
      <c r="F5" s="20">
        <v>6</v>
      </c>
      <c r="G5" s="20">
        <v>7</v>
      </c>
      <c r="H5" s="20">
        <v>7</v>
      </c>
      <c r="I5" s="20"/>
      <c r="J5" s="20"/>
      <c r="K5" s="20">
        <f t="shared" si="0"/>
        <v>40</v>
      </c>
      <c r="L5" s="20" t="s">
        <v>81</v>
      </c>
      <c r="M5" s="21"/>
      <c r="P5" s="28"/>
      <c r="Q5" s="28"/>
      <c r="S5" s="37"/>
      <c r="T5" s="37"/>
    </row>
    <row r="6" spans="1:20" x14ac:dyDescent="0.25">
      <c r="A6" s="19" t="s">
        <v>18</v>
      </c>
      <c r="B6" s="20">
        <v>7</v>
      </c>
      <c r="C6" s="20">
        <v>6</v>
      </c>
      <c r="D6" s="20"/>
      <c r="E6" s="20">
        <v>6</v>
      </c>
      <c r="F6" s="20">
        <v>7</v>
      </c>
      <c r="G6" s="20">
        <v>8</v>
      </c>
      <c r="H6" s="20">
        <v>6</v>
      </c>
      <c r="I6" s="20"/>
      <c r="J6" s="20"/>
      <c r="K6" s="20">
        <f t="shared" si="0"/>
        <v>40</v>
      </c>
      <c r="L6" s="20" t="s">
        <v>81</v>
      </c>
      <c r="M6" s="21"/>
      <c r="P6" s="28"/>
      <c r="Q6" s="28"/>
      <c r="S6" s="37"/>
      <c r="T6" s="37"/>
    </row>
    <row r="7" spans="1:20" x14ac:dyDescent="0.25">
      <c r="A7" s="19" t="s">
        <v>11</v>
      </c>
      <c r="B7" s="20">
        <v>5</v>
      </c>
      <c r="C7" s="20">
        <v>5</v>
      </c>
      <c r="D7" s="20"/>
      <c r="E7" s="20">
        <v>5</v>
      </c>
      <c r="F7" s="20">
        <v>5</v>
      </c>
      <c r="G7" s="20">
        <v>4</v>
      </c>
      <c r="H7" s="20">
        <v>5</v>
      </c>
      <c r="I7" s="20"/>
      <c r="J7" s="20"/>
      <c r="K7" s="20">
        <f t="shared" si="0"/>
        <v>29</v>
      </c>
      <c r="L7" s="20">
        <v>4</v>
      </c>
      <c r="M7" s="21"/>
      <c r="P7" s="28"/>
      <c r="Q7" s="28"/>
      <c r="S7" s="37"/>
      <c r="T7" s="37"/>
    </row>
    <row r="8" spans="1:20" x14ac:dyDescent="0.25">
      <c r="A8" s="19" t="s">
        <v>8</v>
      </c>
      <c r="B8" s="20">
        <v>4</v>
      </c>
      <c r="C8" s="20">
        <v>4</v>
      </c>
      <c r="D8" s="20"/>
      <c r="E8" s="20">
        <v>5</v>
      </c>
      <c r="F8" s="20">
        <v>3</v>
      </c>
      <c r="G8" s="20">
        <v>5</v>
      </c>
      <c r="H8" s="20">
        <v>4</v>
      </c>
      <c r="I8" s="20"/>
      <c r="J8" s="20"/>
      <c r="K8" s="20">
        <f t="shared" si="0"/>
        <v>25</v>
      </c>
      <c r="L8" s="20">
        <v>5</v>
      </c>
      <c r="M8" s="21"/>
      <c r="S8" s="37"/>
      <c r="T8" s="37"/>
    </row>
    <row r="9" spans="1:20" x14ac:dyDescent="0.25">
      <c r="A9" s="19" t="s">
        <v>15</v>
      </c>
      <c r="B9" s="20">
        <v>3</v>
      </c>
      <c r="C9" s="20">
        <v>3</v>
      </c>
      <c r="D9" s="20"/>
      <c r="E9" s="20">
        <v>2</v>
      </c>
      <c r="F9" s="20">
        <v>4</v>
      </c>
      <c r="G9" s="20">
        <v>3</v>
      </c>
      <c r="H9" s="20">
        <v>3</v>
      </c>
      <c r="I9" s="20"/>
      <c r="J9" s="20"/>
      <c r="K9" s="20">
        <f t="shared" si="0"/>
        <v>18</v>
      </c>
      <c r="L9" s="20">
        <v>6</v>
      </c>
      <c r="M9" s="21"/>
      <c r="S9" s="37"/>
      <c r="T9" s="37"/>
    </row>
    <row r="10" spans="1:20" x14ac:dyDescent="0.25">
      <c r="A10" s="19" t="s">
        <v>24</v>
      </c>
      <c r="B10" s="20">
        <v>1</v>
      </c>
      <c r="C10" s="20">
        <v>2</v>
      </c>
      <c r="D10" s="20"/>
      <c r="E10" s="20">
        <v>3</v>
      </c>
      <c r="F10" s="20">
        <v>2</v>
      </c>
      <c r="G10" s="20">
        <v>1</v>
      </c>
      <c r="H10" s="20">
        <v>2</v>
      </c>
      <c r="I10" s="20"/>
      <c r="J10" s="20"/>
      <c r="K10" s="20">
        <f t="shared" si="0"/>
        <v>11</v>
      </c>
      <c r="L10" s="20">
        <v>7</v>
      </c>
      <c r="M10" s="21"/>
      <c r="S10" s="37"/>
      <c r="T10" s="37"/>
    </row>
    <row r="11" spans="1:20" x14ac:dyDescent="0.25">
      <c r="A11" s="19" t="s">
        <v>21</v>
      </c>
      <c r="B11" s="20">
        <v>2</v>
      </c>
      <c r="C11" s="20">
        <v>1</v>
      </c>
      <c r="D11" s="20"/>
      <c r="E11" s="20">
        <v>1</v>
      </c>
      <c r="F11" s="20">
        <v>1</v>
      </c>
      <c r="G11" s="20">
        <v>2</v>
      </c>
      <c r="H11" s="20">
        <v>1</v>
      </c>
      <c r="I11" s="20"/>
      <c r="J11" s="20"/>
      <c r="K11" s="20">
        <f t="shared" si="0"/>
        <v>8</v>
      </c>
      <c r="L11" s="20">
        <v>8</v>
      </c>
      <c r="M11" s="21"/>
      <c r="S11" s="37"/>
      <c r="T11" s="37"/>
    </row>
    <row r="12" spans="1:20" x14ac:dyDescent="0.25">
      <c r="S12" s="37"/>
      <c r="T12" s="37"/>
    </row>
    <row r="13" spans="1:20" ht="18.75" x14ac:dyDescent="0.3">
      <c r="A13" s="44" t="s">
        <v>90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20" x14ac:dyDescent="0.25">
      <c r="A14" s="20" t="s">
        <v>45</v>
      </c>
      <c r="B14" s="20" t="s">
        <v>46</v>
      </c>
      <c r="C14" s="20" t="s">
        <v>37</v>
      </c>
      <c r="D14" s="20" t="s">
        <v>41</v>
      </c>
      <c r="E14" s="20" t="s">
        <v>38</v>
      </c>
      <c r="F14" s="20" t="s">
        <v>50</v>
      </c>
      <c r="G14" s="20" t="s">
        <v>8</v>
      </c>
      <c r="H14" s="20" t="s">
        <v>39</v>
      </c>
      <c r="I14" s="20" t="s">
        <v>11</v>
      </c>
      <c r="J14" s="20" t="s">
        <v>54</v>
      </c>
      <c r="K14" s="39" t="s">
        <v>49</v>
      </c>
      <c r="L14" s="20" t="s">
        <v>51</v>
      </c>
      <c r="M14" s="20" t="s">
        <v>52</v>
      </c>
    </row>
    <row r="15" spans="1:20" x14ac:dyDescent="0.25">
      <c r="A15" s="41" t="s">
        <v>6</v>
      </c>
      <c r="B15" s="42" t="s">
        <v>1</v>
      </c>
      <c r="C15" s="9">
        <v>8</v>
      </c>
      <c r="D15" s="19">
        <v>10</v>
      </c>
      <c r="E15" s="20"/>
      <c r="F15" s="20">
        <v>10</v>
      </c>
      <c r="G15" s="20">
        <v>10</v>
      </c>
      <c r="H15" s="20">
        <v>8</v>
      </c>
      <c r="I15" s="20">
        <v>10</v>
      </c>
      <c r="J15" s="20"/>
      <c r="K15" s="20"/>
      <c r="L15" s="20">
        <f>SUM(C15:K15)</f>
        <v>56</v>
      </c>
      <c r="M15" s="20">
        <v>1</v>
      </c>
    </row>
    <row r="16" spans="1:20" x14ac:dyDescent="0.25">
      <c r="A16" s="41" t="s">
        <v>29</v>
      </c>
      <c r="B16" s="42" t="s">
        <v>37</v>
      </c>
      <c r="C16" s="9">
        <v>10</v>
      </c>
      <c r="D16" s="19">
        <v>7</v>
      </c>
      <c r="E16" s="20"/>
      <c r="F16" s="20">
        <v>9</v>
      </c>
      <c r="G16" s="20">
        <v>10</v>
      </c>
      <c r="H16" s="20">
        <v>6</v>
      </c>
      <c r="I16" s="20">
        <v>9</v>
      </c>
      <c r="J16" s="20"/>
      <c r="K16" s="20"/>
      <c r="L16" s="20">
        <f>SUM(C16:K16)</f>
        <v>51</v>
      </c>
      <c r="M16" s="24">
        <v>2</v>
      </c>
    </row>
    <row r="17" spans="1:13" x14ac:dyDescent="0.25">
      <c r="A17" s="41" t="s">
        <v>19</v>
      </c>
      <c r="B17" s="42" t="s">
        <v>38</v>
      </c>
      <c r="C17" s="9">
        <v>8</v>
      </c>
      <c r="D17" s="19">
        <v>9</v>
      </c>
      <c r="E17" s="20"/>
      <c r="F17" s="20">
        <v>9</v>
      </c>
      <c r="G17" s="23">
        <v>5</v>
      </c>
      <c r="H17" s="20">
        <v>10</v>
      </c>
      <c r="I17" s="20">
        <v>4</v>
      </c>
      <c r="J17" s="20"/>
      <c r="K17" s="20"/>
      <c r="L17" s="20">
        <f>SUM(C17:K17)</f>
        <v>45</v>
      </c>
      <c r="M17" s="20">
        <v>3</v>
      </c>
    </row>
    <row r="18" spans="1:13" x14ac:dyDescent="0.25">
      <c r="A18" s="41" t="s">
        <v>9</v>
      </c>
      <c r="B18" s="42" t="s">
        <v>8</v>
      </c>
      <c r="C18" s="8">
        <v>4</v>
      </c>
      <c r="D18" s="19">
        <v>9</v>
      </c>
      <c r="E18" s="20"/>
      <c r="F18" s="20">
        <v>9</v>
      </c>
      <c r="G18" s="20">
        <v>2</v>
      </c>
      <c r="H18" s="20">
        <v>10</v>
      </c>
      <c r="I18" s="20">
        <v>8</v>
      </c>
      <c r="J18" s="20"/>
      <c r="K18" s="20"/>
      <c r="L18" s="24">
        <f>SUM(C18:K18)</f>
        <v>42</v>
      </c>
      <c r="M18" s="24" t="s">
        <v>94</v>
      </c>
    </row>
    <row r="19" spans="1:13" x14ac:dyDescent="0.25">
      <c r="A19" s="41" t="s">
        <v>12</v>
      </c>
      <c r="B19" s="42" t="s">
        <v>11</v>
      </c>
      <c r="C19" s="9">
        <v>10</v>
      </c>
      <c r="D19" s="19">
        <v>5</v>
      </c>
      <c r="E19" s="20"/>
      <c r="F19" s="20">
        <v>3</v>
      </c>
      <c r="G19" s="37">
        <v>10</v>
      </c>
      <c r="H19" s="20">
        <v>6</v>
      </c>
      <c r="I19" s="20">
        <v>8</v>
      </c>
      <c r="J19" s="20"/>
      <c r="K19" s="20"/>
      <c r="L19" s="20">
        <f>SUM(C19:K19)</f>
        <v>42</v>
      </c>
      <c r="M19" s="20" t="s">
        <v>94</v>
      </c>
    </row>
    <row r="20" spans="1:13" x14ac:dyDescent="0.25">
      <c r="A20" s="41" t="s">
        <v>28</v>
      </c>
      <c r="B20" s="42" t="s">
        <v>37</v>
      </c>
      <c r="C20" s="9">
        <v>6</v>
      </c>
      <c r="D20" s="19">
        <v>4</v>
      </c>
      <c r="E20" s="20"/>
      <c r="F20" s="20">
        <v>5</v>
      </c>
      <c r="G20" s="20">
        <v>10</v>
      </c>
      <c r="H20" s="20">
        <v>6</v>
      </c>
      <c r="I20" s="20">
        <v>4</v>
      </c>
      <c r="J20" s="20"/>
      <c r="K20" s="20"/>
      <c r="L20" s="20">
        <f>SUM(C20:K20)</f>
        <v>35</v>
      </c>
      <c r="M20" s="24">
        <v>6</v>
      </c>
    </row>
    <row r="21" spans="1:13" x14ac:dyDescent="0.25">
      <c r="A21" s="41" t="s">
        <v>31</v>
      </c>
      <c r="B21" s="42" t="s">
        <v>37</v>
      </c>
      <c r="C21" s="8">
        <v>6</v>
      </c>
      <c r="D21" s="19">
        <v>7</v>
      </c>
      <c r="E21" s="20"/>
      <c r="F21" s="20">
        <v>9</v>
      </c>
      <c r="G21" s="20">
        <v>2</v>
      </c>
      <c r="H21" s="20"/>
      <c r="I21" s="20">
        <v>8</v>
      </c>
      <c r="J21" s="20"/>
      <c r="K21" s="20"/>
      <c r="L21" s="20">
        <f>SUM(C21:K21)</f>
        <v>32</v>
      </c>
      <c r="M21" s="20">
        <v>7</v>
      </c>
    </row>
    <row r="22" spans="1:13" x14ac:dyDescent="0.25">
      <c r="A22" s="41" t="s">
        <v>48</v>
      </c>
      <c r="B22" s="42" t="s">
        <v>38</v>
      </c>
      <c r="C22" s="8">
        <v>4</v>
      </c>
      <c r="D22" s="19">
        <v>1</v>
      </c>
      <c r="E22" s="24"/>
      <c r="F22" s="24">
        <v>1</v>
      </c>
      <c r="G22" s="20"/>
      <c r="H22" s="20">
        <v>8</v>
      </c>
      <c r="I22" s="20">
        <v>1</v>
      </c>
      <c r="J22" s="20"/>
      <c r="K22" s="20"/>
      <c r="L22" s="24">
        <f>SUM(C22:K22)</f>
        <v>15</v>
      </c>
      <c r="M22" s="24">
        <v>8</v>
      </c>
    </row>
    <row r="23" spans="1:13" x14ac:dyDescent="0.25">
      <c r="A23" s="41" t="s">
        <v>14</v>
      </c>
      <c r="B23" s="42" t="s">
        <v>11</v>
      </c>
      <c r="C23" s="8">
        <v>2</v>
      </c>
      <c r="D23" s="19">
        <v>1</v>
      </c>
      <c r="E23" s="20"/>
      <c r="F23" s="20">
        <v>5</v>
      </c>
      <c r="G23" s="20"/>
      <c r="H23" s="20"/>
      <c r="I23" s="20">
        <v>4</v>
      </c>
      <c r="J23" s="20"/>
      <c r="K23" s="20"/>
      <c r="L23" s="20">
        <f>SUM(C23:K23)</f>
        <v>12</v>
      </c>
      <c r="M23" s="20">
        <v>9</v>
      </c>
    </row>
    <row r="24" spans="1:13" x14ac:dyDescent="0.25">
      <c r="A24" s="41" t="s">
        <v>7</v>
      </c>
      <c r="B24" s="42" t="s">
        <v>1</v>
      </c>
      <c r="C24" s="23"/>
      <c r="D24" s="23">
        <v>2</v>
      </c>
      <c r="E24" s="20"/>
      <c r="F24" s="20">
        <v>1</v>
      </c>
      <c r="G24" s="20"/>
      <c r="H24" s="20">
        <v>6</v>
      </c>
      <c r="I24" s="20"/>
      <c r="J24" s="20"/>
      <c r="K24" s="20"/>
      <c r="L24" s="20">
        <f>SUM(C24:K24)</f>
        <v>9</v>
      </c>
      <c r="M24" s="24" t="s">
        <v>82</v>
      </c>
    </row>
    <row r="25" spans="1:13" x14ac:dyDescent="0.25">
      <c r="A25" s="8" t="s">
        <v>57</v>
      </c>
      <c r="B25" s="42" t="s">
        <v>38</v>
      </c>
      <c r="C25" s="23"/>
      <c r="D25" s="23"/>
      <c r="E25" s="20"/>
      <c r="F25" s="20">
        <v>2</v>
      </c>
      <c r="G25" s="20">
        <v>6</v>
      </c>
      <c r="H25" s="20">
        <v>1</v>
      </c>
      <c r="I25" s="20"/>
      <c r="J25" s="20"/>
      <c r="K25" s="20"/>
      <c r="L25" s="20">
        <f>SUM(C25:K25)</f>
        <v>9</v>
      </c>
      <c r="M25" s="20" t="s">
        <v>82</v>
      </c>
    </row>
    <row r="26" spans="1:13" x14ac:dyDescent="0.25">
      <c r="A26" s="8" t="s">
        <v>22</v>
      </c>
      <c r="B26" s="43" t="s">
        <v>41</v>
      </c>
      <c r="C26" s="20"/>
      <c r="D26" s="20"/>
      <c r="E26" s="20"/>
      <c r="F26" s="20"/>
      <c r="G26" s="20"/>
      <c r="H26" s="20">
        <v>1</v>
      </c>
      <c r="I26" s="20">
        <v>8</v>
      </c>
      <c r="J26" s="20"/>
      <c r="K26" s="20"/>
      <c r="L26" s="20">
        <f>SUM(C26:K26)</f>
        <v>9</v>
      </c>
      <c r="M26" s="24" t="s">
        <v>82</v>
      </c>
    </row>
    <row r="27" spans="1:13" x14ac:dyDescent="0.25">
      <c r="A27" s="27" t="s">
        <v>10</v>
      </c>
      <c r="B27" s="43" t="s">
        <v>8</v>
      </c>
      <c r="C27" s="20"/>
      <c r="D27" s="20"/>
      <c r="E27" s="20"/>
      <c r="F27" s="20"/>
      <c r="G27" s="20"/>
      <c r="H27" s="20">
        <v>6</v>
      </c>
      <c r="I27" s="20"/>
      <c r="J27" s="20"/>
      <c r="K27" s="20"/>
      <c r="L27" s="20">
        <f>SUM(C27:K27)</f>
        <v>6</v>
      </c>
      <c r="M27" s="20">
        <v>13</v>
      </c>
    </row>
    <row r="28" spans="1:13" x14ac:dyDescent="0.25">
      <c r="A28" s="8" t="s">
        <v>20</v>
      </c>
      <c r="B28" s="22" t="s">
        <v>38</v>
      </c>
      <c r="C28" s="23"/>
      <c r="D28" s="20"/>
      <c r="E28" s="20"/>
      <c r="F28" s="20"/>
      <c r="G28" s="20">
        <v>5</v>
      </c>
      <c r="H28" s="20"/>
      <c r="I28" s="20"/>
      <c r="J28" s="20"/>
      <c r="K28" s="20"/>
      <c r="L28" s="20">
        <f>SUM(C28:K28)</f>
        <v>5</v>
      </c>
      <c r="M28" s="24" t="s">
        <v>89</v>
      </c>
    </row>
    <row r="29" spans="1:13" x14ac:dyDescent="0.25">
      <c r="A29" s="8" t="s">
        <v>64</v>
      </c>
      <c r="B29" s="22" t="s">
        <v>39</v>
      </c>
      <c r="C29" s="23"/>
      <c r="D29" s="20"/>
      <c r="E29" s="20"/>
      <c r="F29" s="20"/>
      <c r="G29" s="20">
        <v>5</v>
      </c>
      <c r="H29" s="20"/>
      <c r="I29" s="20"/>
      <c r="J29" s="20"/>
      <c r="K29" s="20"/>
      <c r="L29" s="20">
        <f>SUM(C29:K29)</f>
        <v>5</v>
      </c>
      <c r="M29" s="20" t="s">
        <v>89</v>
      </c>
    </row>
    <row r="30" spans="1:13" x14ac:dyDescent="0.25">
      <c r="A30" s="41" t="s">
        <v>69</v>
      </c>
      <c r="B30" s="42" t="s">
        <v>8</v>
      </c>
      <c r="C30" s="23"/>
      <c r="D30" s="23">
        <v>4</v>
      </c>
      <c r="E30" s="20"/>
      <c r="F30" s="20"/>
      <c r="G30" s="20"/>
      <c r="H30" s="20"/>
      <c r="I30" s="20"/>
      <c r="J30" s="20"/>
      <c r="K30" s="20"/>
      <c r="L30" s="20">
        <f>SUM(C30:K30)</f>
        <v>4</v>
      </c>
      <c r="M30" s="24">
        <v>16</v>
      </c>
    </row>
    <row r="31" spans="1:13" x14ac:dyDescent="0.25">
      <c r="A31" s="41" t="s">
        <v>16</v>
      </c>
      <c r="B31" s="42" t="s">
        <v>39</v>
      </c>
      <c r="C31" s="8">
        <v>1</v>
      </c>
      <c r="D31" s="19"/>
      <c r="E31" s="20"/>
      <c r="F31" s="20"/>
      <c r="G31" s="20">
        <v>2</v>
      </c>
      <c r="H31" s="20"/>
      <c r="I31" s="20"/>
      <c r="J31" s="20"/>
      <c r="K31" s="20"/>
      <c r="L31" s="20">
        <f>SUM(C31:K31)</f>
        <v>3</v>
      </c>
      <c r="M31" s="20">
        <v>17</v>
      </c>
    </row>
    <row r="32" spans="1:13" x14ac:dyDescent="0.25">
      <c r="A32" s="41" t="s">
        <v>13</v>
      </c>
      <c r="B32" s="42" t="s">
        <v>11</v>
      </c>
      <c r="C32" s="20"/>
      <c r="D32" s="23">
        <v>1</v>
      </c>
      <c r="E32" s="20"/>
      <c r="F32" s="20"/>
      <c r="G32" s="20"/>
      <c r="H32" s="20"/>
      <c r="I32" s="20"/>
      <c r="J32" s="20"/>
      <c r="K32" s="20"/>
      <c r="L32" s="20">
        <f>SUM(C32:K32)</f>
        <v>1</v>
      </c>
      <c r="M32" s="24" t="s">
        <v>95</v>
      </c>
    </row>
    <row r="33" spans="1:13" x14ac:dyDescent="0.25">
      <c r="A33" s="8" t="s">
        <v>72</v>
      </c>
      <c r="B33" s="42" t="s">
        <v>1</v>
      </c>
      <c r="C33" s="23"/>
      <c r="D33" s="20"/>
      <c r="E33" s="20"/>
      <c r="F33" s="20">
        <v>1</v>
      </c>
      <c r="G33" s="20"/>
      <c r="H33" s="20"/>
      <c r="I33" s="20"/>
      <c r="J33" s="20"/>
      <c r="K33" s="20"/>
      <c r="L33" s="20">
        <f>SUM(C33:K33)</f>
        <v>1</v>
      </c>
      <c r="M33" s="20" t="s">
        <v>95</v>
      </c>
    </row>
    <row r="34" spans="1:13" x14ac:dyDescent="0.25">
      <c r="A34" s="8"/>
      <c r="B34" s="22"/>
      <c r="C34" s="23"/>
      <c r="D34" s="20"/>
      <c r="E34" s="20"/>
      <c r="F34" s="20"/>
      <c r="G34" s="20"/>
      <c r="H34" s="20"/>
      <c r="I34" s="20"/>
      <c r="J34" s="20"/>
      <c r="K34" s="20"/>
      <c r="L34" s="20">
        <f t="shared" ref="L32:L46" si="1">SUM(C34:K34)</f>
        <v>0</v>
      </c>
      <c r="M34" s="24"/>
    </row>
    <row r="35" spans="1:13" x14ac:dyDescent="0.25">
      <c r="A35" s="8"/>
      <c r="B35" s="22"/>
      <c r="C35" s="23"/>
      <c r="D35" s="20"/>
      <c r="E35" s="20"/>
      <c r="F35" s="20"/>
      <c r="G35" s="20"/>
      <c r="H35" s="20"/>
      <c r="I35" s="20"/>
      <c r="J35" s="20"/>
      <c r="K35" s="20"/>
      <c r="L35" s="20">
        <f t="shared" si="1"/>
        <v>0</v>
      </c>
      <c r="M35" s="24"/>
    </row>
    <row r="36" spans="1:13" x14ac:dyDescent="0.25">
      <c r="A36" s="8"/>
      <c r="B36" s="22"/>
      <c r="C36" s="23"/>
      <c r="D36" s="20"/>
      <c r="E36" s="20"/>
      <c r="F36" s="20"/>
      <c r="G36" s="20"/>
      <c r="H36" s="20"/>
      <c r="I36" s="20"/>
      <c r="J36" s="20"/>
      <c r="K36" s="20"/>
      <c r="L36" s="20">
        <f t="shared" si="1"/>
        <v>0</v>
      </c>
      <c r="M36" s="20"/>
    </row>
    <row r="37" spans="1:13" x14ac:dyDescent="0.25">
      <c r="A37" s="8"/>
      <c r="B37" s="22"/>
      <c r="C37" s="23"/>
      <c r="D37" s="20"/>
      <c r="E37" s="20"/>
      <c r="F37" s="20"/>
      <c r="G37" s="20"/>
      <c r="H37" s="20"/>
      <c r="I37" s="20"/>
      <c r="J37" s="20"/>
      <c r="K37" s="20"/>
      <c r="L37" s="24">
        <f t="shared" si="1"/>
        <v>0</v>
      </c>
      <c r="M37" s="24"/>
    </row>
    <row r="38" spans="1:13" x14ac:dyDescent="0.25">
      <c r="A38" s="8"/>
      <c r="B38" s="22"/>
      <c r="C38" s="23"/>
      <c r="D38" s="23"/>
      <c r="E38" s="20"/>
      <c r="F38" s="20"/>
      <c r="G38" s="20"/>
      <c r="H38" s="20"/>
      <c r="I38" s="20"/>
      <c r="J38" s="20"/>
      <c r="K38" s="20"/>
      <c r="L38" s="20">
        <f t="shared" si="1"/>
        <v>0</v>
      </c>
      <c r="M38" s="24"/>
    </row>
    <row r="39" spans="1:13" x14ac:dyDescent="0.25">
      <c r="A39" s="8"/>
      <c r="B39" s="22"/>
      <c r="C39" s="23"/>
      <c r="D39" s="20"/>
      <c r="E39" s="20"/>
      <c r="F39" s="20"/>
      <c r="G39" s="20"/>
      <c r="H39" s="20"/>
      <c r="I39" s="20"/>
      <c r="J39" s="20"/>
      <c r="K39" s="20"/>
      <c r="L39" s="20">
        <f t="shared" si="1"/>
        <v>0</v>
      </c>
      <c r="M39" s="24"/>
    </row>
    <row r="40" spans="1:13" x14ac:dyDescent="0.25">
      <c r="A40" s="8"/>
      <c r="B40" s="22"/>
      <c r="C40" s="23"/>
      <c r="D40" s="20"/>
      <c r="E40" s="20"/>
      <c r="F40" s="20"/>
      <c r="G40" s="20"/>
      <c r="H40" s="20"/>
      <c r="I40" s="20"/>
      <c r="J40" s="20"/>
      <c r="K40" s="20"/>
      <c r="L40" s="20">
        <f t="shared" si="1"/>
        <v>0</v>
      </c>
      <c r="M40" s="24"/>
    </row>
    <row r="41" spans="1:13" x14ac:dyDescent="0.25">
      <c r="A41" s="8"/>
      <c r="B41" s="25"/>
      <c r="C41" s="23"/>
      <c r="D41" s="20"/>
      <c r="E41" s="20"/>
      <c r="F41" s="20"/>
      <c r="G41" s="20"/>
      <c r="H41" s="20"/>
      <c r="I41" s="20"/>
      <c r="J41" s="20"/>
      <c r="K41" s="20"/>
      <c r="L41" s="20">
        <f t="shared" si="1"/>
        <v>0</v>
      </c>
      <c r="M41" s="19"/>
    </row>
    <row r="42" spans="1:13" x14ac:dyDescent="0.25">
      <c r="A42" s="27"/>
      <c r="B42" s="26"/>
      <c r="C42" s="19"/>
      <c r="D42" s="19"/>
      <c r="E42" s="24"/>
      <c r="F42" s="19"/>
      <c r="G42" s="19"/>
      <c r="H42" s="19"/>
      <c r="I42" s="19"/>
      <c r="J42" s="19"/>
      <c r="K42" s="19"/>
      <c r="L42" s="24">
        <f t="shared" si="1"/>
        <v>0</v>
      </c>
      <c r="M42" s="19"/>
    </row>
    <row r="43" spans="1:13" x14ac:dyDescent="0.25">
      <c r="A43" s="8"/>
      <c r="B43" s="22"/>
      <c r="C43" s="23"/>
      <c r="D43" s="20"/>
      <c r="E43" s="20"/>
      <c r="F43" s="20"/>
      <c r="G43" s="20"/>
      <c r="H43" s="20"/>
      <c r="I43" s="20"/>
      <c r="J43" s="20"/>
      <c r="K43" s="20"/>
      <c r="L43" s="20">
        <f t="shared" si="1"/>
        <v>0</v>
      </c>
      <c r="M43" s="19"/>
    </row>
    <row r="44" spans="1:13" x14ac:dyDescent="0.25">
      <c r="A44" s="8"/>
      <c r="B44" s="26"/>
      <c r="C44" s="24"/>
      <c r="D44" s="24"/>
      <c r="E44" s="24"/>
      <c r="F44" s="20"/>
      <c r="G44" s="20"/>
      <c r="H44" s="20"/>
      <c r="I44" s="20"/>
      <c r="J44" s="20"/>
      <c r="K44" s="20"/>
      <c r="L44" s="24">
        <f t="shared" si="1"/>
        <v>0</v>
      </c>
      <c r="M44" s="19"/>
    </row>
    <row r="45" spans="1:13" x14ac:dyDescent="0.25">
      <c r="A45" s="8"/>
      <c r="B45" s="26"/>
      <c r="C45" s="19"/>
      <c r="D45" s="19"/>
      <c r="E45" s="19"/>
      <c r="F45" s="19"/>
      <c r="G45" s="19"/>
      <c r="H45" s="20"/>
      <c r="I45" s="19"/>
      <c r="J45" s="19"/>
      <c r="K45" s="19"/>
      <c r="L45" s="20">
        <f t="shared" si="1"/>
        <v>0</v>
      </c>
      <c r="M45" s="19"/>
    </row>
    <row r="46" spans="1:13" x14ac:dyDescent="0.25">
      <c r="A46" s="8"/>
      <c r="B46" s="26"/>
      <c r="C46" s="19"/>
      <c r="D46" s="19"/>
      <c r="E46" s="19"/>
      <c r="F46" s="19"/>
      <c r="G46" s="19"/>
      <c r="H46" s="20"/>
      <c r="I46" s="19"/>
      <c r="J46" s="19"/>
      <c r="K46" s="19"/>
      <c r="L46" s="20">
        <f t="shared" si="1"/>
        <v>0</v>
      </c>
      <c r="M46" s="19"/>
    </row>
  </sheetData>
  <sortState ref="A15:L33">
    <sortCondition descending="1" ref="L15:L33"/>
  </sortState>
  <mergeCells count="2">
    <mergeCell ref="A1:M1"/>
    <mergeCell ref="A13:M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U19" sqref="L19:U19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5</v>
      </c>
      <c r="O6" s="9">
        <v>3</v>
      </c>
      <c r="P6" s="9">
        <v>5</v>
      </c>
      <c r="Q6" s="9">
        <v>4</v>
      </c>
      <c r="R6" s="9">
        <v>4</v>
      </c>
      <c r="S6" s="9">
        <v>4</v>
      </c>
      <c r="T6" s="9">
        <v>3</v>
      </c>
      <c r="U6" s="9">
        <v>5</v>
      </c>
      <c r="V6" s="9">
        <f>SUM(M6:U6)</f>
        <v>37</v>
      </c>
      <c r="W6" s="32">
        <f>L6+V6</f>
        <v>37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5</v>
      </c>
      <c r="N7" s="9">
        <v>5</v>
      </c>
      <c r="O7" s="9">
        <v>3</v>
      </c>
      <c r="P7" s="9">
        <v>7</v>
      </c>
      <c r="Q7" s="9">
        <v>6</v>
      </c>
      <c r="R7" s="9">
        <v>5</v>
      </c>
      <c r="S7" s="9">
        <v>6</v>
      </c>
      <c r="T7" s="9">
        <v>4</v>
      </c>
      <c r="U7" s="9">
        <v>4</v>
      </c>
      <c r="V7" s="9">
        <f>SUM(M7:U7)</f>
        <v>45</v>
      </c>
      <c r="W7" s="32">
        <f>L7+V7</f>
        <v>45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5</v>
      </c>
      <c r="N8" s="9">
        <v>5</v>
      </c>
      <c r="O8" s="9">
        <v>3</v>
      </c>
      <c r="P8" s="9">
        <v>5</v>
      </c>
      <c r="Q8" s="9">
        <v>6</v>
      </c>
      <c r="R8" s="9">
        <v>5</v>
      </c>
      <c r="S8" s="9">
        <v>6</v>
      </c>
      <c r="T8" s="9">
        <v>3</v>
      </c>
      <c r="U8" s="9">
        <v>6</v>
      </c>
      <c r="V8" s="9">
        <f>SUM(M8:U8)</f>
        <v>44</v>
      </c>
      <c r="W8" s="32">
        <f>L8+V8</f>
        <v>44</v>
      </c>
    </row>
    <row r="9" spans="1:23" x14ac:dyDescent="0.25">
      <c r="A9" s="7">
        <v>4</v>
      </c>
      <c r="B9" s="8" t="s">
        <v>92</v>
      </c>
      <c r="C9" s="9"/>
      <c r="D9" s="9"/>
      <c r="E9" s="9"/>
      <c r="F9" s="9"/>
      <c r="G9" s="9"/>
      <c r="H9" s="9"/>
      <c r="I9" s="9"/>
      <c r="J9" s="9"/>
      <c r="K9" s="9"/>
      <c r="L9" s="32">
        <f t="shared" ref="L9:L10" si="0">SUM(C9:K9)</f>
        <v>0</v>
      </c>
      <c r="M9" s="9">
        <v>6</v>
      </c>
      <c r="N9" s="9">
        <v>5</v>
      </c>
      <c r="O9" s="9">
        <v>4</v>
      </c>
      <c r="P9" s="9">
        <v>8</v>
      </c>
      <c r="Q9" s="9">
        <v>4</v>
      </c>
      <c r="R9" s="9">
        <v>9</v>
      </c>
      <c r="S9" s="9">
        <v>5</v>
      </c>
      <c r="T9" s="9">
        <v>5</v>
      </c>
      <c r="U9" s="9">
        <v>6</v>
      </c>
      <c r="V9" s="9">
        <f>SUM(M9:U9)</f>
        <v>52</v>
      </c>
      <c r="W9" s="32">
        <f>L9+V9</f>
        <v>52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 t="shared" si="0"/>
        <v>0</v>
      </c>
      <c r="M10" s="9">
        <v>5</v>
      </c>
      <c r="N10" s="9">
        <v>5</v>
      </c>
      <c r="O10" s="9">
        <v>3</v>
      </c>
      <c r="P10" s="9">
        <v>6</v>
      </c>
      <c r="Q10" s="9">
        <v>6</v>
      </c>
      <c r="R10" s="9">
        <v>4</v>
      </c>
      <c r="S10" s="9">
        <v>5</v>
      </c>
      <c r="T10" s="9">
        <v>5</v>
      </c>
      <c r="U10" s="9">
        <v>5</v>
      </c>
      <c r="V10" s="9">
        <f>SUM(M10:U10)</f>
        <v>44</v>
      </c>
      <c r="W10" s="32">
        <f>L10+V10</f>
        <v>44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170</v>
      </c>
      <c r="W11" s="32">
        <f>SUM(W6:W10)-MAX(W6:W10)</f>
        <v>170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4</v>
      </c>
      <c r="O16" s="9">
        <v>4</v>
      </c>
      <c r="P16" s="9">
        <v>5</v>
      </c>
      <c r="Q16" s="9">
        <v>6</v>
      </c>
      <c r="R16" s="9">
        <v>5</v>
      </c>
      <c r="S16" s="9">
        <v>6</v>
      </c>
      <c r="T16" s="9">
        <v>3</v>
      </c>
      <c r="U16" s="9">
        <v>4</v>
      </c>
      <c r="V16" s="9">
        <f>SUM(M16:U16)</f>
        <v>41</v>
      </c>
      <c r="W16" s="32">
        <f>L16+V16</f>
        <v>41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5</v>
      </c>
      <c r="O17" s="9">
        <v>3</v>
      </c>
      <c r="P17" s="9">
        <v>7</v>
      </c>
      <c r="Q17" s="9">
        <v>5</v>
      </c>
      <c r="R17" s="9">
        <v>6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 t="shared" ref="W17:W20" si="1"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4</v>
      </c>
      <c r="N18" s="9">
        <v>5</v>
      </c>
      <c r="O18" s="9">
        <v>3</v>
      </c>
      <c r="P18" s="9">
        <v>7</v>
      </c>
      <c r="Q18" s="9">
        <v>4</v>
      </c>
      <c r="R18" s="9">
        <v>5</v>
      </c>
      <c r="S18" s="9">
        <v>5</v>
      </c>
      <c r="T18" s="9">
        <v>6</v>
      </c>
      <c r="U18" s="9">
        <v>7</v>
      </c>
      <c r="V18" s="9">
        <f>SUM(M18:U18)</f>
        <v>46</v>
      </c>
      <c r="W18" s="32">
        <f t="shared" si="1"/>
        <v>46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48">
        <v>5</v>
      </c>
      <c r="N19" s="48">
        <v>6</v>
      </c>
      <c r="O19" s="48">
        <v>6</v>
      </c>
      <c r="P19" s="48">
        <v>6</v>
      </c>
      <c r="Q19" s="48">
        <v>7</v>
      </c>
      <c r="R19" s="48">
        <v>5</v>
      </c>
      <c r="S19" s="48">
        <v>6</v>
      </c>
      <c r="T19" s="48">
        <v>4</v>
      </c>
      <c r="U19" s="48">
        <v>7</v>
      </c>
      <c r="V19" s="9">
        <f>SUM(M19:U19)</f>
        <v>52</v>
      </c>
      <c r="W19" s="32">
        <f t="shared" si="1"/>
        <v>52</v>
      </c>
    </row>
    <row r="20" spans="1:23" x14ac:dyDescent="0.25">
      <c r="A20" s="7">
        <v>5</v>
      </c>
      <c r="B20" s="8" t="s">
        <v>91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5</v>
      </c>
      <c r="N20" s="9">
        <v>6</v>
      </c>
      <c r="O20" s="9">
        <v>4</v>
      </c>
      <c r="P20" s="9">
        <v>7</v>
      </c>
      <c r="Q20" s="9">
        <v>6</v>
      </c>
      <c r="R20" s="9">
        <v>8</v>
      </c>
      <c r="S20" s="9">
        <v>7</v>
      </c>
      <c r="T20" s="9">
        <v>4</v>
      </c>
      <c r="U20" s="9">
        <v>6</v>
      </c>
      <c r="V20" s="9">
        <f>SUM(M20:U20)</f>
        <v>53</v>
      </c>
      <c r="W20" s="32">
        <f t="shared" si="1"/>
        <v>53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186</v>
      </c>
      <c r="W21" s="32">
        <f>SUM(W16:W20)-MAX(W16:W20)</f>
        <v>186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5</v>
      </c>
      <c r="N26" s="11">
        <v>5</v>
      </c>
      <c r="O26" s="11">
        <v>4</v>
      </c>
      <c r="P26" s="11">
        <v>6</v>
      </c>
      <c r="Q26" s="11">
        <v>5</v>
      </c>
      <c r="R26" s="11">
        <v>4</v>
      </c>
      <c r="S26" s="11">
        <v>6</v>
      </c>
      <c r="T26" s="11">
        <v>4</v>
      </c>
      <c r="U26" s="11">
        <v>5</v>
      </c>
      <c r="V26" s="9">
        <f>SUM(M26:U26)</f>
        <v>44</v>
      </c>
      <c r="W26" s="32">
        <f>L26+V26</f>
        <v>44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6</v>
      </c>
      <c r="N27" s="9">
        <v>6</v>
      </c>
      <c r="O27" s="9">
        <v>3</v>
      </c>
      <c r="P27" s="9">
        <v>6</v>
      </c>
      <c r="Q27" s="9">
        <v>6</v>
      </c>
      <c r="R27" s="9">
        <v>6</v>
      </c>
      <c r="S27" s="9">
        <v>6</v>
      </c>
      <c r="T27" s="9">
        <v>5</v>
      </c>
      <c r="U27" s="9">
        <v>6</v>
      </c>
      <c r="V27" s="9">
        <f>SUM(M27:U27)</f>
        <v>50</v>
      </c>
      <c r="W27" s="32">
        <f>L27+V27</f>
        <v>50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5</v>
      </c>
      <c r="N28" s="9">
        <v>5</v>
      </c>
      <c r="O28" s="9">
        <v>7</v>
      </c>
      <c r="P28" s="9">
        <v>5</v>
      </c>
      <c r="Q28" s="9">
        <v>7</v>
      </c>
      <c r="R28" s="9">
        <v>6</v>
      </c>
      <c r="S28" s="9">
        <v>5</v>
      </c>
      <c r="T28" s="9">
        <v>6</v>
      </c>
      <c r="U28" s="9">
        <v>6</v>
      </c>
      <c r="V28" s="9">
        <f>SUM(M28:U28)</f>
        <v>52</v>
      </c>
      <c r="W28" s="32">
        <f>L28+V28</f>
        <v>52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5</v>
      </c>
      <c r="N29" s="9">
        <v>4</v>
      </c>
      <c r="O29" s="9">
        <v>4</v>
      </c>
      <c r="P29" s="9">
        <v>5</v>
      </c>
      <c r="Q29" s="9">
        <v>5</v>
      </c>
      <c r="R29" s="9">
        <v>5</v>
      </c>
      <c r="S29" s="9">
        <v>6</v>
      </c>
      <c r="T29" s="9">
        <v>4</v>
      </c>
      <c r="U29" s="9">
        <v>6</v>
      </c>
      <c r="V29" s="9">
        <f>SUM(M29:U29)</f>
        <v>44</v>
      </c>
      <c r="W29" s="32">
        <f>L29+V29</f>
        <v>44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6</v>
      </c>
      <c r="O30" s="9">
        <v>3</v>
      </c>
      <c r="P30" s="9">
        <v>8</v>
      </c>
      <c r="Q30" s="9">
        <v>6</v>
      </c>
      <c r="R30" s="9">
        <v>6</v>
      </c>
      <c r="S30" s="9">
        <v>7</v>
      </c>
      <c r="T30" s="9">
        <v>6</v>
      </c>
      <c r="U30" s="9">
        <v>7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190</v>
      </c>
      <c r="W31" s="32">
        <f>SUM(W26:W30)-MAX(W26:W30)</f>
        <v>190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5</v>
      </c>
      <c r="O36" s="11">
        <v>3</v>
      </c>
      <c r="P36" s="11">
        <v>5</v>
      </c>
      <c r="Q36" s="11">
        <v>6</v>
      </c>
      <c r="R36" s="11">
        <v>5</v>
      </c>
      <c r="S36" s="11">
        <v>5</v>
      </c>
      <c r="T36" s="11">
        <v>4</v>
      </c>
      <c r="U36" s="11">
        <v>5</v>
      </c>
      <c r="V36" s="9">
        <f>SUM(M36:U36)</f>
        <v>42</v>
      </c>
      <c r="W36" s="32">
        <f>L36+V36</f>
        <v>42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4</v>
      </c>
      <c r="N37" s="9">
        <v>4</v>
      </c>
      <c r="O37" s="9">
        <v>5</v>
      </c>
      <c r="P37" s="9">
        <v>6</v>
      </c>
      <c r="Q37" s="9">
        <v>5</v>
      </c>
      <c r="R37" s="9">
        <v>5</v>
      </c>
      <c r="S37" s="9">
        <v>5</v>
      </c>
      <c r="T37" s="9">
        <v>4</v>
      </c>
      <c r="U37" s="9">
        <v>5</v>
      </c>
      <c r="V37" s="9">
        <f>SUM(M37:U37)</f>
        <v>43</v>
      </c>
      <c r="W37" s="32">
        <f>L37+V37</f>
        <v>43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5</v>
      </c>
      <c r="O38" s="9">
        <v>4</v>
      </c>
      <c r="P38" s="9">
        <v>7</v>
      </c>
      <c r="Q38" s="9">
        <v>5</v>
      </c>
      <c r="R38" s="9">
        <v>5</v>
      </c>
      <c r="S38" s="9">
        <v>6</v>
      </c>
      <c r="T38" s="9">
        <v>3</v>
      </c>
      <c r="U38" s="9">
        <v>4</v>
      </c>
      <c r="V38" s="9">
        <f>SUM(M38:U38)</f>
        <v>44</v>
      </c>
      <c r="W38" s="32">
        <f>L38+V38</f>
        <v>44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4</v>
      </c>
      <c r="N39" s="9">
        <v>6</v>
      </c>
      <c r="O39" s="9">
        <v>4</v>
      </c>
      <c r="P39" s="9">
        <v>5</v>
      </c>
      <c r="Q39" s="9">
        <v>5</v>
      </c>
      <c r="R39" s="9">
        <v>6</v>
      </c>
      <c r="S39" s="9">
        <v>6</v>
      </c>
      <c r="T39" s="9">
        <v>5</v>
      </c>
      <c r="U39" s="9">
        <v>5</v>
      </c>
      <c r="V39" s="9">
        <f>SUM(M39:U39)</f>
        <v>46</v>
      </c>
      <c r="W39" s="32">
        <f>L39+V39</f>
        <v>46</v>
      </c>
    </row>
    <row r="40" spans="1:23" x14ac:dyDescent="0.25">
      <c r="A40" s="7">
        <v>5</v>
      </c>
      <c r="B40" s="8" t="s">
        <v>88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5</v>
      </c>
      <c r="N40" s="9">
        <v>5</v>
      </c>
      <c r="O40" s="9">
        <v>5</v>
      </c>
      <c r="P40" s="9">
        <v>7</v>
      </c>
      <c r="Q40" s="9">
        <v>4</v>
      </c>
      <c r="R40" s="9">
        <v>8</v>
      </c>
      <c r="S40" s="9">
        <v>4</v>
      </c>
      <c r="T40" s="9">
        <v>4</v>
      </c>
      <c r="U40" s="9">
        <v>4</v>
      </c>
      <c r="V40" s="9">
        <f>SUM(M40:U40)</f>
        <v>46</v>
      </c>
      <c r="W40" s="32">
        <f>L40+V40</f>
        <v>46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175</v>
      </c>
      <c r="W41" s="32">
        <f>SUM(W36:W40)-MAX(W36:W40)</f>
        <v>175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5</v>
      </c>
      <c r="N46" s="9">
        <v>4</v>
      </c>
      <c r="O46" s="9">
        <v>2</v>
      </c>
      <c r="P46" s="9">
        <v>6</v>
      </c>
      <c r="Q46" s="9">
        <v>5</v>
      </c>
      <c r="R46" s="9">
        <v>5</v>
      </c>
      <c r="S46" s="9">
        <v>5</v>
      </c>
      <c r="T46" s="9">
        <v>3</v>
      </c>
      <c r="U46" s="9">
        <v>6</v>
      </c>
      <c r="V46" s="9">
        <f>SUM(M46:U46)</f>
        <v>41</v>
      </c>
      <c r="W46" s="32">
        <f>L46+V46</f>
        <v>41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5</v>
      </c>
      <c r="N47" s="9">
        <v>6</v>
      </c>
      <c r="O47" s="9">
        <v>4</v>
      </c>
      <c r="P47" s="9">
        <v>6</v>
      </c>
      <c r="Q47" s="9">
        <v>6</v>
      </c>
      <c r="R47" s="9">
        <v>5</v>
      </c>
      <c r="S47" s="9">
        <v>6</v>
      </c>
      <c r="T47" s="9">
        <v>5</v>
      </c>
      <c r="U47" s="9">
        <v>5</v>
      </c>
      <c r="V47" s="9">
        <f>SUM(M47:U47)</f>
        <v>48</v>
      </c>
      <c r="W47" s="32">
        <f>L47+V47</f>
        <v>48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4</v>
      </c>
      <c r="N48" s="9">
        <v>7</v>
      </c>
      <c r="O48" s="9">
        <v>5</v>
      </c>
      <c r="P48" s="9">
        <v>6</v>
      </c>
      <c r="Q48" s="9">
        <v>7</v>
      </c>
      <c r="R48" s="9">
        <v>6</v>
      </c>
      <c r="S48" s="9">
        <v>5</v>
      </c>
      <c r="T48" s="9">
        <v>4</v>
      </c>
      <c r="U48" s="9">
        <v>5</v>
      </c>
      <c r="V48" s="9">
        <f>SUM(M48:U48)</f>
        <v>49</v>
      </c>
      <c r="W48" s="32">
        <f>L48+V48</f>
        <v>49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8</v>
      </c>
      <c r="N49" s="9">
        <v>7</v>
      </c>
      <c r="O49" s="9">
        <v>3</v>
      </c>
      <c r="P49" s="9">
        <v>6</v>
      </c>
      <c r="Q49" s="9">
        <v>5</v>
      </c>
      <c r="R49" s="9">
        <v>8</v>
      </c>
      <c r="S49" s="9">
        <v>5</v>
      </c>
      <c r="T49" s="9">
        <v>5</v>
      </c>
      <c r="U49" s="9">
        <v>7</v>
      </c>
      <c r="V49" s="9">
        <f>SUM(M49:U49)</f>
        <v>54</v>
      </c>
      <c r="W49" s="32">
        <f>L49+V49</f>
        <v>54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8</v>
      </c>
      <c r="N50" s="9">
        <v>7</v>
      </c>
      <c r="O50" s="9">
        <v>5</v>
      </c>
      <c r="P50" s="9">
        <v>10</v>
      </c>
      <c r="Q50" s="9">
        <v>9</v>
      </c>
      <c r="R50" s="9">
        <v>7</v>
      </c>
      <c r="S50" s="9">
        <v>5</v>
      </c>
      <c r="T50" s="9">
        <v>5</v>
      </c>
      <c r="U50" s="9">
        <v>9</v>
      </c>
      <c r="V50" s="9">
        <f>SUM(M50:U50)</f>
        <v>65</v>
      </c>
      <c r="W50" s="32">
        <f>L50+V50</f>
        <v>65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192</v>
      </c>
      <c r="W51" s="32">
        <f>SUM(W46:W50)-MAX(W46:W50)</f>
        <v>192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8</v>
      </c>
      <c r="N56" s="9">
        <v>4</v>
      </c>
      <c r="O56" s="9">
        <v>4</v>
      </c>
      <c r="P56" s="9">
        <v>8</v>
      </c>
      <c r="Q56" s="9">
        <v>4</v>
      </c>
      <c r="R56" s="9">
        <v>5</v>
      </c>
      <c r="S56" s="9">
        <v>4</v>
      </c>
      <c r="T56" s="9">
        <v>6</v>
      </c>
      <c r="U56" s="9">
        <v>5</v>
      </c>
      <c r="V56" s="9">
        <f>SUM(M56:U56)</f>
        <v>48</v>
      </c>
      <c r="W56" s="32">
        <f>L56+V56</f>
        <v>48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4</v>
      </c>
      <c r="N57" s="9">
        <v>5</v>
      </c>
      <c r="O57" s="9">
        <v>4</v>
      </c>
      <c r="P57" s="9">
        <v>5</v>
      </c>
      <c r="Q57" s="9">
        <v>6</v>
      </c>
      <c r="R57" s="9">
        <v>6</v>
      </c>
      <c r="S57" s="9">
        <v>6</v>
      </c>
      <c r="T57" s="9">
        <v>5</v>
      </c>
      <c r="U57" s="9">
        <v>9</v>
      </c>
      <c r="V57" s="9">
        <f>SUM(M57:U57)</f>
        <v>50</v>
      </c>
      <c r="W57" s="32">
        <f>L57+V57</f>
        <v>50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5</v>
      </c>
      <c r="N58" s="9">
        <v>5</v>
      </c>
      <c r="O58" s="9">
        <v>5</v>
      </c>
      <c r="P58" s="9">
        <v>6</v>
      </c>
      <c r="Q58" s="9">
        <v>6</v>
      </c>
      <c r="R58" s="9">
        <v>7</v>
      </c>
      <c r="S58" s="9">
        <v>5</v>
      </c>
      <c r="T58" s="9">
        <v>5</v>
      </c>
      <c r="U58" s="9">
        <v>5</v>
      </c>
      <c r="V58" s="9">
        <f>SUM(M58:U58)</f>
        <v>49</v>
      </c>
      <c r="W58" s="32">
        <f>L58+V58</f>
        <v>49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6</v>
      </c>
      <c r="N59" s="9">
        <v>5</v>
      </c>
      <c r="O59" s="9">
        <v>5</v>
      </c>
      <c r="P59" s="9">
        <v>7</v>
      </c>
      <c r="Q59" s="9">
        <v>6</v>
      </c>
      <c r="R59" s="9">
        <v>6</v>
      </c>
      <c r="S59" s="9">
        <v>6</v>
      </c>
      <c r="T59" s="9">
        <v>6</v>
      </c>
      <c r="U59" s="9">
        <v>6</v>
      </c>
      <c r="V59" s="9">
        <f>SUM(M59:U59)</f>
        <v>53</v>
      </c>
      <c r="W59" s="32">
        <f>L59+V59</f>
        <v>53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6</v>
      </c>
      <c r="O60" s="9">
        <v>5</v>
      </c>
      <c r="P60" s="9">
        <v>7</v>
      </c>
      <c r="Q60" s="9">
        <v>6</v>
      </c>
      <c r="R60" s="9">
        <v>6</v>
      </c>
      <c r="S60" s="9">
        <v>6</v>
      </c>
      <c r="T60" s="9">
        <v>4</v>
      </c>
      <c r="U60" s="9">
        <v>5</v>
      </c>
      <c r="V60" s="9">
        <f>SUM(M60:U60)</f>
        <v>51</v>
      </c>
      <c r="W60" s="32">
        <f>L60+V60</f>
        <v>51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198</v>
      </c>
      <c r="W61" s="32">
        <f>SUM(W56:W60)-MAX(W56:W60)</f>
        <v>198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6</v>
      </c>
      <c r="N66" s="9">
        <v>6</v>
      </c>
      <c r="O66" s="9">
        <v>4</v>
      </c>
      <c r="P66" s="9">
        <v>5</v>
      </c>
      <c r="Q66" s="9">
        <v>4</v>
      </c>
      <c r="R66" s="9">
        <v>4</v>
      </c>
      <c r="S66" s="9">
        <v>4</v>
      </c>
      <c r="T66" s="9">
        <v>3</v>
      </c>
      <c r="U66" s="9">
        <v>5</v>
      </c>
      <c r="V66" s="9">
        <f>SUM(M66:U66)</f>
        <v>41</v>
      </c>
      <c r="W66" s="32">
        <f>L66+V66</f>
        <v>41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4</v>
      </c>
      <c r="P67" s="9">
        <v>6</v>
      </c>
      <c r="Q67" s="9">
        <v>4</v>
      </c>
      <c r="R67" s="9">
        <v>5</v>
      </c>
      <c r="S67" s="9">
        <v>5</v>
      </c>
      <c r="T67" s="9">
        <v>4</v>
      </c>
      <c r="U67" s="9">
        <v>5</v>
      </c>
      <c r="V67" s="9">
        <f>SUM(M67:U67)</f>
        <v>42</v>
      </c>
      <c r="W67" s="32">
        <f>L67+V67</f>
        <v>42</v>
      </c>
    </row>
    <row r="68" spans="1:23" x14ac:dyDescent="0.25">
      <c r="A68" s="15">
        <v>3</v>
      </c>
      <c r="B68" s="8" t="s">
        <v>42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4</v>
      </c>
      <c r="N68" s="9">
        <v>5</v>
      </c>
      <c r="O68" s="9">
        <v>5</v>
      </c>
      <c r="P68" s="9">
        <v>7</v>
      </c>
      <c r="Q68" s="9">
        <v>6</v>
      </c>
      <c r="R68" s="9">
        <v>5</v>
      </c>
      <c r="S68" s="9">
        <v>7</v>
      </c>
      <c r="T68" s="9">
        <v>4</v>
      </c>
      <c r="U68" s="9">
        <v>5</v>
      </c>
      <c r="V68" s="9">
        <f>SUM(M68:U68)</f>
        <v>48</v>
      </c>
      <c r="W68" s="32">
        <f>L68+V68</f>
        <v>48</v>
      </c>
    </row>
    <row r="69" spans="1:23" x14ac:dyDescent="0.25">
      <c r="A69" s="15">
        <v>4</v>
      </c>
      <c r="B69" s="8" t="s">
        <v>80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5</v>
      </c>
      <c r="N69" s="9">
        <v>6</v>
      </c>
      <c r="O69" s="9">
        <v>5</v>
      </c>
      <c r="P69" s="9">
        <v>6</v>
      </c>
      <c r="Q69" s="9">
        <v>5</v>
      </c>
      <c r="R69" s="9">
        <v>4</v>
      </c>
      <c r="S69" s="9">
        <v>6</v>
      </c>
      <c r="T69" s="9">
        <v>4</v>
      </c>
      <c r="U69" s="9">
        <v>7</v>
      </c>
      <c r="V69" s="9">
        <f>SUM(M69:U69)</f>
        <v>48</v>
      </c>
      <c r="W69" s="32">
        <f>L69+V69</f>
        <v>48</v>
      </c>
    </row>
    <row r="70" spans="1:23" x14ac:dyDescent="0.25">
      <c r="A70" s="15">
        <v>5</v>
      </c>
      <c r="B70" s="12" t="s">
        <v>84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6</v>
      </c>
      <c r="O70" s="9">
        <v>5</v>
      </c>
      <c r="P70" s="9">
        <v>7</v>
      </c>
      <c r="Q70" s="9">
        <v>6</v>
      </c>
      <c r="R70" s="9">
        <v>5</v>
      </c>
      <c r="S70" s="9">
        <v>6</v>
      </c>
      <c r="T70" s="9">
        <v>4</v>
      </c>
      <c r="U70" s="9">
        <v>7</v>
      </c>
      <c r="V70" s="9">
        <f>SUM(M70:U70)</f>
        <v>52</v>
      </c>
      <c r="W70" s="32">
        <f>L70+V70</f>
        <v>52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179</v>
      </c>
      <c r="W71" s="32">
        <f>SUM(W66:W70)-MAX(W66:W70)</f>
        <v>179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4</v>
      </c>
      <c r="N76" s="9">
        <v>5</v>
      </c>
      <c r="O76" s="9">
        <v>3</v>
      </c>
      <c r="P76" s="9">
        <v>5</v>
      </c>
      <c r="Q76" s="9">
        <v>6</v>
      </c>
      <c r="R76" s="9">
        <v>6</v>
      </c>
      <c r="S76" s="9">
        <v>6</v>
      </c>
      <c r="T76" s="9">
        <v>3</v>
      </c>
      <c r="U76" s="9">
        <v>4</v>
      </c>
      <c r="V76" s="9">
        <f>SUM(M76:U76)</f>
        <v>42</v>
      </c>
      <c r="W76" s="32">
        <f>L76+V76</f>
        <v>42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3</v>
      </c>
      <c r="O77" s="9">
        <v>3</v>
      </c>
      <c r="P77" s="9">
        <v>6</v>
      </c>
      <c r="Q77" s="9">
        <v>5</v>
      </c>
      <c r="R77" s="9">
        <v>6</v>
      </c>
      <c r="S77" s="9">
        <v>4</v>
      </c>
      <c r="T77" s="9">
        <v>3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4</v>
      </c>
      <c r="O78" s="9">
        <v>4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4</v>
      </c>
      <c r="N79" s="9">
        <v>5</v>
      </c>
      <c r="O79" s="9">
        <v>4</v>
      </c>
      <c r="P79" s="9">
        <v>6</v>
      </c>
      <c r="Q79" s="9">
        <v>5</v>
      </c>
      <c r="R79" s="9">
        <v>7</v>
      </c>
      <c r="S79" s="9">
        <v>6</v>
      </c>
      <c r="T79" s="9">
        <v>4</v>
      </c>
      <c r="U79" s="9">
        <v>5</v>
      </c>
      <c r="V79" s="9">
        <f>SUM(M79:U79)</f>
        <v>46</v>
      </c>
      <c r="W79" s="32">
        <f>L79+V79</f>
        <v>46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6</v>
      </c>
      <c r="N80" s="9">
        <v>8</v>
      </c>
      <c r="O80" s="9">
        <v>7</v>
      </c>
      <c r="P80" s="9">
        <v>7</v>
      </c>
      <c r="Q80" s="9">
        <v>5</v>
      </c>
      <c r="R80" s="9">
        <v>6</v>
      </c>
      <c r="S80" s="9">
        <v>5</v>
      </c>
      <c r="T80" s="9">
        <v>7</v>
      </c>
      <c r="U80" s="9">
        <v>6</v>
      </c>
      <c r="V80" s="9">
        <f>SUM(M80:U80)</f>
        <v>57</v>
      </c>
      <c r="W80" s="32">
        <f>L80+V80</f>
        <v>57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168</v>
      </c>
      <c r="W81" s="32">
        <f>SUM(W76:W80)-MAX(W76:W80)</f>
        <v>168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168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170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175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179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186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190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192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198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37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>
        <v>2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41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11</v>
      </c>
      <c r="B97" s="16" t="str">
        <f>$B$66</f>
        <v>Drew Malecek</v>
      </c>
      <c r="C97" s="4">
        <f>$W$66</f>
        <v>41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41</v>
      </c>
      <c r="B98" s="16" t="str">
        <f>$B$46</f>
        <v>Tommy Cronick</v>
      </c>
      <c r="C98" s="4">
        <f>$W$46</f>
        <v>41</v>
      </c>
      <c r="D98" s="4" t="s">
        <v>76</v>
      </c>
      <c r="E98" s="4"/>
      <c r="F98" s="4">
        <v>8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76</v>
      </c>
      <c r="E99" s="4"/>
      <c r="F99" s="17">
        <v>8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$B$36</f>
        <v>Thomas McKinney</v>
      </c>
      <c r="C100" s="4">
        <f>$W$36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37</v>
      </c>
      <c r="B101" s="16" t="str">
        <f>$B$76</f>
        <v>Will Gauper</v>
      </c>
      <c r="C101" s="4">
        <f>$W$76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42</v>
      </c>
      <c r="D102" s="4" t="s">
        <v>78</v>
      </c>
      <c r="E102" s="4"/>
      <c r="F102" s="17">
        <v>4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$B$37</f>
        <v>Zach Swiggum</v>
      </c>
      <c r="C103" s="4">
        <f>$W$37</f>
        <v>43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38</v>
      </c>
      <c r="B104" s="16" t="str">
        <f>$B$38</f>
        <v>Blake Peterson</v>
      </c>
      <c r="C104" s="4">
        <f>$W$38</f>
        <v>44</v>
      </c>
      <c r="D104" s="4"/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</v>
      </c>
      <c r="B105" s="16" t="str">
        <f>$B$8</f>
        <v>Parker Griffin</v>
      </c>
      <c r="C105" s="4">
        <f>$W$8</f>
        <v>44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1</v>
      </c>
      <c r="B106" s="16" t="str">
        <f>$B$10</f>
        <v>Noah Ward</v>
      </c>
      <c r="C106" s="4">
        <f>$W$10</f>
        <v>44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39</v>
      </c>
      <c r="B107" s="16" t="str">
        <f>$B$26</f>
        <v>Zach Nugent</v>
      </c>
      <c r="C107" s="4">
        <f>$W$26</f>
        <v>44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39</v>
      </c>
      <c r="B108" s="16" t="str">
        <f>$B$29</f>
        <v>Sawyer Hamilton</v>
      </c>
      <c r="C108" s="4">
        <f>$W$29</f>
        <v>44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$B$7</f>
        <v>Dalton Rademaker</v>
      </c>
      <c r="C109" s="4">
        <f>$W$7</f>
        <v>45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37</v>
      </c>
      <c r="B110" s="16" t="str">
        <f>$B$79</f>
        <v>Charlie Belisle</v>
      </c>
      <c r="C110" s="4">
        <f>$W$79</f>
        <v>46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38</v>
      </c>
      <c r="B111" s="16" t="str">
        <f>$B$39</f>
        <v>Nick Schlicht</v>
      </c>
      <c r="C111" s="4">
        <f>$W$39</f>
        <v>46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38</v>
      </c>
      <c r="B112" s="16" t="str">
        <f>$B$40</f>
        <v>Sam Christenson</v>
      </c>
      <c r="C112" s="4">
        <f>$W$40</f>
        <v>46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8</v>
      </c>
      <c r="B113" s="16" t="str">
        <f>$B$18</f>
        <v>Sam Benoy</v>
      </c>
      <c r="C113" s="4">
        <f>$W$18</f>
        <v>46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8</v>
      </c>
      <c r="B114" s="16" t="str">
        <f>$B$17</f>
        <v>Austin Buhr</v>
      </c>
      <c r="C114" s="4">
        <f>$W$17</f>
        <v>47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41</v>
      </c>
      <c r="B115" s="16" t="str">
        <f>$B$47</f>
        <v>Nick Kremer</v>
      </c>
      <c r="C115" s="4">
        <f>$W$47</f>
        <v>48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11</v>
      </c>
      <c r="B116" s="16" t="str">
        <f>$B$69</f>
        <v>Mason Bohatta</v>
      </c>
      <c r="C116" s="4">
        <f>$W$69</f>
        <v>48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40</v>
      </c>
      <c r="B117" s="16" t="str">
        <f>$B$56</f>
        <v>Evan Strand</v>
      </c>
      <c r="C117" s="4">
        <f>$W$56</f>
        <v>48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11</v>
      </c>
      <c r="B118" s="16" t="str">
        <f>$B$68</f>
        <v>Mick Pearson</v>
      </c>
      <c r="C118" s="4">
        <f>$W$68</f>
        <v>48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$B$48</f>
        <v>Luke Ekstrom</v>
      </c>
      <c r="C119" s="4">
        <f>$W$48</f>
        <v>49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40</v>
      </c>
      <c r="B120" s="16" t="str">
        <f>$B$58</f>
        <v>Marcus Sterud</v>
      </c>
      <c r="C120" s="4">
        <f>$W$58</f>
        <v>49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39</v>
      </c>
      <c r="B121" s="16" t="str">
        <f>$B$27</f>
        <v>Isaac Kemmerer</v>
      </c>
      <c r="C121" s="4">
        <f>$W$27</f>
        <v>50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$B$57</f>
        <v>Cameron Holte</v>
      </c>
      <c r="C122" s="4">
        <f>$W$57</f>
        <v>50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40</v>
      </c>
      <c r="B123" s="16" t="str">
        <f>$B$60</f>
        <v>Carter Strand</v>
      </c>
      <c r="C123" s="4">
        <f>$W$60</f>
        <v>51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11</v>
      </c>
      <c r="B124" s="16" t="str">
        <f>$B84</f>
        <v>AMERY</v>
      </c>
      <c r="C124" s="4">
        <f>$W$70</f>
        <v>52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1</v>
      </c>
      <c r="B125" s="16" t="str">
        <f>$B$9</f>
        <v>Connor McBrayer</v>
      </c>
      <c r="C125" s="4">
        <f>$W$9</f>
        <v>52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$B$28</f>
        <v>Matthew Peterson</v>
      </c>
      <c r="C126" s="4">
        <f>$W$28</f>
        <v>52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8</v>
      </c>
      <c r="B127" s="16" t="str">
        <f>$B$19</f>
        <v>Tyler Rudd</v>
      </c>
      <c r="C127" s="4">
        <f>$W$19</f>
        <v>52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8</v>
      </c>
      <c r="B128" s="16" t="str">
        <f>$B$20</f>
        <v>Tom Mueller</v>
      </c>
      <c r="C128" s="4">
        <f>$W$20</f>
        <v>53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40</v>
      </c>
      <c r="B129" s="16" t="str">
        <f>$B$59</f>
        <v>Brian Tayson</v>
      </c>
      <c r="C129" s="4">
        <f>$W$59</f>
        <v>53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41</v>
      </c>
      <c r="B130" s="16" t="str">
        <f>$B$49</f>
        <v>Ryan Liedl</v>
      </c>
      <c r="C130" s="4">
        <f>$W$49</f>
        <v>54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39</v>
      </c>
      <c r="B131" s="16" t="str">
        <f>$B$30</f>
        <v>Landon Gilbertson</v>
      </c>
      <c r="C131" s="4">
        <f>$W$30</f>
        <v>55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37</v>
      </c>
      <c r="B132" s="16" t="str">
        <f>$B$80</f>
        <v>Jeremy Myers</v>
      </c>
      <c r="C132" s="4">
        <f>$W$80</f>
        <v>57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65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sqref="A1:W1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7" t="s">
        <v>96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4</v>
      </c>
      <c r="D6" s="9">
        <v>5</v>
      </c>
      <c r="E6" s="9">
        <v>7</v>
      </c>
      <c r="F6" s="9">
        <v>5</v>
      </c>
      <c r="G6" s="9">
        <v>5</v>
      </c>
      <c r="H6" s="9">
        <v>3</v>
      </c>
      <c r="I6" s="9">
        <v>4</v>
      </c>
      <c r="J6" s="9">
        <v>3</v>
      </c>
      <c r="K6" s="9">
        <v>3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4</v>
      </c>
      <c r="D7" s="9">
        <v>6</v>
      </c>
      <c r="E7" s="9">
        <v>5</v>
      </c>
      <c r="F7" s="9">
        <v>5</v>
      </c>
      <c r="G7" s="9">
        <v>6</v>
      </c>
      <c r="H7" s="9">
        <v>4</v>
      </c>
      <c r="I7" s="9">
        <v>5</v>
      </c>
      <c r="J7" s="9">
        <v>4</v>
      </c>
      <c r="K7" s="9">
        <v>6</v>
      </c>
      <c r="L7" s="32">
        <f>SUM(C7:K7)</f>
        <v>45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45</v>
      </c>
    </row>
    <row r="8" spans="1:23" x14ac:dyDescent="0.25">
      <c r="A8" s="7">
        <v>3</v>
      </c>
      <c r="B8" s="8" t="s">
        <v>70</v>
      </c>
      <c r="C8" s="9">
        <v>5</v>
      </c>
      <c r="D8" s="9">
        <v>7</v>
      </c>
      <c r="E8" s="9">
        <v>7</v>
      </c>
      <c r="F8" s="9">
        <v>7</v>
      </c>
      <c r="G8" s="9">
        <v>5</v>
      </c>
      <c r="H8" s="9">
        <v>4</v>
      </c>
      <c r="I8" s="9">
        <v>5</v>
      </c>
      <c r="J8" s="9">
        <v>4</v>
      </c>
      <c r="K8" s="9">
        <v>6</v>
      </c>
      <c r="L8" s="32">
        <f>SUM(C8:K8)</f>
        <v>50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50</v>
      </c>
    </row>
    <row r="9" spans="1:23" x14ac:dyDescent="0.25">
      <c r="A9" s="7">
        <v>4</v>
      </c>
      <c r="B9" s="8" t="s">
        <v>92</v>
      </c>
      <c r="C9" s="9">
        <v>5</v>
      </c>
      <c r="D9" s="9">
        <v>6</v>
      </c>
      <c r="E9" s="9">
        <v>6</v>
      </c>
      <c r="F9" s="9">
        <v>7</v>
      </c>
      <c r="G9" s="9">
        <v>7</v>
      </c>
      <c r="H9" s="9">
        <v>5</v>
      </c>
      <c r="I9" s="9">
        <v>5</v>
      </c>
      <c r="J9" s="9">
        <v>7</v>
      </c>
      <c r="K9" s="9">
        <v>6</v>
      </c>
      <c r="L9" s="32">
        <f t="shared" ref="L9:L10" si="0">SUM(C9:K9)</f>
        <v>54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54</v>
      </c>
    </row>
    <row r="10" spans="1:23" x14ac:dyDescent="0.25">
      <c r="A10" s="7">
        <v>5</v>
      </c>
      <c r="B10" s="8" t="s">
        <v>72</v>
      </c>
      <c r="C10" s="9">
        <v>4</v>
      </c>
      <c r="D10" s="9">
        <v>5</v>
      </c>
      <c r="E10" s="9">
        <v>5</v>
      </c>
      <c r="F10" s="9">
        <v>6</v>
      </c>
      <c r="G10" s="9">
        <v>6</v>
      </c>
      <c r="H10" s="9">
        <v>5</v>
      </c>
      <c r="I10" s="9">
        <v>5</v>
      </c>
      <c r="J10" s="9">
        <v>5</v>
      </c>
      <c r="K10" s="9">
        <v>5</v>
      </c>
      <c r="L10" s="32">
        <f t="shared" si="0"/>
        <v>46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180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180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4</v>
      </c>
      <c r="D16" s="9">
        <v>4</v>
      </c>
      <c r="E16" s="9">
        <v>4</v>
      </c>
      <c r="F16" s="9">
        <v>5</v>
      </c>
      <c r="G16" s="9">
        <v>5</v>
      </c>
      <c r="H16" s="9">
        <v>3</v>
      </c>
      <c r="I16" s="9">
        <v>6</v>
      </c>
      <c r="J16" s="9">
        <v>3</v>
      </c>
      <c r="K16" s="9">
        <v>9</v>
      </c>
      <c r="L16" s="32">
        <f>SUM(C16:K16)</f>
        <v>43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43</v>
      </c>
    </row>
    <row r="17" spans="1:23" x14ac:dyDescent="0.25">
      <c r="A17" s="7">
        <v>2</v>
      </c>
      <c r="B17" s="8" t="s">
        <v>10</v>
      </c>
      <c r="C17" s="9">
        <v>4</v>
      </c>
      <c r="D17" s="9">
        <v>5</v>
      </c>
      <c r="E17" s="9">
        <v>6</v>
      </c>
      <c r="F17" s="9">
        <v>6</v>
      </c>
      <c r="G17" s="9">
        <v>5</v>
      </c>
      <c r="H17" s="9">
        <v>4</v>
      </c>
      <c r="I17" s="9">
        <v>7</v>
      </c>
      <c r="J17" s="9">
        <v>3</v>
      </c>
      <c r="K17" s="9">
        <v>5</v>
      </c>
      <c r="L17" s="32">
        <f>SUM(C17:K17)</f>
        <v>45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 t="shared" ref="W17:W20" si="1">L17+V17</f>
        <v>45</v>
      </c>
    </row>
    <row r="18" spans="1:23" x14ac:dyDescent="0.25">
      <c r="A18" s="7">
        <v>3</v>
      </c>
      <c r="B18" s="8" t="s">
        <v>67</v>
      </c>
      <c r="C18" s="9">
        <v>6</v>
      </c>
      <c r="D18" s="9">
        <v>7</v>
      </c>
      <c r="E18" s="9">
        <v>6</v>
      </c>
      <c r="F18" s="9">
        <v>5</v>
      </c>
      <c r="G18" s="9">
        <v>5</v>
      </c>
      <c r="H18" s="9">
        <v>5</v>
      </c>
      <c r="I18" s="9">
        <v>7</v>
      </c>
      <c r="J18" s="9">
        <v>7</v>
      </c>
      <c r="K18" s="9">
        <v>5</v>
      </c>
      <c r="L18" s="32">
        <f>SUM(C18:K18)</f>
        <v>53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 t="shared" si="1"/>
        <v>53</v>
      </c>
    </row>
    <row r="19" spans="1:23" x14ac:dyDescent="0.25">
      <c r="A19" s="7">
        <v>4</v>
      </c>
      <c r="B19" s="8" t="s">
        <v>68</v>
      </c>
      <c r="C19" s="9">
        <v>5</v>
      </c>
      <c r="D19" s="9">
        <v>6</v>
      </c>
      <c r="E19" s="9">
        <v>8</v>
      </c>
      <c r="F19" s="9">
        <v>7</v>
      </c>
      <c r="G19" s="9">
        <v>6</v>
      </c>
      <c r="H19" s="9">
        <v>5</v>
      </c>
      <c r="I19" s="9">
        <v>6</v>
      </c>
      <c r="J19" s="9">
        <v>4</v>
      </c>
      <c r="K19" s="9">
        <v>6</v>
      </c>
      <c r="L19" s="9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 t="shared" si="1"/>
        <v>53</v>
      </c>
    </row>
    <row r="20" spans="1:23" x14ac:dyDescent="0.25">
      <c r="A20" s="7">
        <v>5</v>
      </c>
      <c r="B20" s="8" t="s">
        <v>69</v>
      </c>
      <c r="C20" s="9">
        <v>6</v>
      </c>
      <c r="D20" s="9">
        <v>6</v>
      </c>
      <c r="E20" s="9">
        <v>7</v>
      </c>
      <c r="F20" s="9">
        <v>6</v>
      </c>
      <c r="G20" s="9">
        <v>6</v>
      </c>
      <c r="H20" s="9">
        <v>5</v>
      </c>
      <c r="I20" s="9">
        <v>5</v>
      </c>
      <c r="J20" s="9">
        <v>4</v>
      </c>
      <c r="K20" s="9">
        <v>6</v>
      </c>
      <c r="L20" s="32">
        <f>SUM(C20:K20)</f>
        <v>51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 t="shared" si="1"/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192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192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5</v>
      </c>
      <c r="D26" s="11">
        <v>4</v>
      </c>
      <c r="E26" s="11">
        <v>5</v>
      </c>
      <c r="F26" s="11">
        <v>6</v>
      </c>
      <c r="G26" s="11">
        <v>5</v>
      </c>
      <c r="H26" s="11">
        <v>4</v>
      </c>
      <c r="I26" s="11">
        <v>5</v>
      </c>
      <c r="J26" s="11">
        <v>5</v>
      </c>
      <c r="K26" s="11">
        <v>4</v>
      </c>
      <c r="L26" s="36">
        <f>SUM(C26:K26)</f>
        <v>43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43</v>
      </c>
    </row>
    <row r="27" spans="1:23" x14ac:dyDescent="0.25">
      <c r="A27" s="7">
        <v>2</v>
      </c>
      <c r="B27" s="8" t="s">
        <v>55</v>
      </c>
      <c r="C27" s="11">
        <v>6</v>
      </c>
      <c r="D27" s="11">
        <v>5</v>
      </c>
      <c r="E27" s="11">
        <v>4</v>
      </c>
      <c r="F27" s="11">
        <v>7</v>
      </c>
      <c r="G27" s="11">
        <v>6</v>
      </c>
      <c r="H27" s="11">
        <v>5</v>
      </c>
      <c r="I27" s="11">
        <v>6</v>
      </c>
      <c r="J27" s="11">
        <v>4</v>
      </c>
      <c r="K27" s="11">
        <v>4</v>
      </c>
      <c r="L27" s="36">
        <f>SUM(C27:K27)</f>
        <v>47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47</v>
      </c>
    </row>
    <row r="28" spans="1:23" x14ac:dyDescent="0.25">
      <c r="A28" s="7">
        <v>3</v>
      </c>
      <c r="B28" s="8" t="s">
        <v>17</v>
      </c>
      <c r="C28" s="11">
        <v>6</v>
      </c>
      <c r="D28" s="11">
        <v>7</v>
      </c>
      <c r="E28" s="11">
        <v>5</v>
      </c>
      <c r="F28" s="11">
        <v>7</v>
      </c>
      <c r="G28" s="11">
        <v>6</v>
      </c>
      <c r="H28" s="11">
        <v>5</v>
      </c>
      <c r="I28" s="11">
        <v>6</v>
      </c>
      <c r="J28" s="11">
        <v>4</v>
      </c>
      <c r="K28" s="11">
        <v>6</v>
      </c>
      <c r="L28" s="36">
        <f>SUM(C28:K28)</f>
        <v>52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52</v>
      </c>
    </row>
    <row r="29" spans="1:23" x14ac:dyDescent="0.25">
      <c r="A29" s="7">
        <v>4</v>
      </c>
      <c r="B29" s="12" t="s">
        <v>64</v>
      </c>
      <c r="C29" s="11">
        <v>4</v>
      </c>
      <c r="D29" s="11">
        <v>5</v>
      </c>
      <c r="E29" s="11">
        <v>5</v>
      </c>
      <c r="F29" s="11">
        <v>5</v>
      </c>
      <c r="G29" s="11">
        <v>5</v>
      </c>
      <c r="H29" s="11">
        <v>4</v>
      </c>
      <c r="I29" s="11">
        <v>5</v>
      </c>
      <c r="J29" s="11">
        <v>4</v>
      </c>
      <c r="K29" s="11">
        <v>5</v>
      </c>
      <c r="L29" s="36">
        <f>SUM(C29:K29)</f>
        <v>42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42</v>
      </c>
    </row>
    <row r="30" spans="1:23" x14ac:dyDescent="0.25">
      <c r="A30" s="7">
        <v>5</v>
      </c>
      <c r="B30" s="12" t="s">
        <v>65</v>
      </c>
      <c r="C30" s="11">
        <v>4</v>
      </c>
      <c r="D30" s="11">
        <v>7</v>
      </c>
      <c r="E30" s="11">
        <v>8</v>
      </c>
      <c r="F30" s="11">
        <v>7</v>
      </c>
      <c r="G30" s="11">
        <v>6</v>
      </c>
      <c r="H30" s="11">
        <v>6</v>
      </c>
      <c r="I30" s="11">
        <v>6</v>
      </c>
      <c r="J30" s="11">
        <v>5</v>
      </c>
      <c r="K30" s="11">
        <v>5</v>
      </c>
      <c r="L30" s="36">
        <f>SUM(C30:K30)</f>
        <v>54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54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184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184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6</v>
      </c>
      <c r="D36" s="11">
        <v>5</v>
      </c>
      <c r="E36" s="11">
        <v>4</v>
      </c>
      <c r="F36" s="11">
        <v>5</v>
      </c>
      <c r="G36" s="11">
        <v>4</v>
      </c>
      <c r="H36" s="11">
        <v>3</v>
      </c>
      <c r="I36" s="11">
        <v>7</v>
      </c>
      <c r="J36" s="11">
        <v>3</v>
      </c>
      <c r="K36" s="11">
        <v>5</v>
      </c>
      <c r="L36" s="36">
        <f>SUM(C36:K36)</f>
        <v>42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42</v>
      </c>
    </row>
    <row r="37" spans="1:23" x14ac:dyDescent="0.25">
      <c r="A37" s="7">
        <v>2</v>
      </c>
      <c r="B37" s="8" t="s">
        <v>48</v>
      </c>
      <c r="C37" s="11">
        <v>6</v>
      </c>
      <c r="D37" s="11">
        <v>6</v>
      </c>
      <c r="E37" s="11">
        <v>4</v>
      </c>
      <c r="F37" s="11">
        <v>7</v>
      </c>
      <c r="G37" s="11">
        <v>6</v>
      </c>
      <c r="H37" s="11">
        <v>4</v>
      </c>
      <c r="I37" s="11">
        <v>5</v>
      </c>
      <c r="J37" s="11">
        <v>4</v>
      </c>
      <c r="K37" s="11">
        <v>6</v>
      </c>
      <c r="L37" s="36">
        <f>SUM(C37:K37)</f>
        <v>48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48</v>
      </c>
    </row>
    <row r="38" spans="1:23" x14ac:dyDescent="0.25">
      <c r="A38" s="7">
        <v>3</v>
      </c>
      <c r="B38" s="8" t="s">
        <v>57</v>
      </c>
      <c r="C38" s="11">
        <v>4</v>
      </c>
      <c r="D38" s="11">
        <v>5</v>
      </c>
      <c r="E38" s="11">
        <v>5</v>
      </c>
      <c r="F38" s="11">
        <v>6</v>
      </c>
      <c r="G38" s="11">
        <v>4</v>
      </c>
      <c r="H38" s="11">
        <v>4</v>
      </c>
      <c r="I38" s="11">
        <v>5</v>
      </c>
      <c r="J38" s="11">
        <v>3</v>
      </c>
      <c r="K38" s="11">
        <v>5</v>
      </c>
      <c r="L38" s="36">
        <f>SUM(C38:K38)</f>
        <v>41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41</v>
      </c>
    </row>
    <row r="39" spans="1:23" x14ac:dyDescent="0.25">
      <c r="A39" s="7">
        <v>4</v>
      </c>
      <c r="B39" s="8" t="s">
        <v>20</v>
      </c>
      <c r="C39" s="11">
        <v>5</v>
      </c>
      <c r="D39" s="11">
        <v>4</v>
      </c>
      <c r="E39" s="11">
        <v>4</v>
      </c>
      <c r="F39" s="11">
        <v>5</v>
      </c>
      <c r="G39" s="11">
        <v>5</v>
      </c>
      <c r="H39" s="11">
        <v>4</v>
      </c>
      <c r="I39" s="11">
        <v>6</v>
      </c>
      <c r="J39" s="11">
        <v>4</v>
      </c>
      <c r="K39" s="11">
        <v>5</v>
      </c>
      <c r="L39" s="36">
        <f>SUM(C39:K39)</f>
        <v>42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42</v>
      </c>
    </row>
    <row r="40" spans="1:23" x14ac:dyDescent="0.25">
      <c r="A40" s="7">
        <v>5</v>
      </c>
      <c r="B40" s="8" t="s">
        <v>88</v>
      </c>
      <c r="C40" s="11">
        <v>5</v>
      </c>
      <c r="D40" s="11">
        <v>5</v>
      </c>
      <c r="E40" s="11">
        <v>5</v>
      </c>
      <c r="F40" s="11">
        <v>6</v>
      </c>
      <c r="G40" s="11">
        <v>5</v>
      </c>
      <c r="H40" s="11">
        <v>6</v>
      </c>
      <c r="I40" s="11">
        <v>6</v>
      </c>
      <c r="J40" s="11">
        <v>5</v>
      </c>
      <c r="K40" s="11">
        <v>5</v>
      </c>
      <c r="L40" s="36">
        <f>SUM(C40:K40)</f>
        <v>48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48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173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173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4</v>
      </c>
      <c r="D46" s="9">
        <v>7</v>
      </c>
      <c r="E46" s="9">
        <v>5</v>
      </c>
      <c r="F46" s="9">
        <v>6</v>
      </c>
      <c r="G46" s="9">
        <v>5</v>
      </c>
      <c r="H46" s="9">
        <v>4</v>
      </c>
      <c r="I46" s="9">
        <v>5</v>
      </c>
      <c r="J46" s="9">
        <v>3</v>
      </c>
      <c r="K46" s="9">
        <v>6</v>
      </c>
      <c r="L46" s="32">
        <f>SUM(C46:K46)</f>
        <v>45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45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v>200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200</v>
      </c>
    </row>
    <row r="48" spans="1:23" x14ac:dyDescent="0.25">
      <c r="A48" s="7">
        <v>3</v>
      </c>
      <c r="B48" s="8" t="s">
        <v>23</v>
      </c>
      <c r="C48" s="9">
        <v>8</v>
      </c>
      <c r="D48" s="9">
        <v>6</v>
      </c>
      <c r="E48" s="9">
        <v>4</v>
      </c>
      <c r="F48" s="9">
        <v>7</v>
      </c>
      <c r="G48" s="9">
        <v>5</v>
      </c>
      <c r="H48" s="9">
        <v>5</v>
      </c>
      <c r="I48" s="9">
        <v>5</v>
      </c>
      <c r="J48" s="9">
        <v>5</v>
      </c>
      <c r="K48" s="9">
        <v>6</v>
      </c>
      <c r="L48" s="32">
        <f>SUM(C48:K48)</f>
        <v>51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51</v>
      </c>
    </row>
    <row r="49" spans="1:23" x14ac:dyDescent="0.25">
      <c r="A49" s="7">
        <v>4</v>
      </c>
      <c r="B49" s="38" t="s">
        <v>62</v>
      </c>
      <c r="C49" s="9">
        <v>6</v>
      </c>
      <c r="D49" s="9">
        <v>6</v>
      </c>
      <c r="E49" s="9">
        <v>5</v>
      </c>
      <c r="F49" s="9">
        <v>7</v>
      </c>
      <c r="G49" s="9">
        <v>5</v>
      </c>
      <c r="H49" s="9">
        <v>6</v>
      </c>
      <c r="I49" s="9">
        <v>5</v>
      </c>
      <c r="J49" s="9">
        <v>5</v>
      </c>
      <c r="K49" s="9">
        <v>7</v>
      </c>
      <c r="L49" s="32">
        <f>SUM(C49:K49)</f>
        <v>52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52</v>
      </c>
    </row>
    <row r="50" spans="1:23" x14ac:dyDescent="0.25">
      <c r="A50" s="7">
        <v>5</v>
      </c>
      <c r="B50" s="8" t="s">
        <v>63</v>
      </c>
      <c r="C50" s="9">
        <v>5</v>
      </c>
      <c r="D50" s="9">
        <v>8</v>
      </c>
      <c r="E50" s="9">
        <v>5</v>
      </c>
      <c r="F50" s="9">
        <v>11</v>
      </c>
      <c r="G50" s="9">
        <v>8</v>
      </c>
      <c r="H50" s="9">
        <v>5</v>
      </c>
      <c r="I50" s="9">
        <v>6</v>
      </c>
      <c r="J50" s="9">
        <v>4</v>
      </c>
      <c r="K50" s="9">
        <v>8</v>
      </c>
      <c r="L50" s="32">
        <f>SUM(C50:K50)</f>
        <v>60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60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208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208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5</v>
      </c>
      <c r="D56" s="9">
        <v>7</v>
      </c>
      <c r="E56" s="9">
        <v>8</v>
      </c>
      <c r="F56" s="9">
        <v>5</v>
      </c>
      <c r="G56" s="9">
        <v>7</v>
      </c>
      <c r="H56" s="9">
        <v>6</v>
      </c>
      <c r="I56" s="9">
        <v>5</v>
      </c>
      <c r="J56" s="9">
        <v>4</v>
      </c>
      <c r="K56" s="9">
        <v>5</v>
      </c>
      <c r="L56" s="32">
        <f>SUM(C56:K56)</f>
        <v>52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52</v>
      </c>
    </row>
    <row r="57" spans="1:23" x14ac:dyDescent="0.25">
      <c r="A57" s="15">
        <v>2</v>
      </c>
      <c r="B57" s="8" t="s">
        <v>26</v>
      </c>
      <c r="C57" s="9">
        <v>4</v>
      </c>
      <c r="D57" s="9">
        <v>6</v>
      </c>
      <c r="E57" s="9">
        <v>7</v>
      </c>
      <c r="F57" s="9">
        <v>8</v>
      </c>
      <c r="G57" s="9">
        <v>6</v>
      </c>
      <c r="H57" s="9">
        <v>4</v>
      </c>
      <c r="I57" s="9">
        <v>10</v>
      </c>
      <c r="J57" s="9">
        <v>4</v>
      </c>
      <c r="K57" s="9">
        <v>6</v>
      </c>
      <c r="L57" s="32">
        <f>SUM(C57:K57)</f>
        <v>55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55</v>
      </c>
    </row>
    <row r="58" spans="1:23" x14ac:dyDescent="0.25">
      <c r="A58" s="15">
        <v>3</v>
      </c>
      <c r="B58" s="8" t="s">
        <v>59</v>
      </c>
      <c r="C58" s="9">
        <v>5</v>
      </c>
      <c r="D58" s="9">
        <v>6</v>
      </c>
      <c r="E58" s="9">
        <v>4</v>
      </c>
      <c r="F58" s="9">
        <v>7</v>
      </c>
      <c r="G58" s="9">
        <v>4</v>
      </c>
      <c r="H58" s="9">
        <v>5</v>
      </c>
      <c r="I58" s="9">
        <v>5</v>
      </c>
      <c r="J58" s="9">
        <v>5</v>
      </c>
      <c r="K58" s="9">
        <v>5</v>
      </c>
      <c r="L58" s="32">
        <f>SUM(C58:K58)</f>
        <v>46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46</v>
      </c>
    </row>
    <row r="59" spans="1:23" x14ac:dyDescent="0.25">
      <c r="A59" s="15">
        <v>4</v>
      </c>
      <c r="B59" s="12" t="s">
        <v>60</v>
      </c>
      <c r="C59" s="9">
        <v>8</v>
      </c>
      <c r="D59" s="9">
        <v>6</v>
      </c>
      <c r="E59" s="9">
        <v>6</v>
      </c>
      <c r="F59" s="9">
        <v>6</v>
      </c>
      <c r="G59" s="9">
        <v>6</v>
      </c>
      <c r="H59" s="9">
        <v>4</v>
      </c>
      <c r="I59" s="9">
        <v>6</v>
      </c>
      <c r="J59" s="9">
        <v>5</v>
      </c>
      <c r="K59" s="9">
        <v>6</v>
      </c>
      <c r="L59" s="32">
        <f>SUM(C59:K59)</f>
        <v>53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53</v>
      </c>
    </row>
    <row r="60" spans="1:23" x14ac:dyDescent="0.25">
      <c r="A60" s="15">
        <v>5</v>
      </c>
      <c r="B60" s="8" t="s">
        <v>56</v>
      </c>
      <c r="C60" s="9">
        <v>5</v>
      </c>
      <c r="D60" s="9">
        <v>4</v>
      </c>
      <c r="E60" s="9">
        <v>5</v>
      </c>
      <c r="F60" s="9">
        <v>6</v>
      </c>
      <c r="G60" s="9">
        <v>6</v>
      </c>
      <c r="H60" s="9">
        <v>4</v>
      </c>
      <c r="I60" s="9">
        <v>5</v>
      </c>
      <c r="J60" s="9">
        <v>5</v>
      </c>
      <c r="K60" s="9">
        <v>6</v>
      </c>
      <c r="L60" s="32">
        <f>SUM(C60:K60)</f>
        <v>46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46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197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197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4</v>
      </c>
      <c r="D66" s="9">
        <v>5</v>
      </c>
      <c r="E66" s="9">
        <v>4</v>
      </c>
      <c r="F66" s="9">
        <v>5</v>
      </c>
      <c r="G66" s="9">
        <v>4</v>
      </c>
      <c r="H66" s="9">
        <v>4</v>
      </c>
      <c r="I66" s="9">
        <v>4</v>
      </c>
      <c r="J66" s="9">
        <v>3</v>
      </c>
      <c r="K66" s="9">
        <v>6</v>
      </c>
      <c r="L66" s="32">
        <f>SUM(C66:K66)</f>
        <v>39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>
        <v>6</v>
      </c>
      <c r="D67" s="9">
        <v>6</v>
      </c>
      <c r="E67" s="9">
        <v>4</v>
      </c>
      <c r="F67" s="9">
        <v>5</v>
      </c>
      <c r="G67" s="9">
        <v>6</v>
      </c>
      <c r="H67" s="9">
        <v>4</v>
      </c>
      <c r="I67" s="9">
        <v>5</v>
      </c>
      <c r="J67" s="9">
        <v>5</v>
      </c>
      <c r="K67" s="9">
        <v>5</v>
      </c>
      <c r="L67" s="32">
        <f>SUM(C67:K67)</f>
        <v>46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46</v>
      </c>
    </row>
    <row r="68" spans="1:23" x14ac:dyDescent="0.25">
      <c r="A68" s="15">
        <v>3</v>
      </c>
      <c r="B68" s="8" t="s">
        <v>42</v>
      </c>
      <c r="C68" s="9">
        <v>5</v>
      </c>
      <c r="D68" s="9">
        <v>7</v>
      </c>
      <c r="E68" s="9">
        <v>7</v>
      </c>
      <c r="F68" s="9">
        <v>5</v>
      </c>
      <c r="G68" s="9">
        <v>5</v>
      </c>
      <c r="H68" s="9">
        <v>4</v>
      </c>
      <c r="I68" s="9">
        <v>6</v>
      </c>
      <c r="J68" s="9">
        <v>5</v>
      </c>
      <c r="K68" s="9">
        <v>7</v>
      </c>
      <c r="L68" s="32">
        <f>SUM(C68:K68)</f>
        <v>51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51</v>
      </c>
    </row>
    <row r="69" spans="1:23" x14ac:dyDescent="0.25">
      <c r="A69" s="15">
        <v>4</v>
      </c>
      <c r="B69" s="8" t="s">
        <v>80</v>
      </c>
      <c r="C69" s="9">
        <v>5</v>
      </c>
      <c r="D69" s="9">
        <v>7</v>
      </c>
      <c r="E69" s="9">
        <v>5</v>
      </c>
      <c r="F69" s="9">
        <v>6</v>
      </c>
      <c r="G69" s="9">
        <v>5</v>
      </c>
      <c r="H69" s="9">
        <v>5</v>
      </c>
      <c r="I69" s="9">
        <v>5</v>
      </c>
      <c r="J69" s="9">
        <v>5</v>
      </c>
      <c r="K69" s="9">
        <v>4</v>
      </c>
      <c r="L69" s="32">
        <f>SUM(C69:K69)</f>
        <v>47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47</v>
      </c>
    </row>
    <row r="70" spans="1:23" x14ac:dyDescent="0.25">
      <c r="A70" s="15">
        <v>5</v>
      </c>
      <c r="B70" s="12" t="s">
        <v>84</v>
      </c>
      <c r="C70" s="9">
        <v>5</v>
      </c>
      <c r="D70" s="9">
        <v>6</v>
      </c>
      <c r="E70" s="9">
        <v>6</v>
      </c>
      <c r="F70" s="9">
        <v>6</v>
      </c>
      <c r="G70" s="9">
        <v>5</v>
      </c>
      <c r="H70" s="9">
        <v>4</v>
      </c>
      <c r="I70" s="9">
        <v>5</v>
      </c>
      <c r="J70" s="9">
        <v>5</v>
      </c>
      <c r="K70" s="9">
        <v>7</v>
      </c>
      <c r="L70" s="32">
        <f>SUM(C70:K70)</f>
        <v>49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49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181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181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4</v>
      </c>
      <c r="D76" s="9">
        <v>5</v>
      </c>
      <c r="E76" s="9">
        <v>4</v>
      </c>
      <c r="F76" s="9">
        <v>5</v>
      </c>
      <c r="G76" s="9">
        <v>4</v>
      </c>
      <c r="H76" s="9">
        <v>4</v>
      </c>
      <c r="I76" s="9">
        <v>5</v>
      </c>
      <c r="J76" s="9">
        <v>4</v>
      </c>
      <c r="K76" s="9">
        <v>4</v>
      </c>
      <c r="L76" s="32">
        <f>SUM(C76:K76)</f>
        <v>39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39</v>
      </c>
    </row>
    <row r="77" spans="1:23" x14ac:dyDescent="0.25">
      <c r="A77" s="15">
        <v>2</v>
      </c>
      <c r="B77" s="8" t="s">
        <v>29</v>
      </c>
      <c r="C77" s="9">
        <v>4</v>
      </c>
      <c r="D77" s="9">
        <v>5</v>
      </c>
      <c r="E77" s="9">
        <v>5</v>
      </c>
      <c r="F77" s="9">
        <v>4</v>
      </c>
      <c r="G77" s="9">
        <v>6</v>
      </c>
      <c r="H77" s="9">
        <v>3</v>
      </c>
      <c r="I77" s="9">
        <v>4</v>
      </c>
      <c r="J77" s="9">
        <v>3</v>
      </c>
      <c r="K77" s="9">
        <v>5</v>
      </c>
      <c r="L77" s="32">
        <f>SUM(C77:K77)</f>
        <v>39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>
        <v>5</v>
      </c>
      <c r="D78" s="9">
        <v>5</v>
      </c>
      <c r="E78" s="9">
        <v>5</v>
      </c>
      <c r="F78" s="9">
        <v>5</v>
      </c>
      <c r="G78" s="9">
        <v>5</v>
      </c>
      <c r="H78" s="9">
        <v>3</v>
      </c>
      <c r="I78" s="9">
        <v>7</v>
      </c>
      <c r="J78" s="9">
        <v>4</v>
      </c>
      <c r="K78" s="9">
        <v>4</v>
      </c>
      <c r="L78" s="32">
        <f>SUM(C78:K78)</f>
        <v>43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43</v>
      </c>
    </row>
    <row r="79" spans="1:23" x14ac:dyDescent="0.25">
      <c r="A79" s="15">
        <v>4</v>
      </c>
      <c r="B79" s="8" t="s">
        <v>30</v>
      </c>
      <c r="C79" s="9">
        <v>6</v>
      </c>
      <c r="D79" s="9">
        <v>6</v>
      </c>
      <c r="E79" s="9">
        <v>5</v>
      </c>
      <c r="F79" s="9">
        <v>5</v>
      </c>
      <c r="G79" s="9">
        <v>6</v>
      </c>
      <c r="H79" s="9">
        <v>3</v>
      </c>
      <c r="I79" s="9">
        <v>4</v>
      </c>
      <c r="J79" s="9">
        <v>6</v>
      </c>
      <c r="K79" s="9">
        <v>8</v>
      </c>
      <c r="L79" s="32">
        <f>SUM(C79:K79)</f>
        <v>49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49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4</v>
      </c>
      <c r="E80" s="9">
        <v>5</v>
      </c>
      <c r="F80" s="9">
        <v>5</v>
      </c>
      <c r="G80" s="9">
        <v>5</v>
      </c>
      <c r="H80" s="9">
        <v>5</v>
      </c>
      <c r="I80" s="9">
        <v>5</v>
      </c>
      <c r="J80" s="9">
        <v>7</v>
      </c>
      <c r="K80" s="9">
        <v>5</v>
      </c>
      <c r="L80" s="32">
        <f>SUM(C80:K80)</f>
        <v>47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47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168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168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168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173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180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181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$B$23</f>
        <v>ELLSWORTH</v>
      </c>
      <c r="C87" s="4">
        <f>$W$31</f>
        <v>184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$B$13</f>
        <v>BW</v>
      </c>
      <c r="C88" s="4">
        <f>$W$21</f>
        <v>192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$B$53</f>
        <v>PRESCOTT</v>
      </c>
      <c r="C89" s="4">
        <f>$W$61</f>
        <v>197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208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37</v>
      </c>
      <c r="B96" s="16" t="str">
        <f>$B$76</f>
        <v>Will Gauper</v>
      </c>
      <c r="C96" s="4">
        <f>$W$76</f>
        <v>39</v>
      </c>
      <c r="D96" s="4" t="s">
        <v>75</v>
      </c>
      <c r="E96" s="4"/>
      <c r="F96" s="4">
        <v>10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11</v>
      </c>
      <c r="B97" s="16" t="str">
        <f>$B$66</f>
        <v>Drew Malecek</v>
      </c>
      <c r="C97" s="4">
        <f>$W$66</f>
        <v>39</v>
      </c>
      <c r="D97" s="4" t="s">
        <v>75</v>
      </c>
      <c r="E97" s="4"/>
      <c r="F97" s="4">
        <v>10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38</v>
      </c>
      <c r="B98" s="16" t="str">
        <f>$B$38</f>
        <v>Blake Peterson</v>
      </c>
      <c r="C98" s="4">
        <f>$W$38</f>
        <v>41</v>
      </c>
      <c r="D98" s="4">
        <v>5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38</v>
      </c>
      <c r="B99" s="16" t="str">
        <f>$B$36</f>
        <v>Thomas McKinney</v>
      </c>
      <c r="C99" s="4">
        <f>$W$36</f>
        <v>42</v>
      </c>
      <c r="D99" s="4" t="s">
        <v>86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$B$39</f>
        <v>Nick Schlicht</v>
      </c>
      <c r="C100" s="4">
        <f>$W$39</f>
        <v>42</v>
      </c>
      <c r="D100" s="4" t="s">
        <v>86</v>
      </c>
      <c r="E100" s="4"/>
      <c r="F100" s="17">
        <v>5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39</v>
      </c>
      <c r="B101" s="16" t="str">
        <f>$B$29</f>
        <v>Sawyer Hamilton</v>
      </c>
      <c r="C101" s="4">
        <f>$W$29</f>
        <v>42</v>
      </c>
      <c r="D101" s="4" t="s">
        <v>86</v>
      </c>
      <c r="E101" s="4"/>
      <c r="F101" s="17">
        <v>5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8</v>
      </c>
      <c r="B102" s="16" t="str">
        <f>$B$16</f>
        <v>John Wilhelm</v>
      </c>
      <c r="C102" s="4">
        <f>$W$16</f>
        <v>43</v>
      </c>
      <c r="D102" s="4" t="s">
        <v>93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37</v>
      </c>
      <c r="B103" s="16" t="str">
        <f>$B$78</f>
        <v>Alex Lahde</v>
      </c>
      <c r="C103" s="4">
        <f>$W$78</f>
        <v>43</v>
      </c>
      <c r="D103" s="4" t="s">
        <v>93</v>
      </c>
      <c r="E103" s="4"/>
      <c r="F103" s="17">
        <v>2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39</v>
      </c>
      <c r="B104" s="16" t="str">
        <f>$B$26</f>
        <v>Zach Nugent</v>
      </c>
      <c r="C104" s="4">
        <f>$W$26</f>
        <v>43</v>
      </c>
      <c r="D104" s="4" t="s">
        <v>93</v>
      </c>
      <c r="E104" s="4"/>
      <c r="F104" s="4">
        <v>2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</v>
      </c>
      <c r="B105" s="16" t="str">
        <f>$B$7</f>
        <v>Dalton Rademaker</v>
      </c>
      <c r="C105" s="4">
        <f>$W$7</f>
        <v>45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8</v>
      </c>
      <c r="B106" s="16" t="str">
        <f>$B$17</f>
        <v>Austin Buhr</v>
      </c>
      <c r="C106" s="4">
        <f>$W$17</f>
        <v>45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45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11</v>
      </c>
      <c r="B108" s="16" t="str">
        <f>$B$67</f>
        <v>Jared Tilton</v>
      </c>
      <c r="C108" s="4">
        <f>$W$67</f>
        <v>46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$B$10</f>
        <v>Noah Ward</v>
      </c>
      <c r="C109" s="4">
        <f>$W$10</f>
        <v>46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40</v>
      </c>
      <c r="B110" s="16" t="str">
        <f>$B$60</f>
        <v>Carter Strand</v>
      </c>
      <c r="C110" s="4">
        <f>$W$60</f>
        <v>46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40</v>
      </c>
      <c r="B111" s="16" t="str">
        <f>$B$58</f>
        <v>Marcus Sterud</v>
      </c>
      <c r="C111" s="4">
        <f>$W$58</f>
        <v>46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$B$27</f>
        <v>Isaac Kemmerer</v>
      </c>
      <c r="C112" s="4">
        <f>$W$27</f>
        <v>47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37</v>
      </c>
      <c r="B113" s="16" t="str">
        <f>$B$80</f>
        <v>Jeremy Myers</v>
      </c>
      <c r="C113" s="4">
        <f>$W$80</f>
        <v>47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11</v>
      </c>
      <c r="B114" s="16" t="str">
        <f>$B$69</f>
        <v>Mason Bohatta</v>
      </c>
      <c r="C114" s="4">
        <f>$W$69</f>
        <v>47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38</v>
      </c>
      <c r="B115" s="16" t="str">
        <f>$B$37</f>
        <v>Zach Swiggum</v>
      </c>
      <c r="C115" s="4">
        <f>$W$37</f>
        <v>48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38</v>
      </c>
      <c r="B116" s="16" t="str">
        <f>$B$40</f>
        <v>Sam Christenson</v>
      </c>
      <c r="C116" s="4">
        <f>$W$40</f>
        <v>48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37</v>
      </c>
      <c r="B117" s="16" t="str">
        <f>$B$79</f>
        <v>Charlie Belisle</v>
      </c>
      <c r="C117" s="4">
        <f>$W$79</f>
        <v>49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11</v>
      </c>
      <c r="B118" s="16" t="str">
        <f>$B78</f>
        <v>Alex Lahde</v>
      </c>
      <c r="C118" s="4">
        <f>$W$70</f>
        <v>49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1</v>
      </c>
      <c r="B119" s="16" t="str">
        <f>$B$8</f>
        <v>Parker Griffin</v>
      </c>
      <c r="C119" s="4">
        <f>$W$8</f>
        <v>50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8</v>
      </c>
      <c r="B120" s="16" t="str">
        <f>$B$20</f>
        <v>Mason Hanson</v>
      </c>
      <c r="C120" s="4">
        <f>$W$20</f>
        <v>51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41</v>
      </c>
      <c r="B121" s="16" t="str">
        <f>$B$48</f>
        <v>Luke Ekstrom</v>
      </c>
      <c r="C121" s="4">
        <f>$W$48</f>
        <v>51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11</v>
      </c>
      <c r="B122" s="16" t="str">
        <f>$B$68</f>
        <v>Mick Pearson</v>
      </c>
      <c r="C122" s="4">
        <f>$W$68</f>
        <v>51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40</v>
      </c>
      <c r="B123" s="16" t="str">
        <f>$B$56</f>
        <v>Evan Strand</v>
      </c>
      <c r="C123" s="4">
        <f>$W$56</f>
        <v>52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41</v>
      </c>
      <c r="B124" s="16" t="str">
        <f>$B$49</f>
        <v>Ryan Liedl</v>
      </c>
      <c r="C124" s="4">
        <f>$W$49</f>
        <v>52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52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40</v>
      </c>
      <c r="B126" s="16" t="str">
        <f>$B$59</f>
        <v>Brian Tayson</v>
      </c>
      <c r="C126" s="4">
        <f>$W$59</f>
        <v>53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8</v>
      </c>
      <c r="B127" s="16" t="str">
        <f>$B$18</f>
        <v>Sam Benoy</v>
      </c>
      <c r="C127" s="4">
        <f>$W$18</f>
        <v>53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8</v>
      </c>
      <c r="B128" s="16" t="str">
        <f>$B$19</f>
        <v>Tyler Rudd</v>
      </c>
      <c r="C128" s="4">
        <f>$W$19</f>
        <v>53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1</v>
      </c>
      <c r="B129" s="16" t="str">
        <f>$B$9</f>
        <v>Connor McBrayer</v>
      </c>
      <c r="C129" s="4">
        <f>$W$9</f>
        <v>54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39</v>
      </c>
      <c r="B130" s="16" t="str">
        <f>$B$30</f>
        <v>Landon Gilbertson</v>
      </c>
      <c r="C130" s="4">
        <f>$W$30</f>
        <v>54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40</v>
      </c>
      <c r="B131" s="16" t="str">
        <f>$B$57</f>
        <v>Cameron Holte</v>
      </c>
      <c r="C131" s="4">
        <f>$W$57</f>
        <v>55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41</v>
      </c>
      <c r="B132" s="16" t="str">
        <f>$B$50</f>
        <v>Cameron Evenson</v>
      </c>
      <c r="C132" s="4">
        <f>$W$50</f>
        <v>60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$B$47</f>
        <v>Nick Kremer</v>
      </c>
      <c r="C133" s="4">
        <f>$W$47</f>
        <v>200</v>
      </c>
      <c r="D133" s="4"/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sqref="A1:W1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5</v>
      </c>
      <c r="D6" s="9">
        <v>6</v>
      </c>
      <c r="E6" s="9">
        <v>4</v>
      </c>
      <c r="F6" s="9">
        <v>4</v>
      </c>
      <c r="G6" s="9">
        <v>4</v>
      </c>
      <c r="H6" s="9">
        <v>5</v>
      </c>
      <c r="I6" s="9">
        <v>4</v>
      </c>
      <c r="J6" s="9">
        <v>4</v>
      </c>
      <c r="K6" s="9">
        <v>3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4</v>
      </c>
      <c r="D7" s="9">
        <v>5</v>
      </c>
      <c r="E7" s="9">
        <v>5</v>
      </c>
      <c r="F7" s="9">
        <v>4</v>
      </c>
      <c r="G7" s="9">
        <v>5</v>
      </c>
      <c r="H7" s="9">
        <v>5</v>
      </c>
      <c r="I7" s="9">
        <v>5</v>
      </c>
      <c r="J7" s="9">
        <v>4</v>
      </c>
      <c r="K7" s="9">
        <v>4</v>
      </c>
      <c r="L7" s="32">
        <f>SUM(C7:K7)</f>
        <v>41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41</v>
      </c>
    </row>
    <row r="8" spans="1:23" x14ac:dyDescent="0.25">
      <c r="A8" s="7">
        <v>3</v>
      </c>
      <c r="B8" s="8" t="s">
        <v>70</v>
      </c>
      <c r="C8" s="9">
        <v>5</v>
      </c>
      <c r="D8" s="9">
        <v>5</v>
      </c>
      <c r="E8" s="9">
        <v>5</v>
      </c>
      <c r="F8" s="9">
        <v>6</v>
      </c>
      <c r="G8" s="9">
        <v>4</v>
      </c>
      <c r="H8" s="9">
        <v>4</v>
      </c>
      <c r="I8" s="9">
        <v>6</v>
      </c>
      <c r="J8" s="9">
        <v>4</v>
      </c>
      <c r="K8" s="9">
        <v>4</v>
      </c>
      <c r="L8" s="32">
        <f>SUM(C8:K8)</f>
        <v>43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43</v>
      </c>
    </row>
    <row r="9" spans="1:23" x14ac:dyDescent="0.25">
      <c r="A9" s="7">
        <v>4</v>
      </c>
      <c r="B9" s="8" t="s">
        <v>87</v>
      </c>
      <c r="C9" s="9">
        <v>4</v>
      </c>
      <c r="D9" s="9">
        <v>6</v>
      </c>
      <c r="E9" s="9">
        <v>7</v>
      </c>
      <c r="F9" s="9">
        <v>5</v>
      </c>
      <c r="G9" s="9">
        <v>4</v>
      </c>
      <c r="H9" s="9">
        <v>5</v>
      </c>
      <c r="I9" s="9">
        <v>6</v>
      </c>
      <c r="J9" s="9">
        <v>5</v>
      </c>
      <c r="K9" s="9">
        <v>6</v>
      </c>
      <c r="L9" s="32">
        <f t="shared" ref="L9:L10" si="0">SUM(C9:K9)</f>
        <v>48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48</v>
      </c>
    </row>
    <row r="10" spans="1:23" x14ac:dyDescent="0.25">
      <c r="A10" s="7">
        <v>5</v>
      </c>
      <c r="B10" s="8" t="s">
        <v>72</v>
      </c>
      <c r="C10" s="9">
        <v>5</v>
      </c>
      <c r="D10" s="9">
        <v>5</v>
      </c>
      <c r="E10" s="9">
        <v>5</v>
      </c>
      <c r="F10" s="9">
        <v>6</v>
      </c>
      <c r="G10" s="9">
        <v>4</v>
      </c>
      <c r="H10" s="9">
        <v>6</v>
      </c>
      <c r="I10" s="9">
        <v>5</v>
      </c>
      <c r="J10" s="9">
        <v>6</v>
      </c>
      <c r="K10" s="9">
        <v>5</v>
      </c>
      <c r="L10" s="32">
        <f t="shared" si="0"/>
        <v>47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47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170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170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6</v>
      </c>
      <c r="E16" s="9">
        <v>4</v>
      </c>
      <c r="F16" s="9">
        <v>5</v>
      </c>
      <c r="G16" s="9">
        <v>4</v>
      </c>
      <c r="H16" s="9">
        <v>4</v>
      </c>
      <c r="I16" s="9">
        <v>3</v>
      </c>
      <c r="J16" s="9">
        <v>4</v>
      </c>
      <c r="K16" s="9">
        <v>3</v>
      </c>
      <c r="L16" s="32">
        <f>SUM(C16:K16)</f>
        <v>38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38</v>
      </c>
    </row>
    <row r="17" spans="1:23" x14ac:dyDescent="0.25">
      <c r="A17" s="7">
        <v>2</v>
      </c>
      <c r="B17" s="8" t="s">
        <v>10</v>
      </c>
      <c r="C17" s="9">
        <v>4</v>
      </c>
      <c r="D17" s="9">
        <v>6</v>
      </c>
      <c r="E17" s="9">
        <v>4</v>
      </c>
      <c r="F17" s="9">
        <v>5</v>
      </c>
      <c r="G17" s="9">
        <v>4</v>
      </c>
      <c r="H17" s="9">
        <v>5</v>
      </c>
      <c r="I17" s="9">
        <v>6</v>
      </c>
      <c r="J17" s="9">
        <v>4</v>
      </c>
      <c r="K17" s="9">
        <v>3</v>
      </c>
      <c r="L17" s="32">
        <f>SUM(C17:K17)</f>
        <v>41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41</v>
      </c>
    </row>
    <row r="18" spans="1:23" x14ac:dyDescent="0.25">
      <c r="A18" s="7">
        <v>3</v>
      </c>
      <c r="B18" s="8" t="s">
        <v>67</v>
      </c>
      <c r="C18" s="9">
        <v>4</v>
      </c>
      <c r="D18" s="9">
        <v>7</v>
      </c>
      <c r="E18" s="9">
        <v>6</v>
      </c>
      <c r="F18" s="9">
        <v>7</v>
      </c>
      <c r="G18" s="9">
        <v>5</v>
      </c>
      <c r="H18" s="9">
        <v>7</v>
      </c>
      <c r="I18" s="9">
        <v>6</v>
      </c>
      <c r="J18" s="9">
        <v>4</v>
      </c>
      <c r="K18" s="9">
        <v>5</v>
      </c>
      <c r="L18" s="32">
        <f>SUM(C18:K18)</f>
        <v>51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51</v>
      </c>
    </row>
    <row r="19" spans="1:23" x14ac:dyDescent="0.25">
      <c r="A19" s="7">
        <v>4</v>
      </c>
      <c r="B19" s="8" t="s">
        <v>68</v>
      </c>
      <c r="C19" s="9">
        <v>8</v>
      </c>
      <c r="D19" s="9">
        <v>7</v>
      </c>
      <c r="E19" s="9">
        <v>5</v>
      </c>
      <c r="F19" s="9">
        <v>6</v>
      </c>
      <c r="G19" s="9">
        <v>6</v>
      </c>
      <c r="H19" s="9">
        <v>5</v>
      </c>
      <c r="I19" s="9">
        <v>5</v>
      </c>
      <c r="J19" s="9">
        <v>6</v>
      </c>
      <c r="K19" s="9">
        <v>5</v>
      </c>
      <c r="L19" s="32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53</v>
      </c>
    </row>
    <row r="20" spans="1:23" x14ac:dyDescent="0.25">
      <c r="A20" s="7">
        <v>5</v>
      </c>
      <c r="B20" s="8" t="s">
        <v>69</v>
      </c>
      <c r="C20" s="9">
        <v>5</v>
      </c>
      <c r="D20" s="9">
        <v>6</v>
      </c>
      <c r="E20" s="9">
        <v>4</v>
      </c>
      <c r="F20" s="9">
        <v>5</v>
      </c>
      <c r="G20" s="9">
        <v>4</v>
      </c>
      <c r="H20" s="9">
        <v>6</v>
      </c>
      <c r="I20" s="9">
        <v>4</v>
      </c>
      <c r="J20" s="9">
        <v>5</v>
      </c>
      <c r="K20" s="9">
        <v>5</v>
      </c>
      <c r="L20" s="32">
        <f>SUM(C20:K20)</f>
        <v>44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44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174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174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6</v>
      </c>
      <c r="D26" s="11">
        <v>6</v>
      </c>
      <c r="E26" s="11">
        <v>6</v>
      </c>
      <c r="F26" s="11">
        <v>5</v>
      </c>
      <c r="G26" s="11">
        <v>4</v>
      </c>
      <c r="H26" s="11">
        <v>6</v>
      </c>
      <c r="I26" s="11">
        <v>6</v>
      </c>
      <c r="J26" s="11">
        <v>5</v>
      </c>
      <c r="K26" s="11">
        <v>4</v>
      </c>
      <c r="L26" s="36">
        <f>SUM(C26:K26)</f>
        <v>48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48</v>
      </c>
    </row>
    <row r="27" spans="1:23" x14ac:dyDescent="0.25">
      <c r="A27" s="7">
        <v>2</v>
      </c>
      <c r="B27" s="8" t="s">
        <v>55</v>
      </c>
      <c r="C27" s="11">
        <v>5</v>
      </c>
      <c r="D27" s="11">
        <v>5</v>
      </c>
      <c r="E27" s="11">
        <v>3</v>
      </c>
      <c r="F27" s="11">
        <v>8</v>
      </c>
      <c r="G27" s="11">
        <v>5</v>
      </c>
      <c r="H27" s="11">
        <v>4</v>
      </c>
      <c r="I27" s="11">
        <v>4</v>
      </c>
      <c r="J27" s="11">
        <v>5</v>
      </c>
      <c r="K27" s="11">
        <v>4</v>
      </c>
      <c r="L27" s="36">
        <f>SUM(C27:K27)</f>
        <v>43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43</v>
      </c>
    </row>
    <row r="28" spans="1:23" x14ac:dyDescent="0.25">
      <c r="A28" s="7">
        <v>3</v>
      </c>
      <c r="B28" s="8" t="s">
        <v>17</v>
      </c>
      <c r="C28" s="11">
        <v>6</v>
      </c>
      <c r="D28" s="11">
        <v>6</v>
      </c>
      <c r="E28" s="11">
        <v>7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6</v>
      </c>
      <c r="L28" s="36">
        <f>SUM(C28:K28)</f>
        <v>50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50</v>
      </c>
    </row>
    <row r="29" spans="1:23" x14ac:dyDescent="0.25">
      <c r="A29" s="7">
        <v>4</v>
      </c>
      <c r="B29" s="12" t="s">
        <v>64</v>
      </c>
      <c r="C29" s="11">
        <v>6</v>
      </c>
      <c r="D29" s="11">
        <v>6</v>
      </c>
      <c r="E29" s="11">
        <v>7</v>
      </c>
      <c r="F29" s="11">
        <v>7</v>
      </c>
      <c r="G29" s="11">
        <v>4</v>
      </c>
      <c r="H29" s="11">
        <v>6</v>
      </c>
      <c r="I29" s="11">
        <v>5</v>
      </c>
      <c r="J29" s="11">
        <v>5</v>
      </c>
      <c r="K29" s="11">
        <v>4</v>
      </c>
      <c r="L29" s="36">
        <f>SUM(C29:K29)</f>
        <v>50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>
        <v>6</v>
      </c>
      <c r="D30" s="11">
        <v>6</v>
      </c>
      <c r="E30" s="11">
        <v>5</v>
      </c>
      <c r="F30" s="11">
        <v>6</v>
      </c>
      <c r="G30" s="11">
        <v>4</v>
      </c>
      <c r="H30" s="11">
        <v>6</v>
      </c>
      <c r="I30" s="11">
        <v>6</v>
      </c>
      <c r="J30" s="11">
        <v>5</v>
      </c>
      <c r="K30" s="11">
        <v>5</v>
      </c>
      <c r="L30" s="36">
        <f>SUM(C30:K30)</f>
        <v>49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49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190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4</v>
      </c>
      <c r="D36" s="11">
        <v>5</v>
      </c>
      <c r="E36" s="11">
        <v>4</v>
      </c>
      <c r="F36" s="11">
        <v>5</v>
      </c>
      <c r="G36" s="11">
        <v>4</v>
      </c>
      <c r="H36" s="11">
        <v>5</v>
      </c>
      <c r="I36" s="11">
        <v>4</v>
      </c>
      <c r="J36" s="11">
        <v>4</v>
      </c>
      <c r="K36" s="11">
        <v>3</v>
      </c>
      <c r="L36" s="36">
        <f>SUM(C36:K36)</f>
        <v>38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38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5</v>
      </c>
      <c r="E37" s="11">
        <v>4</v>
      </c>
      <c r="F37" s="11">
        <v>5</v>
      </c>
      <c r="G37" s="11">
        <v>3</v>
      </c>
      <c r="H37" s="11">
        <v>5</v>
      </c>
      <c r="I37" s="11">
        <v>4</v>
      </c>
      <c r="J37" s="11">
        <v>5</v>
      </c>
      <c r="K37" s="11">
        <v>3</v>
      </c>
      <c r="L37" s="36">
        <f>SUM(C37:K37)</f>
        <v>39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39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7</v>
      </c>
      <c r="E38" s="11">
        <v>5</v>
      </c>
      <c r="F38" s="11">
        <v>4</v>
      </c>
      <c r="G38" s="11">
        <v>3</v>
      </c>
      <c r="H38" s="11">
        <v>4</v>
      </c>
      <c r="I38" s="11">
        <v>4</v>
      </c>
      <c r="J38" s="11">
        <v>5</v>
      </c>
      <c r="K38" s="11">
        <v>5</v>
      </c>
      <c r="L38" s="36">
        <f>SUM(C38:K38)</f>
        <v>42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42</v>
      </c>
    </row>
    <row r="39" spans="1:23" x14ac:dyDescent="0.25">
      <c r="A39" s="7">
        <v>4</v>
      </c>
      <c r="B39" s="8" t="s">
        <v>20</v>
      </c>
      <c r="C39" s="11">
        <v>5</v>
      </c>
      <c r="D39" s="11">
        <v>6</v>
      </c>
      <c r="E39" s="11">
        <v>6</v>
      </c>
      <c r="F39" s="11">
        <v>5</v>
      </c>
      <c r="G39" s="11">
        <v>4</v>
      </c>
      <c r="H39" s="11">
        <v>5</v>
      </c>
      <c r="I39" s="11">
        <v>6</v>
      </c>
      <c r="J39" s="11">
        <v>5</v>
      </c>
      <c r="K39" s="11">
        <v>4</v>
      </c>
      <c r="L39" s="36">
        <f>SUM(C39:K39)</f>
        <v>46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46</v>
      </c>
    </row>
    <row r="40" spans="1:23" x14ac:dyDescent="0.25">
      <c r="A40" s="7">
        <v>5</v>
      </c>
      <c r="B40" s="8" t="s">
        <v>88</v>
      </c>
      <c r="C40" s="11">
        <v>5</v>
      </c>
      <c r="D40" s="11">
        <v>6</v>
      </c>
      <c r="E40" s="11">
        <v>4</v>
      </c>
      <c r="F40" s="11">
        <v>6</v>
      </c>
      <c r="G40" s="11">
        <v>5</v>
      </c>
      <c r="H40" s="11">
        <v>5</v>
      </c>
      <c r="I40" s="11">
        <v>5</v>
      </c>
      <c r="J40" s="11">
        <v>6</v>
      </c>
      <c r="K40" s="11">
        <v>4</v>
      </c>
      <c r="L40" s="36">
        <f>SUM(C40:K40)</f>
        <v>46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46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165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165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6</v>
      </c>
      <c r="D46" s="9">
        <v>5</v>
      </c>
      <c r="E46" s="9">
        <v>6</v>
      </c>
      <c r="F46" s="9">
        <v>4</v>
      </c>
      <c r="G46" s="9">
        <v>3</v>
      </c>
      <c r="H46" s="9">
        <v>6</v>
      </c>
      <c r="I46" s="9">
        <v>4</v>
      </c>
      <c r="J46" s="9">
        <v>5</v>
      </c>
      <c r="K46" s="9">
        <v>3</v>
      </c>
      <c r="L46" s="32">
        <f>SUM(C46:K46)</f>
        <v>42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42</v>
      </c>
    </row>
    <row r="47" spans="1:23" x14ac:dyDescent="0.25">
      <c r="A47" s="7">
        <v>2</v>
      </c>
      <c r="B47" s="38" t="s">
        <v>61</v>
      </c>
      <c r="C47" s="9">
        <v>7</v>
      </c>
      <c r="D47" s="9">
        <v>6</v>
      </c>
      <c r="E47" s="9">
        <v>5</v>
      </c>
      <c r="F47" s="9">
        <v>5</v>
      </c>
      <c r="G47" s="9">
        <v>5</v>
      </c>
      <c r="H47" s="9">
        <v>6</v>
      </c>
      <c r="I47" s="9">
        <v>6</v>
      </c>
      <c r="J47" s="9">
        <v>6</v>
      </c>
      <c r="K47" s="9">
        <v>3</v>
      </c>
      <c r="L47" s="32">
        <f>SUM(C47:K47)</f>
        <v>49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49</v>
      </c>
    </row>
    <row r="48" spans="1:23" x14ac:dyDescent="0.25">
      <c r="A48" s="7">
        <v>3</v>
      </c>
      <c r="B48" s="8" t="s">
        <v>23</v>
      </c>
      <c r="C48" s="9">
        <v>6</v>
      </c>
      <c r="D48" s="9">
        <v>7</v>
      </c>
      <c r="E48" s="9">
        <v>5</v>
      </c>
      <c r="F48" s="9">
        <v>6</v>
      </c>
      <c r="G48" s="9">
        <v>4</v>
      </c>
      <c r="H48" s="9">
        <v>5</v>
      </c>
      <c r="I48" s="9">
        <v>5</v>
      </c>
      <c r="J48" s="9">
        <v>6</v>
      </c>
      <c r="K48" s="9">
        <v>6</v>
      </c>
      <c r="L48" s="32">
        <f>SUM(C48:K48)</f>
        <v>50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50</v>
      </c>
    </row>
    <row r="49" spans="1:23" x14ac:dyDescent="0.25">
      <c r="A49" s="7">
        <v>4</v>
      </c>
      <c r="B49" s="38" t="s">
        <v>62</v>
      </c>
      <c r="C49" s="9">
        <v>5</v>
      </c>
      <c r="D49" s="9">
        <v>8</v>
      </c>
      <c r="E49" s="9">
        <v>4</v>
      </c>
      <c r="F49" s="9">
        <v>9</v>
      </c>
      <c r="G49" s="9">
        <v>3</v>
      </c>
      <c r="H49" s="9">
        <v>5</v>
      </c>
      <c r="I49" s="9">
        <v>6</v>
      </c>
      <c r="J49" s="9">
        <v>6</v>
      </c>
      <c r="K49" s="9">
        <v>4</v>
      </c>
      <c r="L49" s="32">
        <f>SUM(C49:K49)</f>
        <v>50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50</v>
      </c>
    </row>
    <row r="50" spans="1:23" x14ac:dyDescent="0.25">
      <c r="A50" s="7">
        <v>5</v>
      </c>
      <c r="B50" s="8" t="s">
        <v>63</v>
      </c>
      <c r="C50" s="9">
        <v>8</v>
      </c>
      <c r="D50" s="9">
        <v>10</v>
      </c>
      <c r="E50" s="9">
        <v>9</v>
      </c>
      <c r="F50" s="9">
        <v>6</v>
      </c>
      <c r="G50" s="9">
        <v>6</v>
      </c>
      <c r="H50" s="9">
        <v>12</v>
      </c>
      <c r="I50" s="9">
        <v>8</v>
      </c>
      <c r="J50" s="9">
        <v>9</v>
      </c>
      <c r="K50" s="9">
        <v>6</v>
      </c>
      <c r="L50" s="32">
        <f>SUM(C50:K50)</f>
        <v>74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74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191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191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6</v>
      </c>
      <c r="D56" s="9">
        <v>4</v>
      </c>
      <c r="E56" s="9">
        <v>5</v>
      </c>
      <c r="F56" s="9">
        <v>7</v>
      </c>
      <c r="G56" s="9">
        <v>4</v>
      </c>
      <c r="H56" s="9">
        <v>7</v>
      </c>
      <c r="I56" s="9">
        <v>5</v>
      </c>
      <c r="J56" s="9">
        <v>7</v>
      </c>
      <c r="K56" s="9">
        <v>5</v>
      </c>
      <c r="L56" s="32">
        <f>SUM(C56:K56)</f>
        <v>50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50</v>
      </c>
    </row>
    <row r="57" spans="1:23" x14ac:dyDescent="0.25">
      <c r="A57" s="15">
        <v>2</v>
      </c>
      <c r="B57" s="8" t="s">
        <v>26</v>
      </c>
      <c r="C57" s="9">
        <v>8</v>
      </c>
      <c r="D57" s="9">
        <v>9</v>
      </c>
      <c r="E57" s="9">
        <v>6</v>
      </c>
      <c r="F57" s="9">
        <v>7</v>
      </c>
      <c r="G57" s="9">
        <v>5</v>
      </c>
      <c r="H57" s="9">
        <v>5</v>
      </c>
      <c r="I57" s="9">
        <v>5</v>
      </c>
      <c r="J57" s="9">
        <v>6</v>
      </c>
      <c r="K57" s="9">
        <v>5</v>
      </c>
      <c r="L57" s="32">
        <f>SUM(C57:K57)</f>
        <v>56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56</v>
      </c>
    </row>
    <row r="58" spans="1:23" x14ac:dyDescent="0.25">
      <c r="A58" s="15">
        <v>3</v>
      </c>
      <c r="B58" s="8" t="s">
        <v>59</v>
      </c>
      <c r="C58" s="9">
        <v>6</v>
      </c>
      <c r="D58" s="9">
        <v>7</v>
      </c>
      <c r="E58" s="9">
        <v>6</v>
      </c>
      <c r="F58" s="9">
        <v>7</v>
      </c>
      <c r="G58" s="9">
        <v>6</v>
      </c>
      <c r="H58" s="9">
        <v>6</v>
      </c>
      <c r="I58" s="9">
        <v>5</v>
      </c>
      <c r="J58" s="9">
        <v>5</v>
      </c>
      <c r="K58" s="9">
        <v>5</v>
      </c>
      <c r="L58" s="32">
        <f>SUM(C58:K58)</f>
        <v>53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53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5</v>
      </c>
      <c r="E59" s="9">
        <v>6</v>
      </c>
      <c r="F59" s="9">
        <v>7</v>
      </c>
      <c r="G59" s="9">
        <v>5</v>
      </c>
      <c r="H59" s="9">
        <v>6</v>
      </c>
      <c r="I59" s="9">
        <v>5</v>
      </c>
      <c r="J59" s="9">
        <v>6</v>
      </c>
      <c r="K59" s="9">
        <v>4</v>
      </c>
      <c r="L59" s="32">
        <f>SUM(C59:K59)</f>
        <v>50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50</v>
      </c>
    </row>
    <row r="60" spans="1:23" x14ac:dyDescent="0.25">
      <c r="A60" s="15">
        <v>5</v>
      </c>
      <c r="B60" s="8" t="s">
        <v>56</v>
      </c>
      <c r="C60" s="9">
        <v>5</v>
      </c>
      <c r="D60" s="9">
        <v>6</v>
      </c>
      <c r="E60" s="9">
        <v>5</v>
      </c>
      <c r="F60" s="9">
        <v>5</v>
      </c>
      <c r="G60" s="9">
        <v>6</v>
      </c>
      <c r="H60" s="9">
        <v>5</v>
      </c>
      <c r="I60" s="9">
        <v>6</v>
      </c>
      <c r="J60" s="9">
        <v>5</v>
      </c>
      <c r="K60" s="9">
        <v>4</v>
      </c>
      <c r="L60" s="32">
        <f>SUM(C60:K60)</f>
        <v>47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47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200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200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4</v>
      </c>
      <c r="D66" s="9">
        <v>5</v>
      </c>
      <c r="E66" s="9">
        <v>4</v>
      </c>
      <c r="F66" s="9">
        <v>4</v>
      </c>
      <c r="G66" s="9">
        <v>4</v>
      </c>
      <c r="H66" s="9">
        <v>6</v>
      </c>
      <c r="I66" s="9">
        <v>5</v>
      </c>
      <c r="J66" s="9">
        <v>5</v>
      </c>
      <c r="K66" s="9">
        <v>4</v>
      </c>
      <c r="L66" s="32">
        <f>SUM(C66:K66)</f>
        <v>41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41</v>
      </c>
    </row>
    <row r="67" spans="1:23" x14ac:dyDescent="0.25">
      <c r="A67" s="15">
        <v>2</v>
      </c>
      <c r="B67" s="8" t="s">
        <v>14</v>
      </c>
      <c r="C67" s="9">
        <v>5</v>
      </c>
      <c r="D67" s="9">
        <v>5</v>
      </c>
      <c r="E67" s="9">
        <v>7</v>
      </c>
      <c r="F67" s="9">
        <v>6</v>
      </c>
      <c r="G67" s="9">
        <v>4</v>
      </c>
      <c r="H67" s="9">
        <v>6</v>
      </c>
      <c r="I67" s="9">
        <v>5</v>
      </c>
      <c r="J67" s="9">
        <v>4</v>
      </c>
      <c r="K67" s="9">
        <v>4</v>
      </c>
      <c r="L67" s="32">
        <f>SUM(C67:K67)</f>
        <v>46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46</v>
      </c>
    </row>
    <row r="68" spans="1:23" x14ac:dyDescent="0.25">
      <c r="A68" s="15">
        <v>3</v>
      </c>
      <c r="B68" s="8" t="s">
        <v>13</v>
      </c>
      <c r="C68" s="9">
        <v>7</v>
      </c>
      <c r="D68" s="9">
        <v>6</v>
      </c>
      <c r="E68" s="9">
        <v>5</v>
      </c>
      <c r="F68" s="9">
        <v>6</v>
      </c>
      <c r="G68" s="9">
        <v>4</v>
      </c>
      <c r="H68" s="9">
        <v>6</v>
      </c>
      <c r="I68" s="9">
        <v>6</v>
      </c>
      <c r="J68" s="9">
        <v>7</v>
      </c>
      <c r="K68" s="9">
        <v>4</v>
      </c>
      <c r="L68" s="32">
        <f>SUM(C68:K68)</f>
        <v>51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51</v>
      </c>
    </row>
    <row r="69" spans="1:23" x14ac:dyDescent="0.25">
      <c r="A69" s="15">
        <v>4</v>
      </c>
      <c r="B69" s="8" t="s">
        <v>80</v>
      </c>
      <c r="C69" s="9">
        <v>6</v>
      </c>
      <c r="D69" s="9">
        <v>6</v>
      </c>
      <c r="E69" s="9">
        <v>5</v>
      </c>
      <c r="F69" s="9">
        <v>5</v>
      </c>
      <c r="G69" s="9">
        <v>5</v>
      </c>
      <c r="H69" s="9">
        <v>6</v>
      </c>
      <c r="I69" s="9">
        <v>5</v>
      </c>
      <c r="J69" s="9">
        <v>8</v>
      </c>
      <c r="K69" s="9">
        <v>3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12" t="s">
        <v>84</v>
      </c>
      <c r="C70" s="9">
        <v>4</v>
      </c>
      <c r="D70" s="9">
        <v>5</v>
      </c>
      <c r="E70" s="9">
        <v>6</v>
      </c>
      <c r="F70" s="9">
        <v>6</v>
      </c>
      <c r="G70" s="9">
        <v>3</v>
      </c>
      <c r="H70" s="9">
        <v>7</v>
      </c>
      <c r="I70" s="9">
        <v>4</v>
      </c>
      <c r="J70" s="9">
        <v>5</v>
      </c>
      <c r="K70" s="9">
        <v>4</v>
      </c>
      <c r="L70" s="32">
        <f>SUM(C70:K70)</f>
        <v>44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44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180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5</v>
      </c>
      <c r="D76" s="9">
        <v>5</v>
      </c>
      <c r="E76" s="9">
        <v>4</v>
      </c>
      <c r="F76" s="9">
        <v>5</v>
      </c>
      <c r="G76" s="9">
        <v>3</v>
      </c>
      <c r="H76" s="9">
        <v>5</v>
      </c>
      <c r="I76" s="9">
        <v>5</v>
      </c>
      <c r="J76" s="9">
        <v>6</v>
      </c>
      <c r="K76" s="9">
        <v>3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4</v>
      </c>
      <c r="D77" s="9">
        <v>5</v>
      </c>
      <c r="E77" s="9">
        <v>6</v>
      </c>
      <c r="F77" s="9">
        <v>5</v>
      </c>
      <c r="G77" s="9">
        <v>3</v>
      </c>
      <c r="H77" s="9">
        <v>6</v>
      </c>
      <c r="I77" s="9">
        <v>4</v>
      </c>
      <c r="J77" s="9">
        <v>3</v>
      </c>
      <c r="K77" s="9">
        <v>5</v>
      </c>
      <c r="L77" s="32">
        <f>SUM(C77:K77)</f>
        <v>41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41</v>
      </c>
    </row>
    <row r="78" spans="1:23" x14ac:dyDescent="0.25">
      <c r="A78" s="15">
        <v>3</v>
      </c>
      <c r="B78" s="8" t="s">
        <v>31</v>
      </c>
      <c r="C78" s="9">
        <v>4</v>
      </c>
      <c r="D78" s="9">
        <v>5</v>
      </c>
      <c r="E78" s="9">
        <v>5</v>
      </c>
      <c r="F78" s="9">
        <v>5</v>
      </c>
      <c r="G78" s="9">
        <v>4</v>
      </c>
      <c r="H78" s="9">
        <v>4</v>
      </c>
      <c r="I78" s="9">
        <v>5</v>
      </c>
      <c r="J78" s="9">
        <v>7</v>
      </c>
      <c r="K78" s="9">
        <v>5</v>
      </c>
      <c r="L78" s="32">
        <f>SUM(C78:K78)</f>
        <v>44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44</v>
      </c>
    </row>
    <row r="79" spans="1:23" x14ac:dyDescent="0.25">
      <c r="A79" s="15">
        <v>4</v>
      </c>
      <c r="B79" s="8" t="s">
        <v>30</v>
      </c>
      <c r="C79" s="9">
        <v>6</v>
      </c>
      <c r="D79" s="9">
        <v>6</v>
      </c>
      <c r="E79" s="9">
        <v>6</v>
      </c>
      <c r="F79" s="9">
        <v>4</v>
      </c>
      <c r="G79" s="9">
        <v>4</v>
      </c>
      <c r="H79" s="9">
        <v>4</v>
      </c>
      <c r="I79" s="9">
        <v>5</v>
      </c>
      <c r="J79" s="9">
        <v>6</v>
      </c>
      <c r="K79" s="9">
        <v>3</v>
      </c>
      <c r="L79" s="32">
        <f>SUM(C79:K79)</f>
        <v>44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44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6</v>
      </c>
      <c r="E80" s="9">
        <v>4</v>
      </c>
      <c r="F80" s="9">
        <v>6</v>
      </c>
      <c r="G80" s="9">
        <v>3</v>
      </c>
      <c r="H80" s="9">
        <v>6</v>
      </c>
      <c r="I80" s="9">
        <v>5</v>
      </c>
      <c r="J80" s="9">
        <v>4</v>
      </c>
      <c r="K80" s="9">
        <v>4</v>
      </c>
      <c r="L80" s="32">
        <f>SUM(C80:K80)</f>
        <v>44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44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170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170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$B$33</f>
        <v>NEW RICHMOND</v>
      </c>
      <c r="C83" s="4">
        <f>$W$41</f>
        <v>165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$B$73</f>
        <v>SOMERSET</v>
      </c>
      <c r="C84" s="4">
        <f>$W$81</f>
        <v>170</v>
      </c>
      <c r="D84" s="4" t="s">
        <v>81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170</v>
      </c>
      <c r="D85" s="4" t="s">
        <v>81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$B$13</f>
        <v>BW</v>
      </c>
      <c r="C86" s="4">
        <f>$W$21</f>
        <v>174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$B$63</f>
        <v>SCC</v>
      </c>
      <c r="C87" s="4">
        <f>$W$71</f>
        <v>180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190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191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200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38</v>
      </c>
      <c r="B94" s="16" t="str">
        <f>$B$36</f>
        <v>Thomas McKinney</v>
      </c>
      <c r="C94" s="4">
        <f>$W$36</f>
        <v>38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8</v>
      </c>
      <c r="B95" s="16" t="str">
        <f>$B$16</f>
        <v>John Wilhelm</v>
      </c>
      <c r="C95" s="4">
        <f>$W$16</f>
        <v>38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39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$B$37</f>
        <v>Zach Swiggum</v>
      </c>
      <c r="C97" s="4">
        <f>$W$37</f>
        <v>39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$B$77</f>
        <v>Austin Perry</v>
      </c>
      <c r="C98" s="4">
        <f>$W$77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$B$76</f>
        <v>Will Gauper</v>
      </c>
      <c r="C99" s="4">
        <f>$W$76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11</v>
      </c>
      <c r="B100" s="16" t="str">
        <f>$B$66</f>
        <v>Drew Malecek</v>
      </c>
      <c r="C100" s="4">
        <f>$W$66</f>
        <v>41</v>
      </c>
      <c r="D100" s="4" t="s">
        <v>77</v>
      </c>
      <c r="E100" s="4"/>
      <c r="F100" s="17">
        <v>6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1</v>
      </c>
      <c r="B101" s="16" t="str">
        <f>$B$7</f>
        <v>Dalton Rademaker</v>
      </c>
      <c r="C101" s="4">
        <f>$W$7</f>
        <v>41</v>
      </c>
      <c r="D101" s="4" t="s">
        <v>77</v>
      </c>
      <c r="E101" s="4"/>
      <c r="F101" s="17">
        <v>6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8</v>
      </c>
      <c r="B102" s="16" t="str">
        <f>$B$17</f>
        <v>Austin Buhr</v>
      </c>
      <c r="C102" s="4">
        <f>$W$17</f>
        <v>41</v>
      </c>
      <c r="D102" s="4" t="s">
        <v>77</v>
      </c>
      <c r="E102" s="4"/>
      <c r="F102" s="17">
        <v>6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$B$38</f>
        <v>Blake Peterson</v>
      </c>
      <c r="C103" s="4">
        <f>$W$38</f>
        <v>42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41</v>
      </c>
      <c r="B104" s="16" t="str">
        <f>$B$46</f>
        <v>Tommy Cronick</v>
      </c>
      <c r="C104" s="4">
        <f>$W$46</f>
        <v>42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39</v>
      </c>
      <c r="B105" s="16" t="str">
        <f>$B$27</f>
        <v>Isaac Kemmerer</v>
      </c>
      <c r="C105" s="4">
        <f>$W$27</f>
        <v>43</v>
      </c>
      <c r="D105" s="4"/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1</v>
      </c>
      <c r="B106" s="16" t="str">
        <f>$B$8</f>
        <v>Parker Griffin</v>
      </c>
      <c r="C106" s="4">
        <f>$W$8</f>
        <v>43</v>
      </c>
      <c r="D106" s="4"/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37</v>
      </c>
      <c r="B107" s="16" t="str">
        <f>$B$78</f>
        <v>Alex Lahde</v>
      </c>
      <c r="C107" s="4">
        <f>$W$78</f>
        <v>44</v>
      </c>
      <c r="D107" s="4"/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8</v>
      </c>
      <c r="B108" s="16" t="str">
        <f>$B$20</f>
        <v>Mason Hanson</v>
      </c>
      <c r="C108" s="4">
        <f>$W$20</f>
        <v>44</v>
      </c>
      <c r="D108" s="4"/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37</v>
      </c>
      <c r="B109" s="16" t="str">
        <f>$B$79</f>
        <v>Charlie Belisle</v>
      </c>
      <c r="C109" s="4">
        <f>$W$79</f>
        <v>44</v>
      </c>
      <c r="D109" s="4"/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11</v>
      </c>
      <c r="B110" s="16" t="str">
        <f>$B59</f>
        <v>Brian Tayson</v>
      </c>
      <c r="C110" s="4">
        <f>$W$70</f>
        <v>44</v>
      </c>
      <c r="D110" s="4"/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37</v>
      </c>
      <c r="B111" s="16" t="str">
        <f>$B$80</f>
        <v>Jeremy Myers</v>
      </c>
      <c r="C111" s="4">
        <f>$W$80</f>
        <v>44</v>
      </c>
      <c r="D111" s="4"/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11</v>
      </c>
      <c r="B112" s="16" t="str">
        <f>$B$67</f>
        <v>Jared Tilton</v>
      </c>
      <c r="C112" s="4">
        <f>$W$67</f>
        <v>46</v>
      </c>
      <c r="D112" s="4"/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$B$39</f>
        <v>Nick Schlicht</v>
      </c>
      <c r="C113" s="4">
        <f>$W$39</f>
        <v>46</v>
      </c>
      <c r="D113" s="4"/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Sam Christenson</v>
      </c>
      <c r="C114" s="4">
        <f>$W$40</f>
        <v>46</v>
      </c>
      <c r="D114" s="4"/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</v>
      </c>
      <c r="B115" s="16" t="str">
        <f>$B$10</f>
        <v>Noah Ward</v>
      </c>
      <c r="C115" s="4">
        <f>$W$10</f>
        <v>47</v>
      </c>
      <c r="D115" s="4"/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40</v>
      </c>
      <c r="B116" s="16" t="str">
        <f>$B$60</f>
        <v>Carter Strand</v>
      </c>
      <c r="C116" s="4">
        <f>$W$60</f>
        <v>47</v>
      </c>
      <c r="D116" s="4"/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$B$26</f>
        <v>Zach Nugent</v>
      </c>
      <c r="C117" s="4">
        <f>$W$26</f>
        <v>48</v>
      </c>
      <c r="D117" s="4"/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</v>
      </c>
      <c r="B118" s="16" t="str">
        <f>$B$9</f>
        <v>Peyton Eiynck</v>
      </c>
      <c r="C118" s="4">
        <f>$W$9</f>
        <v>48</v>
      </c>
      <c r="D118" s="4"/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$B$47</f>
        <v>Nick Kremer</v>
      </c>
      <c r="C119" s="4">
        <f>$W$47</f>
        <v>49</v>
      </c>
      <c r="D119" s="4"/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39</v>
      </c>
      <c r="B120" s="16" t="str">
        <f>$B$30</f>
        <v>Landon Gilbertson</v>
      </c>
      <c r="C120" s="4">
        <f>$W$30</f>
        <v>49</v>
      </c>
      <c r="D120" s="4"/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Mason Bohatta</v>
      </c>
      <c r="C121" s="4">
        <f>$W$69</f>
        <v>49</v>
      </c>
      <c r="D121" s="4"/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$B$56</f>
        <v>Evan Strand</v>
      </c>
      <c r="C122" s="4">
        <f>$W$56</f>
        <v>50</v>
      </c>
      <c r="D122" s="4"/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40</v>
      </c>
      <c r="B123" s="16" t="str">
        <f>$B$59</f>
        <v>Brian Tayson</v>
      </c>
      <c r="C123" s="4">
        <f>$W$59</f>
        <v>50</v>
      </c>
      <c r="D123" s="4"/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41</v>
      </c>
      <c r="B124" s="16" t="str">
        <f>$B$49</f>
        <v>Ryan Liedl</v>
      </c>
      <c r="C124" s="4">
        <f>$W$49</f>
        <v>50</v>
      </c>
      <c r="D124" s="4"/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50</v>
      </c>
      <c r="D125" s="4"/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$B$29</f>
        <v>Sawyer Hamilton</v>
      </c>
      <c r="C126" s="4">
        <f>$W$29</f>
        <v>50</v>
      </c>
      <c r="D126" s="4"/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41</v>
      </c>
      <c r="B127" s="16" t="str">
        <f>$B$48</f>
        <v>Luke Ekstrom</v>
      </c>
      <c r="C127" s="4">
        <f>$W$48</f>
        <v>50</v>
      </c>
      <c r="D127" s="4"/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11</v>
      </c>
      <c r="B128" s="16" t="str">
        <f>$B$68</f>
        <v>Bryan Bresina</v>
      </c>
      <c r="C128" s="4">
        <f>$W$68</f>
        <v>51</v>
      </c>
      <c r="D128" s="4"/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8</v>
      </c>
      <c r="B129" s="16" t="str">
        <f>$B$18</f>
        <v>Sam Benoy</v>
      </c>
      <c r="C129" s="4">
        <f>$W$18</f>
        <v>51</v>
      </c>
      <c r="D129" s="4"/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$B$58</f>
        <v>Marcus Sterud</v>
      </c>
      <c r="C130" s="4">
        <f>$W$58</f>
        <v>53</v>
      </c>
      <c r="D130" s="4"/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8</v>
      </c>
      <c r="B131" s="16" t="str">
        <f>$B$19</f>
        <v>Tyler Rudd</v>
      </c>
      <c r="C131" s="4">
        <f>$W$19</f>
        <v>53</v>
      </c>
      <c r="D131" s="4"/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40</v>
      </c>
      <c r="B132" s="16" t="str">
        <f>$B$57</f>
        <v>Cameron Holte</v>
      </c>
      <c r="C132" s="4">
        <f>$W$57</f>
        <v>56</v>
      </c>
      <c r="D132" s="4"/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74</v>
      </c>
      <c r="D133" s="4"/>
    </row>
  </sheetData>
  <mergeCells count="1">
    <mergeCell ref="A1:W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sqref="A1:W1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5</v>
      </c>
      <c r="D6" s="9">
        <v>4</v>
      </c>
      <c r="E6" s="9">
        <v>4</v>
      </c>
      <c r="F6" s="9">
        <v>4</v>
      </c>
      <c r="G6" s="9">
        <v>5</v>
      </c>
      <c r="H6" s="9">
        <v>6</v>
      </c>
      <c r="I6" s="9">
        <v>3</v>
      </c>
      <c r="J6" s="9">
        <v>3</v>
      </c>
      <c r="K6" s="9">
        <v>5</v>
      </c>
      <c r="L6" s="32">
        <f>SUM(C6:K6)</f>
        <v>39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39</v>
      </c>
    </row>
    <row r="7" spans="1:23" x14ac:dyDescent="0.25">
      <c r="A7" s="7">
        <v>2</v>
      </c>
      <c r="B7" s="8" t="s">
        <v>7</v>
      </c>
      <c r="C7" s="9">
        <v>8</v>
      </c>
      <c r="D7" s="9">
        <v>3</v>
      </c>
      <c r="E7" s="9">
        <v>4</v>
      </c>
      <c r="F7" s="9">
        <v>6</v>
      </c>
      <c r="G7" s="9">
        <v>4</v>
      </c>
      <c r="H7" s="9">
        <v>6</v>
      </c>
      <c r="I7" s="9">
        <v>4</v>
      </c>
      <c r="J7" s="9">
        <v>4</v>
      </c>
      <c r="K7" s="9">
        <v>6</v>
      </c>
      <c r="L7" s="32">
        <f>SUM(C7:K7)</f>
        <v>45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45</v>
      </c>
    </row>
    <row r="8" spans="1:23" x14ac:dyDescent="0.25">
      <c r="A8" s="7">
        <v>3</v>
      </c>
      <c r="B8" s="8" t="s">
        <v>70</v>
      </c>
      <c r="C8" s="9">
        <v>6</v>
      </c>
      <c r="D8" s="9">
        <v>4</v>
      </c>
      <c r="E8" s="9">
        <v>7</v>
      </c>
      <c r="F8" s="9">
        <v>6</v>
      </c>
      <c r="G8" s="9">
        <v>4</v>
      </c>
      <c r="H8" s="9">
        <v>7</v>
      </c>
      <c r="I8" s="9">
        <v>6</v>
      </c>
      <c r="J8" s="9">
        <v>3</v>
      </c>
      <c r="K8" s="9">
        <v>6</v>
      </c>
      <c r="L8" s="32">
        <f>SUM(C8:K8)</f>
        <v>49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49</v>
      </c>
    </row>
    <row r="9" spans="1:23" x14ac:dyDescent="0.25">
      <c r="A9" s="7">
        <v>4</v>
      </c>
      <c r="B9" s="8" t="s">
        <v>71</v>
      </c>
      <c r="C9" s="9">
        <v>6</v>
      </c>
      <c r="D9" s="9">
        <v>4</v>
      </c>
      <c r="E9" s="9">
        <v>6</v>
      </c>
      <c r="F9" s="9">
        <v>5</v>
      </c>
      <c r="G9" s="9">
        <v>4</v>
      </c>
      <c r="H9" s="9">
        <v>8</v>
      </c>
      <c r="I9" s="9">
        <v>3</v>
      </c>
      <c r="J9" s="9">
        <v>4</v>
      </c>
      <c r="K9" s="9">
        <v>7</v>
      </c>
      <c r="L9" s="32">
        <f t="shared" ref="L9:L10" si="0">SUM(C9:K9)</f>
        <v>47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47</v>
      </c>
    </row>
    <row r="10" spans="1:23" x14ac:dyDescent="0.25">
      <c r="A10" s="7">
        <v>5</v>
      </c>
      <c r="B10" s="8" t="s">
        <v>72</v>
      </c>
      <c r="C10" s="9">
        <v>6</v>
      </c>
      <c r="D10" s="9">
        <v>4</v>
      </c>
      <c r="E10" s="9">
        <v>5</v>
      </c>
      <c r="F10" s="9">
        <v>6</v>
      </c>
      <c r="G10" s="9">
        <v>4</v>
      </c>
      <c r="H10" s="9">
        <v>6</v>
      </c>
      <c r="I10" s="9">
        <v>4</v>
      </c>
      <c r="J10" s="9">
        <v>4</v>
      </c>
      <c r="K10" s="9">
        <v>6</v>
      </c>
      <c r="L10" s="32">
        <f t="shared" si="0"/>
        <v>45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45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176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176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3</v>
      </c>
      <c r="E16" s="9">
        <v>4</v>
      </c>
      <c r="F16" s="9">
        <v>4</v>
      </c>
      <c r="G16" s="9">
        <v>5</v>
      </c>
      <c r="H16" s="9">
        <v>6</v>
      </c>
      <c r="I16" s="9">
        <v>4</v>
      </c>
      <c r="J16" s="9">
        <v>4</v>
      </c>
      <c r="K16" s="9">
        <v>5</v>
      </c>
      <c r="L16" s="32">
        <f>SUM(C16:K16)</f>
        <v>40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40</v>
      </c>
    </row>
    <row r="17" spans="1:23" x14ac:dyDescent="0.25">
      <c r="A17" s="7">
        <v>2</v>
      </c>
      <c r="B17" s="8" t="s">
        <v>10</v>
      </c>
      <c r="C17" s="9">
        <v>6</v>
      </c>
      <c r="D17" s="9">
        <v>3</v>
      </c>
      <c r="E17" s="9">
        <v>5</v>
      </c>
      <c r="F17" s="9">
        <v>4</v>
      </c>
      <c r="G17" s="9">
        <v>6</v>
      </c>
      <c r="H17" s="9">
        <v>6</v>
      </c>
      <c r="I17" s="9">
        <v>6</v>
      </c>
      <c r="J17" s="9">
        <v>3</v>
      </c>
      <c r="K17" s="9">
        <v>7</v>
      </c>
      <c r="L17" s="32">
        <f>SUM(C17:K17)</f>
        <v>46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46</v>
      </c>
    </row>
    <row r="18" spans="1:23" x14ac:dyDescent="0.25">
      <c r="A18" s="7">
        <v>3</v>
      </c>
      <c r="B18" s="8" t="s">
        <v>67</v>
      </c>
      <c r="C18" s="9">
        <v>5</v>
      </c>
      <c r="D18" s="9">
        <v>4</v>
      </c>
      <c r="E18" s="9">
        <v>5</v>
      </c>
      <c r="F18" s="9">
        <v>5</v>
      </c>
      <c r="G18" s="9">
        <v>5</v>
      </c>
      <c r="H18" s="9">
        <v>7</v>
      </c>
      <c r="I18" s="9">
        <v>6</v>
      </c>
      <c r="J18" s="9">
        <v>4</v>
      </c>
      <c r="K18" s="9">
        <v>7</v>
      </c>
      <c r="L18" s="32">
        <f>SUM(C18:K18)</f>
        <v>48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48</v>
      </c>
    </row>
    <row r="19" spans="1:23" x14ac:dyDescent="0.25">
      <c r="A19" s="7">
        <v>4</v>
      </c>
      <c r="B19" s="8" t="s">
        <v>68</v>
      </c>
      <c r="C19" s="9">
        <v>9</v>
      </c>
      <c r="D19" s="9">
        <v>3</v>
      </c>
      <c r="E19" s="9">
        <v>5</v>
      </c>
      <c r="F19" s="9">
        <v>5</v>
      </c>
      <c r="G19" s="9">
        <v>5</v>
      </c>
      <c r="H19" s="9">
        <v>9</v>
      </c>
      <c r="I19" s="9">
        <v>5</v>
      </c>
      <c r="J19" s="9">
        <v>4</v>
      </c>
      <c r="K19" s="9">
        <v>7</v>
      </c>
      <c r="L19" s="32">
        <f>SUM(C19:K19)</f>
        <v>52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52</v>
      </c>
    </row>
    <row r="20" spans="1:23" x14ac:dyDescent="0.25">
      <c r="A20" s="7">
        <v>5</v>
      </c>
      <c r="B20" s="8" t="s">
        <v>69</v>
      </c>
      <c r="C20" s="9">
        <v>6</v>
      </c>
      <c r="D20" s="9">
        <v>3</v>
      </c>
      <c r="E20" s="9">
        <v>5</v>
      </c>
      <c r="F20" s="9">
        <v>6</v>
      </c>
      <c r="G20" s="9">
        <v>5</v>
      </c>
      <c r="H20" s="9">
        <v>5</v>
      </c>
      <c r="I20" s="9">
        <v>6</v>
      </c>
      <c r="J20" s="9">
        <v>4</v>
      </c>
      <c r="K20" s="9">
        <v>6</v>
      </c>
      <c r="L20" s="32">
        <f>SUM(C20:K20)</f>
        <v>46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46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180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6</v>
      </c>
      <c r="D26" s="11">
        <v>4</v>
      </c>
      <c r="E26" s="11">
        <v>5</v>
      </c>
      <c r="F26" s="11">
        <v>6</v>
      </c>
      <c r="G26" s="11">
        <v>4</v>
      </c>
      <c r="H26" s="11">
        <v>7</v>
      </c>
      <c r="I26" s="11">
        <v>5</v>
      </c>
      <c r="J26" s="11">
        <v>4</v>
      </c>
      <c r="K26" s="11">
        <v>6</v>
      </c>
      <c r="L26" s="36">
        <f>SUM(C26:K26)</f>
        <v>47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47</v>
      </c>
    </row>
    <row r="27" spans="1:23" x14ac:dyDescent="0.25">
      <c r="A27" s="7">
        <v>2</v>
      </c>
      <c r="B27" s="8" t="s">
        <v>55</v>
      </c>
      <c r="C27" s="11">
        <v>6</v>
      </c>
      <c r="D27" s="11">
        <v>4</v>
      </c>
      <c r="E27" s="11">
        <v>4</v>
      </c>
      <c r="F27" s="11">
        <v>6</v>
      </c>
      <c r="G27" s="11">
        <v>5</v>
      </c>
      <c r="H27" s="11">
        <v>4</v>
      </c>
      <c r="I27" s="11">
        <v>6</v>
      </c>
      <c r="J27" s="11">
        <v>4</v>
      </c>
      <c r="K27" s="11">
        <v>7</v>
      </c>
      <c r="L27" s="36">
        <f>SUM(C27:K27)</f>
        <v>46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46</v>
      </c>
    </row>
    <row r="28" spans="1:23" x14ac:dyDescent="0.25">
      <c r="A28" s="7">
        <v>3</v>
      </c>
      <c r="B28" s="8" t="s">
        <v>17</v>
      </c>
      <c r="C28" s="11">
        <v>7</v>
      </c>
      <c r="D28" s="11">
        <v>5</v>
      </c>
      <c r="E28" s="11">
        <v>5</v>
      </c>
      <c r="F28" s="11">
        <v>5</v>
      </c>
      <c r="G28" s="11">
        <v>4</v>
      </c>
      <c r="H28" s="11">
        <v>7</v>
      </c>
      <c r="I28" s="11">
        <v>6</v>
      </c>
      <c r="J28" s="11">
        <v>4</v>
      </c>
      <c r="K28" s="11">
        <v>7</v>
      </c>
      <c r="L28" s="36">
        <f>SUM(C28:K28)</f>
        <v>50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50</v>
      </c>
    </row>
    <row r="29" spans="1:23" x14ac:dyDescent="0.25">
      <c r="A29" s="7">
        <v>4</v>
      </c>
      <c r="B29" s="12" t="s">
        <v>64</v>
      </c>
      <c r="C29" s="11">
        <v>6</v>
      </c>
      <c r="D29" s="11">
        <v>4</v>
      </c>
      <c r="E29" s="11">
        <v>4</v>
      </c>
      <c r="F29" s="11">
        <v>5</v>
      </c>
      <c r="G29" s="11">
        <v>7</v>
      </c>
      <c r="H29" s="11">
        <v>7</v>
      </c>
      <c r="I29" s="11">
        <v>7</v>
      </c>
      <c r="J29" s="11">
        <v>4</v>
      </c>
      <c r="K29" s="11">
        <v>7</v>
      </c>
      <c r="L29" s="36">
        <f>SUM(C29:K29)</f>
        <v>51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51</v>
      </c>
    </row>
    <row r="30" spans="1:23" x14ac:dyDescent="0.25">
      <c r="A30" s="7">
        <v>5</v>
      </c>
      <c r="B30" s="12" t="s">
        <v>65</v>
      </c>
      <c r="C30" s="11">
        <v>6</v>
      </c>
      <c r="D30" s="11">
        <v>5</v>
      </c>
      <c r="E30" s="11">
        <v>5</v>
      </c>
      <c r="F30" s="11">
        <v>5</v>
      </c>
      <c r="G30" s="11">
        <v>5</v>
      </c>
      <c r="H30" s="11">
        <v>6</v>
      </c>
      <c r="I30" s="11">
        <v>5</v>
      </c>
      <c r="J30" s="11">
        <v>5</v>
      </c>
      <c r="K30" s="11">
        <v>7</v>
      </c>
      <c r="L30" s="36">
        <f>SUM(C30:K30)</f>
        <v>49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49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192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192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6</v>
      </c>
      <c r="D36" s="11">
        <v>2</v>
      </c>
      <c r="E36" s="11">
        <v>5</v>
      </c>
      <c r="F36" s="11">
        <v>5</v>
      </c>
      <c r="G36" s="11">
        <v>4</v>
      </c>
      <c r="H36" s="11">
        <v>4</v>
      </c>
      <c r="I36" s="11">
        <v>5</v>
      </c>
      <c r="J36" s="11">
        <v>3</v>
      </c>
      <c r="K36" s="11">
        <v>6</v>
      </c>
      <c r="L36" s="36">
        <f>SUM(C36:K36)</f>
        <v>40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>
        <v>6</v>
      </c>
      <c r="D37" s="11">
        <v>4</v>
      </c>
      <c r="E37" s="11">
        <v>5</v>
      </c>
      <c r="F37" s="11">
        <v>4</v>
      </c>
      <c r="G37" s="11">
        <v>5</v>
      </c>
      <c r="H37" s="11">
        <v>5</v>
      </c>
      <c r="I37" s="11">
        <v>5</v>
      </c>
      <c r="J37" s="11">
        <v>4</v>
      </c>
      <c r="K37" s="11">
        <v>7</v>
      </c>
      <c r="L37" s="36">
        <f>SUM(C37:K37)</f>
        <v>45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45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4</v>
      </c>
      <c r="E38" s="11">
        <v>5</v>
      </c>
      <c r="F38" s="11">
        <v>4</v>
      </c>
      <c r="G38" s="11">
        <v>5</v>
      </c>
      <c r="H38" s="11">
        <v>6</v>
      </c>
      <c r="I38" s="11">
        <v>4</v>
      </c>
      <c r="J38" s="11">
        <v>4</v>
      </c>
      <c r="K38" s="11">
        <v>6</v>
      </c>
      <c r="L38" s="36">
        <f>SUM(C38:K38)</f>
        <v>43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43</v>
      </c>
    </row>
    <row r="39" spans="1:23" x14ac:dyDescent="0.25">
      <c r="A39" s="7">
        <v>4</v>
      </c>
      <c r="B39" s="8" t="s">
        <v>20</v>
      </c>
      <c r="C39" s="11">
        <v>6</v>
      </c>
      <c r="D39" s="11">
        <v>3</v>
      </c>
      <c r="E39" s="11">
        <v>7</v>
      </c>
      <c r="F39" s="11">
        <v>5</v>
      </c>
      <c r="G39" s="11">
        <v>4</v>
      </c>
      <c r="H39" s="11">
        <v>6</v>
      </c>
      <c r="I39" s="11">
        <v>8</v>
      </c>
      <c r="J39" s="11">
        <v>5</v>
      </c>
      <c r="K39" s="11">
        <v>6</v>
      </c>
      <c r="L39" s="36">
        <f>SUM(C39:K39)</f>
        <v>50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50</v>
      </c>
    </row>
    <row r="40" spans="1:23" x14ac:dyDescent="0.25">
      <c r="A40" s="7">
        <v>5</v>
      </c>
      <c r="B40" s="8" t="s">
        <v>58</v>
      </c>
      <c r="C40" s="11">
        <v>5</v>
      </c>
      <c r="D40" s="11">
        <v>3</v>
      </c>
      <c r="E40" s="11">
        <v>7</v>
      </c>
      <c r="F40" s="11">
        <v>7</v>
      </c>
      <c r="G40" s="11">
        <v>6</v>
      </c>
      <c r="H40" s="11">
        <v>9</v>
      </c>
      <c r="I40" s="11">
        <v>6</v>
      </c>
      <c r="J40" s="11">
        <v>4</v>
      </c>
      <c r="K40" s="11">
        <v>7</v>
      </c>
      <c r="L40" s="36">
        <f>SUM(C40:K40)</f>
        <v>54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54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178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178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7</v>
      </c>
      <c r="D46" s="9">
        <v>4</v>
      </c>
      <c r="E46" s="9">
        <v>6</v>
      </c>
      <c r="F46" s="9">
        <v>7</v>
      </c>
      <c r="G46" s="9">
        <v>5</v>
      </c>
      <c r="H46" s="9">
        <v>7</v>
      </c>
      <c r="I46" s="9">
        <v>6</v>
      </c>
      <c r="J46" s="9">
        <v>4</v>
      </c>
      <c r="K46" s="9">
        <v>6</v>
      </c>
      <c r="L46" s="32">
        <f>SUM(C46:K46)</f>
        <v>52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52</v>
      </c>
    </row>
    <row r="47" spans="1:23" x14ac:dyDescent="0.25">
      <c r="A47" s="7">
        <v>2</v>
      </c>
      <c r="B47" s="38" t="s">
        <v>61</v>
      </c>
      <c r="C47" s="9">
        <v>5</v>
      </c>
      <c r="D47" s="9">
        <v>4</v>
      </c>
      <c r="E47" s="9">
        <v>4</v>
      </c>
      <c r="F47" s="9">
        <v>6</v>
      </c>
      <c r="G47" s="9">
        <v>7</v>
      </c>
      <c r="H47" s="9">
        <v>5</v>
      </c>
      <c r="I47" s="9">
        <v>6</v>
      </c>
      <c r="J47" s="9">
        <v>4</v>
      </c>
      <c r="K47" s="9">
        <v>6</v>
      </c>
      <c r="L47" s="32">
        <f>SUM(C47:K47)</f>
        <v>47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47</v>
      </c>
    </row>
    <row r="48" spans="1:23" x14ac:dyDescent="0.25">
      <c r="A48" s="7">
        <v>3</v>
      </c>
      <c r="B48" s="8" t="s">
        <v>23</v>
      </c>
      <c r="C48" s="9">
        <v>7</v>
      </c>
      <c r="D48" s="9">
        <v>4</v>
      </c>
      <c r="E48" s="9">
        <v>8</v>
      </c>
      <c r="F48" s="9">
        <v>7</v>
      </c>
      <c r="G48" s="9">
        <v>7</v>
      </c>
      <c r="H48" s="9">
        <v>6</v>
      </c>
      <c r="I48" s="9">
        <v>6</v>
      </c>
      <c r="J48" s="9">
        <v>4</v>
      </c>
      <c r="K48" s="9">
        <v>7</v>
      </c>
      <c r="L48" s="32">
        <f>SUM(C48:K48)</f>
        <v>56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>
        <v>6</v>
      </c>
      <c r="D49" s="9">
        <v>3</v>
      </c>
      <c r="E49" s="9">
        <v>5</v>
      </c>
      <c r="F49" s="9">
        <v>5</v>
      </c>
      <c r="G49" s="9">
        <v>5</v>
      </c>
      <c r="H49" s="9">
        <v>7</v>
      </c>
      <c r="I49" s="9">
        <v>5</v>
      </c>
      <c r="J49" s="9">
        <v>5</v>
      </c>
      <c r="K49" s="9">
        <v>7</v>
      </c>
      <c r="L49" s="32">
        <f>SUM(C49:K49)</f>
        <v>48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48</v>
      </c>
    </row>
    <row r="50" spans="1:23" x14ac:dyDescent="0.25">
      <c r="A50" s="7">
        <v>5</v>
      </c>
      <c r="B50" s="8" t="s">
        <v>63</v>
      </c>
      <c r="C50" s="9">
        <v>12</v>
      </c>
      <c r="D50" s="9">
        <v>5</v>
      </c>
      <c r="E50" s="9">
        <v>7</v>
      </c>
      <c r="F50" s="9">
        <v>9</v>
      </c>
      <c r="G50" s="9">
        <v>9</v>
      </c>
      <c r="H50" s="9">
        <v>8</v>
      </c>
      <c r="I50" s="9">
        <v>6</v>
      </c>
      <c r="J50" s="9">
        <v>6</v>
      </c>
      <c r="K50" s="9">
        <v>10</v>
      </c>
      <c r="L50" s="32">
        <f>SUM(C50:K50)</f>
        <v>72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72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203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203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5</v>
      </c>
      <c r="D56" s="9">
        <v>5</v>
      </c>
      <c r="E56" s="9">
        <v>6</v>
      </c>
      <c r="F56" s="9">
        <v>3</v>
      </c>
      <c r="G56" s="9">
        <v>4</v>
      </c>
      <c r="H56" s="9">
        <v>7</v>
      </c>
      <c r="I56" s="9">
        <v>5</v>
      </c>
      <c r="J56" s="9">
        <v>4</v>
      </c>
      <c r="K56" s="9">
        <v>7</v>
      </c>
      <c r="L56" s="32">
        <f>SUM(C56:K56)</f>
        <v>46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46</v>
      </c>
    </row>
    <row r="57" spans="1:23" x14ac:dyDescent="0.25">
      <c r="A57" s="15">
        <v>2</v>
      </c>
      <c r="B57" s="8" t="s">
        <v>26</v>
      </c>
      <c r="C57" s="9">
        <v>5</v>
      </c>
      <c r="D57" s="9">
        <v>3</v>
      </c>
      <c r="E57" s="9">
        <v>5</v>
      </c>
      <c r="F57" s="9">
        <v>7</v>
      </c>
      <c r="G57" s="9">
        <v>4</v>
      </c>
      <c r="H57" s="9">
        <v>6</v>
      </c>
      <c r="I57" s="9">
        <v>5</v>
      </c>
      <c r="J57" s="9">
        <v>4</v>
      </c>
      <c r="K57" s="9">
        <v>8</v>
      </c>
      <c r="L57" s="32">
        <f>SUM(C57:K57)</f>
        <v>47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47</v>
      </c>
    </row>
    <row r="58" spans="1:23" x14ac:dyDescent="0.25">
      <c r="A58" s="15">
        <v>3</v>
      </c>
      <c r="B58" s="8" t="s">
        <v>59</v>
      </c>
      <c r="C58" s="9">
        <v>7</v>
      </c>
      <c r="D58" s="9">
        <v>3</v>
      </c>
      <c r="E58" s="9">
        <v>5</v>
      </c>
      <c r="F58" s="9">
        <v>6</v>
      </c>
      <c r="G58" s="9">
        <v>6</v>
      </c>
      <c r="H58" s="9">
        <v>6</v>
      </c>
      <c r="I58" s="9">
        <v>7</v>
      </c>
      <c r="J58" s="9">
        <v>4</v>
      </c>
      <c r="K58" s="9">
        <v>6</v>
      </c>
      <c r="L58" s="32">
        <f>SUM(C58:K58)</f>
        <v>50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50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3</v>
      </c>
      <c r="E59" s="9">
        <v>6</v>
      </c>
      <c r="F59" s="9">
        <v>5</v>
      </c>
      <c r="G59" s="9">
        <v>4</v>
      </c>
      <c r="H59" s="9">
        <v>8</v>
      </c>
      <c r="I59" s="9">
        <v>6</v>
      </c>
      <c r="J59" s="9">
        <v>3</v>
      </c>
      <c r="K59" s="9">
        <v>7</v>
      </c>
      <c r="L59" s="32">
        <f>SUM(C59:K59)</f>
        <v>48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48</v>
      </c>
    </row>
    <row r="60" spans="1:23" x14ac:dyDescent="0.25">
      <c r="A60" s="15">
        <v>5</v>
      </c>
      <c r="B60" s="8" t="s">
        <v>56</v>
      </c>
      <c r="C60" s="9">
        <v>7</v>
      </c>
      <c r="D60" s="9">
        <v>5</v>
      </c>
      <c r="E60" s="9">
        <v>5</v>
      </c>
      <c r="F60" s="9">
        <v>6</v>
      </c>
      <c r="G60" s="9">
        <v>5</v>
      </c>
      <c r="H60" s="9">
        <v>8</v>
      </c>
      <c r="I60" s="9">
        <v>6</v>
      </c>
      <c r="J60" s="9">
        <v>4</v>
      </c>
      <c r="K60" s="9">
        <v>6</v>
      </c>
      <c r="L60" s="32">
        <f>SUM(C60:K60)</f>
        <v>52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191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191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7</v>
      </c>
      <c r="D66" s="9">
        <v>3</v>
      </c>
      <c r="E66" s="9">
        <v>4</v>
      </c>
      <c r="F66" s="9">
        <v>5</v>
      </c>
      <c r="G66" s="9">
        <v>4</v>
      </c>
      <c r="H66" s="9">
        <v>5</v>
      </c>
      <c r="I66" s="9">
        <v>4</v>
      </c>
      <c r="J66" s="9">
        <v>4</v>
      </c>
      <c r="K66" s="9">
        <v>6</v>
      </c>
      <c r="L66" s="32">
        <f>SUM(C66:K66)</f>
        <v>42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42</v>
      </c>
    </row>
    <row r="67" spans="1:23" x14ac:dyDescent="0.25">
      <c r="A67" s="15">
        <v>2</v>
      </c>
      <c r="B67" s="8" t="s">
        <v>14</v>
      </c>
      <c r="C67" s="9">
        <v>6</v>
      </c>
      <c r="D67" s="9">
        <v>3</v>
      </c>
      <c r="E67" s="9">
        <v>4</v>
      </c>
      <c r="F67" s="9">
        <v>4</v>
      </c>
      <c r="G67" s="9">
        <v>5</v>
      </c>
      <c r="H67" s="9">
        <v>6</v>
      </c>
      <c r="I67" s="9">
        <v>4</v>
      </c>
      <c r="J67" s="9">
        <v>4</v>
      </c>
      <c r="K67" s="9">
        <v>5</v>
      </c>
      <c r="L67" s="32">
        <f>SUM(C67:K67)</f>
        <v>41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41</v>
      </c>
    </row>
    <row r="68" spans="1:23" x14ac:dyDescent="0.25">
      <c r="A68" s="15">
        <v>3</v>
      </c>
      <c r="B68" s="8" t="s">
        <v>13</v>
      </c>
      <c r="C68" s="9">
        <v>7</v>
      </c>
      <c r="D68" s="9">
        <v>3</v>
      </c>
      <c r="E68" s="9">
        <v>5</v>
      </c>
      <c r="F68" s="9">
        <v>5</v>
      </c>
      <c r="G68" s="9">
        <v>5</v>
      </c>
      <c r="H68" s="9">
        <v>6</v>
      </c>
      <c r="I68" s="9">
        <v>7</v>
      </c>
      <c r="J68" s="9">
        <v>4</v>
      </c>
      <c r="K68" s="9">
        <v>6</v>
      </c>
      <c r="L68" s="32">
        <f>SUM(C68:K68)</f>
        <v>48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48</v>
      </c>
    </row>
    <row r="69" spans="1:23" x14ac:dyDescent="0.25">
      <c r="A69" s="15">
        <v>4</v>
      </c>
      <c r="B69" s="8" t="s">
        <v>80</v>
      </c>
      <c r="C69" s="9">
        <v>7</v>
      </c>
      <c r="D69" s="9">
        <v>4</v>
      </c>
      <c r="E69" s="9">
        <v>4</v>
      </c>
      <c r="F69" s="9">
        <v>5</v>
      </c>
      <c r="G69" s="9">
        <v>5</v>
      </c>
      <c r="H69" s="9">
        <v>9</v>
      </c>
      <c r="I69" s="9">
        <v>5</v>
      </c>
      <c r="J69" s="9">
        <v>4</v>
      </c>
      <c r="K69" s="9">
        <v>6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12" t="s">
        <v>84</v>
      </c>
      <c r="C70" s="9">
        <v>7</v>
      </c>
      <c r="D70" s="9">
        <v>4</v>
      </c>
      <c r="E70" s="9">
        <v>6</v>
      </c>
      <c r="F70" s="9">
        <v>5</v>
      </c>
      <c r="G70" s="9">
        <v>6</v>
      </c>
      <c r="H70" s="9">
        <v>6</v>
      </c>
      <c r="I70" s="9">
        <v>6</v>
      </c>
      <c r="J70" s="9">
        <v>4</v>
      </c>
      <c r="K70" s="9">
        <v>6</v>
      </c>
      <c r="L70" s="32">
        <f>SUM(C70:K70)</f>
        <v>50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50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180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180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5</v>
      </c>
      <c r="D76" s="9">
        <v>3</v>
      </c>
      <c r="E76" s="9">
        <v>4</v>
      </c>
      <c r="F76" s="9">
        <v>4</v>
      </c>
      <c r="G76" s="9">
        <v>5</v>
      </c>
      <c r="H76" s="9">
        <v>4</v>
      </c>
      <c r="I76" s="9">
        <v>5</v>
      </c>
      <c r="J76" s="9">
        <v>3</v>
      </c>
      <c r="K76" s="9">
        <v>8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5</v>
      </c>
      <c r="D77" s="9">
        <v>3</v>
      </c>
      <c r="E77" s="9">
        <v>5</v>
      </c>
      <c r="F77" s="9">
        <v>4</v>
      </c>
      <c r="G77" s="9">
        <v>7</v>
      </c>
      <c r="H77" s="9">
        <v>5</v>
      </c>
      <c r="I77" s="9">
        <v>4</v>
      </c>
      <c r="J77" s="9">
        <v>3</v>
      </c>
      <c r="K77" s="9">
        <v>4</v>
      </c>
      <c r="L77" s="32">
        <f>SUM(C77:K77)</f>
        <v>40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40</v>
      </c>
    </row>
    <row r="78" spans="1:23" x14ac:dyDescent="0.25">
      <c r="A78" s="15">
        <v>3</v>
      </c>
      <c r="B78" s="8" t="s">
        <v>31</v>
      </c>
      <c r="C78" s="9">
        <v>5</v>
      </c>
      <c r="D78" s="9">
        <v>4</v>
      </c>
      <c r="E78" s="9">
        <v>4</v>
      </c>
      <c r="F78" s="9">
        <v>5</v>
      </c>
      <c r="G78" s="9">
        <v>5</v>
      </c>
      <c r="H78" s="9">
        <v>4</v>
      </c>
      <c r="I78" s="9">
        <v>3</v>
      </c>
      <c r="J78" s="9">
        <v>4</v>
      </c>
      <c r="K78" s="9">
        <v>6</v>
      </c>
      <c r="L78" s="32">
        <f>SUM(C78:K78)</f>
        <v>40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40</v>
      </c>
    </row>
    <row r="79" spans="1:23" x14ac:dyDescent="0.25">
      <c r="A79" s="15">
        <v>4</v>
      </c>
      <c r="B79" s="8" t="s">
        <v>30</v>
      </c>
      <c r="C79" s="9">
        <v>7</v>
      </c>
      <c r="D79" s="9">
        <v>5</v>
      </c>
      <c r="E79" s="9">
        <v>4</v>
      </c>
      <c r="F79" s="9">
        <v>5</v>
      </c>
      <c r="G79" s="9">
        <v>5</v>
      </c>
      <c r="H79" s="9">
        <v>6</v>
      </c>
      <c r="I79" s="9">
        <v>5</v>
      </c>
      <c r="J79" s="9">
        <v>4</v>
      </c>
      <c r="K79" s="9">
        <v>8</v>
      </c>
      <c r="L79" s="32">
        <f>SUM(C79:K79)</f>
        <v>49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49</v>
      </c>
    </row>
    <row r="80" spans="1:23" x14ac:dyDescent="0.25">
      <c r="A80" s="15">
        <v>5</v>
      </c>
      <c r="B80" s="12" t="s">
        <v>73</v>
      </c>
      <c r="C80" s="9">
        <v>6</v>
      </c>
      <c r="D80" s="9">
        <v>3</v>
      </c>
      <c r="E80" s="9">
        <v>7</v>
      </c>
      <c r="F80" s="9">
        <v>4</v>
      </c>
      <c r="G80" s="9">
        <v>5</v>
      </c>
      <c r="H80" s="9">
        <v>6</v>
      </c>
      <c r="I80" s="9">
        <v>5</v>
      </c>
      <c r="J80" s="9">
        <v>6</v>
      </c>
      <c r="K80" s="9">
        <v>9</v>
      </c>
      <c r="L80" s="32">
        <f>SUM(C80:K80)</f>
        <v>51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51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170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170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170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176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178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180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180</v>
      </c>
      <c r="D87" s="4">
        <v>4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$B$53</f>
        <v>PRESCOTT</v>
      </c>
      <c r="C88" s="4">
        <f>$W$61</f>
        <v>191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$B$23</f>
        <v>ELLSWORTH</v>
      </c>
      <c r="C89" s="4">
        <f>$W$31</f>
        <v>192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203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39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38</v>
      </c>
      <c r="B95" s="16" t="str">
        <f>$B$36</f>
        <v>Thomas McKinney</v>
      </c>
      <c r="C95" s="4">
        <f>$W$36</f>
        <v>40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40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40</v>
      </c>
      <c r="D97" s="4" t="s">
        <v>81</v>
      </c>
      <c r="E97" s="4"/>
      <c r="F97" s="4">
        <v>9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$B$78</f>
        <v>Alex Lahde</v>
      </c>
      <c r="C98" s="4">
        <f>$W$78</f>
        <v>40</v>
      </c>
      <c r="D98" s="4" t="s">
        <v>81</v>
      </c>
      <c r="E98" s="4"/>
      <c r="F98" s="4">
        <v>9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$B$76</f>
        <v>Will Gauper</v>
      </c>
      <c r="C99" s="4">
        <f>$W$76</f>
        <v>41</v>
      </c>
      <c r="D99" s="4" t="s">
        <v>86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11</v>
      </c>
      <c r="B100" s="16" t="str">
        <f>$B$67</f>
        <v>Jared Tilton</v>
      </c>
      <c r="C100" s="4">
        <f>$W$67</f>
        <v>41</v>
      </c>
      <c r="D100" s="4" t="s">
        <v>86</v>
      </c>
      <c r="E100" s="4"/>
      <c r="F100" s="17">
        <v>5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11</v>
      </c>
      <c r="B101" s="16" t="str">
        <f>$B$66</f>
        <v>Drew Malecek</v>
      </c>
      <c r="C101" s="4">
        <f>$W$66</f>
        <v>42</v>
      </c>
      <c r="D101" s="4">
        <v>8</v>
      </c>
      <c r="E101" s="4"/>
      <c r="F101" s="17">
        <v>3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38</v>
      </c>
      <c r="B102" s="16" t="str">
        <f>$B$38</f>
        <v>Blake Peterson</v>
      </c>
      <c r="C102" s="4">
        <f>$W$38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1</v>
      </c>
      <c r="B103" s="16" t="str">
        <f>$B$7</f>
        <v>Dalton Rademaker</v>
      </c>
      <c r="C103" s="4">
        <f>$W$7</f>
        <v>45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38</v>
      </c>
      <c r="B104" s="16" t="str">
        <f>$B$37</f>
        <v>Zach Swiggum</v>
      </c>
      <c r="C104" s="4">
        <f>$W$37</f>
        <v>45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</v>
      </c>
      <c r="B105" s="16" t="str">
        <f>$B$10</f>
        <v>Noah Ward</v>
      </c>
      <c r="C105" s="4">
        <f>$W$10</f>
        <v>45</v>
      </c>
      <c r="D105" s="4" t="s">
        <v>82</v>
      </c>
      <c r="E105" s="4"/>
      <c r="F105" s="4">
        <v>1</v>
      </c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8</v>
      </c>
      <c r="B106" s="16" t="str">
        <f>$B$20</f>
        <v>Mason Hanson</v>
      </c>
      <c r="C106" s="4">
        <f>$W$20</f>
        <v>46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39</v>
      </c>
      <c r="B107" s="16" t="str">
        <f>$B$27</f>
        <v>Isaac Kemmerer</v>
      </c>
      <c r="C107" s="4">
        <f>$W$27</f>
        <v>46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46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8</v>
      </c>
      <c r="B109" s="16" t="str">
        <f>$B$17</f>
        <v>Austin Buhr</v>
      </c>
      <c r="C109" s="4">
        <f>$W$17</f>
        <v>46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$B$47</f>
        <v>Nick Kremer</v>
      </c>
      <c r="C110" s="4">
        <f>$W$47</f>
        <v>47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40</v>
      </c>
      <c r="B111" s="16" t="str">
        <f>$B$57</f>
        <v>Cameron Holte</v>
      </c>
      <c r="C111" s="4">
        <f>$W$57</f>
        <v>47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$B$26</f>
        <v>Zach Nugent</v>
      </c>
      <c r="C112" s="4">
        <f>$W$26</f>
        <v>47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1</v>
      </c>
      <c r="B113" s="16" t="str">
        <f>$B$9</f>
        <v>Connor Mcbryer</v>
      </c>
      <c r="C113" s="4">
        <f>$W$9</f>
        <v>47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11</v>
      </c>
      <c r="B114" s="16" t="str">
        <f>$B$68</f>
        <v>Bryan Bresina</v>
      </c>
      <c r="C114" s="4">
        <f>$W$68</f>
        <v>48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40</v>
      </c>
      <c r="B115" s="16" t="str">
        <f>$B$59</f>
        <v>Brian Tayson</v>
      </c>
      <c r="C115" s="4">
        <f>$W$59</f>
        <v>48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$B$18</f>
        <v>Sam Benoy</v>
      </c>
      <c r="C116" s="4">
        <f>$W$18</f>
        <v>48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41</v>
      </c>
      <c r="B117" s="16" t="str">
        <f>$B$49</f>
        <v>Ryan Liedl</v>
      </c>
      <c r="C117" s="4">
        <f>$W$49</f>
        <v>48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1</v>
      </c>
      <c r="B118" s="16" t="str">
        <f>$B$8</f>
        <v>Parker Griffin</v>
      </c>
      <c r="C118" s="4">
        <f>$W$8</f>
        <v>49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39</v>
      </c>
      <c r="B119" s="16" t="str">
        <f>$B$30</f>
        <v>Landon Gilbertson</v>
      </c>
      <c r="C119" s="4">
        <f>$W$30</f>
        <v>49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37</v>
      </c>
      <c r="B120" s="16" t="str">
        <f>$B$79</f>
        <v>Charlie Belisle</v>
      </c>
      <c r="C120" s="4">
        <f>$W$79</f>
        <v>49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Mason Bohatta</v>
      </c>
      <c r="C121" s="4">
        <f>$W$69</f>
        <v>49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38</v>
      </c>
      <c r="B122" s="16" t="str">
        <f>$B$39</f>
        <v>Nick Schlicht</v>
      </c>
      <c r="C122" s="4">
        <f>$W$39</f>
        <v>50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11</v>
      </c>
      <c r="B123" s="16">
        <f>$B72</f>
        <v>0</v>
      </c>
      <c r="C123" s="4">
        <f>$W$70</f>
        <v>50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40</v>
      </c>
      <c r="B124" s="16" t="str">
        <f>$B$58</f>
        <v>Marcus Sterud</v>
      </c>
      <c r="C124" s="4">
        <f>$W$58</f>
        <v>50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39</v>
      </c>
      <c r="B125" s="16" t="str">
        <f>$B$28</f>
        <v>Matthew Peterson</v>
      </c>
      <c r="C125" s="4">
        <f>$W$28</f>
        <v>50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39</v>
      </c>
      <c r="B126" s="16" t="str">
        <f>$B$29</f>
        <v>Sawyer Hamilton</v>
      </c>
      <c r="C126" s="4">
        <f>$W$29</f>
        <v>51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37</v>
      </c>
      <c r="B127" s="16" t="str">
        <f>$B$80</f>
        <v>Jeremy Myers</v>
      </c>
      <c r="C127" s="4">
        <f>$W$80</f>
        <v>51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40</v>
      </c>
      <c r="B128" s="16" t="str">
        <f>$B$60</f>
        <v>Carter Strand</v>
      </c>
      <c r="C128" s="4">
        <f>$W$60</f>
        <v>52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$B$46</f>
        <v>Tommy Cronick</v>
      </c>
      <c r="C129" s="4">
        <f>$W$46</f>
        <v>52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8</v>
      </c>
      <c r="B130" s="16" t="str">
        <f>$B$19</f>
        <v>Tyler Rudd</v>
      </c>
      <c r="C130" s="4">
        <f>$W$19</f>
        <v>52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38</v>
      </c>
      <c r="B131" s="16" t="str">
        <f>$B$40</f>
        <v>Alex Nutzmann</v>
      </c>
      <c r="C131" s="4">
        <f>$W$40</f>
        <v>54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41</v>
      </c>
      <c r="B132" s="16" t="str">
        <f>$B$48</f>
        <v>Luke Ekstrom</v>
      </c>
      <c r="C132" s="4">
        <f>$W$48</f>
        <v>56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72</v>
      </c>
      <c r="D133" s="4">
        <v>40</v>
      </c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workbookViewId="0">
      <selection sqref="A1:W1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>
        <v>3</v>
      </c>
      <c r="D6" s="9">
        <v>3</v>
      </c>
      <c r="E6" s="9">
        <v>6</v>
      </c>
      <c r="F6" s="9">
        <v>4</v>
      </c>
      <c r="G6" s="9">
        <v>4</v>
      </c>
      <c r="H6" s="9">
        <v>2</v>
      </c>
      <c r="I6" s="9">
        <v>3</v>
      </c>
      <c r="J6" s="9">
        <v>4</v>
      </c>
      <c r="K6" s="9">
        <v>6</v>
      </c>
      <c r="L6" s="32">
        <f>SUM(C6:K6)</f>
        <v>35</v>
      </c>
      <c r="M6" s="9"/>
      <c r="N6" s="9"/>
      <c r="O6" s="9"/>
      <c r="P6" s="9"/>
      <c r="Q6" s="9"/>
      <c r="R6" s="9"/>
      <c r="S6" s="9"/>
      <c r="T6" s="9"/>
      <c r="U6" s="9"/>
      <c r="V6" s="9">
        <f>SUM(M6:U6)</f>
        <v>0</v>
      </c>
      <c r="W6" s="32">
        <f>L6+V6</f>
        <v>35</v>
      </c>
    </row>
    <row r="7" spans="1:23" x14ac:dyDescent="0.25">
      <c r="A7" s="7">
        <v>2</v>
      </c>
      <c r="B7" s="8" t="s">
        <v>7</v>
      </c>
      <c r="C7" s="9">
        <v>4</v>
      </c>
      <c r="D7" s="9">
        <v>4</v>
      </c>
      <c r="E7" s="9">
        <v>8</v>
      </c>
      <c r="F7" s="9">
        <v>4</v>
      </c>
      <c r="G7" s="9">
        <v>4</v>
      </c>
      <c r="H7" s="9">
        <v>2</v>
      </c>
      <c r="I7" s="9">
        <v>6</v>
      </c>
      <c r="J7" s="9">
        <v>4</v>
      </c>
      <c r="K7" s="9">
        <v>6</v>
      </c>
      <c r="L7" s="32">
        <f>SUM(C7:K7)</f>
        <v>42</v>
      </c>
      <c r="M7" s="9"/>
      <c r="N7" s="9"/>
      <c r="O7" s="9"/>
      <c r="P7" s="9"/>
      <c r="Q7" s="9"/>
      <c r="R7" s="9"/>
      <c r="S7" s="9"/>
      <c r="T7" s="9"/>
      <c r="U7" s="9"/>
      <c r="V7" s="9">
        <f>SUM(M7:U7)</f>
        <v>0</v>
      </c>
      <c r="W7" s="32">
        <f>L7+V7</f>
        <v>42</v>
      </c>
    </row>
    <row r="8" spans="1:23" x14ac:dyDescent="0.25">
      <c r="A8" s="7">
        <v>3</v>
      </c>
      <c r="B8" s="8" t="s">
        <v>70</v>
      </c>
      <c r="C8" s="9">
        <v>4</v>
      </c>
      <c r="D8" s="9">
        <v>4</v>
      </c>
      <c r="E8" s="9">
        <v>7</v>
      </c>
      <c r="F8" s="9">
        <v>4</v>
      </c>
      <c r="G8" s="9">
        <v>4</v>
      </c>
      <c r="H8" s="9">
        <v>4</v>
      </c>
      <c r="I8" s="9">
        <v>8</v>
      </c>
      <c r="J8" s="9">
        <v>5</v>
      </c>
      <c r="K8" s="9">
        <v>5</v>
      </c>
      <c r="L8" s="32">
        <f>SUM(C8:K8)</f>
        <v>45</v>
      </c>
      <c r="M8" s="9"/>
      <c r="N8" s="9"/>
      <c r="O8" s="9"/>
      <c r="P8" s="9"/>
      <c r="Q8" s="9"/>
      <c r="R8" s="9"/>
      <c r="S8" s="9"/>
      <c r="T8" s="9"/>
      <c r="U8" s="9"/>
      <c r="V8" s="9">
        <f>SUM(M8:U8)</f>
        <v>0</v>
      </c>
      <c r="W8" s="32">
        <f>L8+V8</f>
        <v>45</v>
      </c>
    </row>
    <row r="9" spans="1:23" x14ac:dyDescent="0.25">
      <c r="A9" s="7">
        <v>4</v>
      </c>
      <c r="B9" s="8" t="s">
        <v>71</v>
      </c>
      <c r="C9" s="9">
        <v>6</v>
      </c>
      <c r="D9" s="9">
        <v>5</v>
      </c>
      <c r="E9" s="9">
        <v>10</v>
      </c>
      <c r="F9" s="9">
        <v>5</v>
      </c>
      <c r="G9" s="9">
        <v>5</v>
      </c>
      <c r="H9" s="9">
        <v>4</v>
      </c>
      <c r="I9" s="9">
        <v>6</v>
      </c>
      <c r="J9" s="9">
        <v>5</v>
      </c>
      <c r="K9" s="9">
        <v>6</v>
      </c>
      <c r="L9" s="32">
        <f t="shared" ref="L9:L10" si="0">SUM(C9:K9)</f>
        <v>52</v>
      </c>
      <c r="M9" s="9"/>
      <c r="N9" s="9"/>
      <c r="O9" s="9"/>
      <c r="P9" s="9"/>
      <c r="Q9" s="9"/>
      <c r="R9" s="9"/>
      <c r="S9" s="9"/>
      <c r="T9" s="9"/>
      <c r="U9" s="9"/>
      <c r="V9" s="9">
        <f>SUM(M9:U9)</f>
        <v>0</v>
      </c>
      <c r="W9" s="32">
        <f>L9+V9</f>
        <v>52</v>
      </c>
    </row>
    <row r="10" spans="1:23" x14ac:dyDescent="0.25">
      <c r="A10" s="7">
        <v>5</v>
      </c>
      <c r="B10" s="8" t="s">
        <v>72</v>
      </c>
      <c r="C10" s="9">
        <v>4</v>
      </c>
      <c r="D10" s="9">
        <v>3</v>
      </c>
      <c r="E10" s="9">
        <v>6</v>
      </c>
      <c r="F10" s="9">
        <v>5</v>
      </c>
      <c r="G10" s="9">
        <v>7</v>
      </c>
      <c r="H10" s="9">
        <v>4</v>
      </c>
      <c r="I10" s="9">
        <v>5</v>
      </c>
      <c r="J10" s="9">
        <v>7</v>
      </c>
      <c r="K10" s="9">
        <v>6</v>
      </c>
      <c r="L10" s="32">
        <f t="shared" si="0"/>
        <v>47</v>
      </c>
      <c r="M10" s="9"/>
      <c r="N10" s="9"/>
      <c r="O10" s="9"/>
      <c r="P10" s="9"/>
      <c r="Q10" s="9"/>
      <c r="R10" s="9"/>
      <c r="S10" s="9"/>
      <c r="T10" s="9"/>
      <c r="U10" s="9"/>
      <c r="V10" s="9">
        <f>SUM(M10:U10)</f>
        <v>0</v>
      </c>
      <c r="W10" s="32">
        <f>L10+V10</f>
        <v>47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169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0</v>
      </c>
      <c r="W11" s="32">
        <f>SUM(W6:W10)-MAX(W6:W10)</f>
        <v>169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>
        <v>5</v>
      </c>
      <c r="D16" s="9">
        <v>4</v>
      </c>
      <c r="E16" s="9">
        <v>5</v>
      </c>
      <c r="F16" s="9">
        <v>5</v>
      </c>
      <c r="G16" s="9">
        <v>4</v>
      </c>
      <c r="H16" s="9">
        <v>3</v>
      </c>
      <c r="I16" s="9">
        <v>3</v>
      </c>
      <c r="J16" s="9">
        <v>3</v>
      </c>
      <c r="K16" s="9">
        <v>5</v>
      </c>
      <c r="L16" s="32">
        <f>SUM(C16:K16)</f>
        <v>37</v>
      </c>
      <c r="M16" s="9"/>
      <c r="N16" s="9"/>
      <c r="O16" s="9"/>
      <c r="P16" s="9"/>
      <c r="Q16" s="9"/>
      <c r="R16" s="9"/>
      <c r="S16" s="9"/>
      <c r="T16" s="9"/>
      <c r="U16" s="9"/>
      <c r="V16" s="9">
        <f>SUM(M16:U16)</f>
        <v>0</v>
      </c>
      <c r="W16" s="32">
        <f>L16+V16</f>
        <v>37</v>
      </c>
    </row>
    <row r="17" spans="1:23" x14ac:dyDescent="0.25">
      <c r="A17" s="7">
        <v>2</v>
      </c>
      <c r="B17" s="8" t="s">
        <v>10</v>
      </c>
      <c r="C17" s="9">
        <v>5</v>
      </c>
      <c r="D17" s="9">
        <v>5</v>
      </c>
      <c r="E17" s="9">
        <v>8</v>
      </c>
      <c r="F17" s="9">
        <v>6</v>
      </c>
      <c r="G17" s="9">
        <v>5</v>
      </c>
      <c r="H17" s="9">
        <v>4</v>
      </c>
      <c r="I17" s="9">
        <v>7</v>
      </c>
      <c r="J17" s="9">
        <v>4</v>
      </c>
      <c r="K17" s="9">
        <v>6</v>
      </c>
      <c r="L17" s="32">
        <f>SUM(C17:K17)</f>
        <v>50</v>
      </c>
      <c r="M17" s="9"/>
      <c r="N17" s="9"/>
      <c r="O17" s="9"/>
      <c r="P17" s="9"/>
      <c r="Q17" s="9"/>
      <c r="R17" s="9"/>
      <c r="S17" s="9"/>
      <c r="T17" s="9"/>
      <c r="U17" s="9"/>
      <c r="V17" s="9">
        <f>SUM(M17:U17)</f>
        <v>0</v>
      </c>
      <c r="W17" s="32">
        <f>L17+V17</f>
        <v>50</v>
      </c>
    </row>
    <row r="18" spans="1:23" x14ac:dyDescent="0.25">
      <c r="A18" s="7">
        <v>3</v>
      </c>
      <c r="B18" s="8" t="s">
        <v>67</v>
      </c>
      <c r="C18" s="9">
        <v>6</v>
      </c>
      <c r="D18" s="9">
        <v>4</v>
      </c>
      <c r="E18" s="9">
        <v>8</v>
      </c>
      <c r="F18" s="9">
        <v>6</v>
      </c>
      <c r="G18" s="9">
        <v>5</v>
      </c>
      <c r="H18" s="9">
        <v>6</v>
      </c>
      <c r="I18" s="9">
        <v>5</v>
      </c>
      <c r="J18" s="9">
        <v>6</v>
      </c>
      <c r="K18" s="9">
        <v>6</v>
      </c>
      <c r="L18" s="32">
        <f>SUM(C18:K18)</f>
        <v>52</v>
      </c>
      <c r="M18" s="9"/>
      <c r="N18" s="9"/>
      <c r="O18" s="9"/>
      <c r="P18" s="9"/>
      <c r="Q18" s="9"/>
      <c r="R18" s="9"/>
      <c r="S18" s="9"/>
      <c r="T18" s="9"/>
      <c r="U18" s="9"/>
      <c r="V18" s="9">
        <f>SUM(M18:U18)</f>
        <v>0</v>
      </c>
      <c r="W18" s="32">
        <f>L18+V18</f>
        <v>52</v>
      </c>
    </row>
    <row r="19" spans="1:23" x14ac:dyDescent="0.25">
      <c r="A19" s="7">
        <v>4</v>
      </c>
      <c r="B19" s="8" t="s">
        <v>79</v>
      </c>
      <c r="C19" s="9">
        <v>6</v>
      </c>
      <c r="D19" s="9">
        <v>4</v>
      </c>
      <c r="E19" s="9">
        <v>7</v>
      </c>
      <c r="F19" s="9">
        <v>4</v>
      </c>
      <c r="G19" s="9">
        <v>9</v>
      </c>
      <c r="H19" s="9">
        <v>4</v>
      </c>
      <c r="I19" s="9">
        <v>6</v>
      </c>
      <c r="J19" s="9">
        <v>6</v>
      </c>
      <c r="K19" s="9">
        <v>7</v>
      </c>
      <c r="L19" s="32">
        <f>SUM(C19:K19)</f>
        <v>53</v>
      </c>
      <c r="M19" s="9"/>
      <c r="N19" s="9"/>
      <c r="O19" s="9"/>
      <c r="P19" s="9"/>
      <c r="Q19" s="9"/>
      <c r="R19" s="9"/>
      <c r="S19" s="9"/>
      <c r="T19" s="9"/>
      <c r="U19" s="9"/>
      <c r="V19" s="9">
        <f>SUM(M19:U19)</f>
        <v>0</v>
      </c>
      <c r="W19" s="32">
        <f>L19+V19</f>
        <v>53</v>
      </c>
    </row>
    <row r="20" spans="1:23" x14ac:dyDescent="0.25">
      <c r="A20" s="7">
        <v>5</v>
      </c>
      <c r="B20" s="8" t="s">
        <v>69</v>
      </c>
      <c r="C20" s="9">
        <v>4</v>
      </c>
      <c r="D20" s="9">
        <v>5</v>
      </c>
      <c r="E20" s="9">
        <v>5</v>
      </c>
      <c r="F20" s="9">
        <v>4</v>
      </c>
      <c r="G20" s="9">
        <v>4</v>
      </c>
      <c r="H20" s="9">
        <v>2</v>
      </c>
      <c r="I20" s="9">
        <v>5</v>
      </c>
      <c r="J20" s="9">
        <v>6</v>
      </c>
      <c r="K20" s="9">
        <v>6</v>
      </c>
      <c r="L20" s="32">
        <f>SUM(C20:K20)</f>
        <v>41</v>
      </c>
      <c r="M20" s="9"/>
      <c r="N20" s="9"/>
      <c r="O20" s="9"/>
      <c r="P20" s="9"/>
      <c r="Q20" s="9"/>
      <c r="R20" s="9"/>
      <c r="S20" s="9"/>
      <c r="T20" s="9"/>
      <c r="U20" s="9"/>
      <c r="V20" s="9">
        <f>SUM(M20:U20)</f>
        <v>0</v>
      </c>
      <c r="W20" s="32">
        <f>L20+V20</f>
        <v>41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180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0</v>
      </c>
      <c r="W21" s="32">
        <f>SUM(W16:W20)-MAX(W16:W20)</f>
        <v>180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>
        <v>5</v>
      </c>
      <c r="D26" s="11">
        <v>3</v>
      </c>
      <c r="E26" s="11">
        <v>7</v>
      </c>
      <c r="F26" s="11">
        <v>4</v>
      </c>
      <c r="G26" s="11">
        <v>6</v>
      </c>
      <c r="H26" s="11">
        <v>4</v>
      </c>
      <c r="I26" s="11">
        <v>6</v>
      </c>
      <c r="J26" s="11">
        <v>6</v>
      </c>
      <c r="K26" s="11">
        <v>8</v>
      </c>
      <c r="L26" s="36">
        <f>SUM(C26:K26)</f>
        <v>49</v>
      </c>
      <c r="M26" s="11"/>
      <c r="N26" s="11"/>
      <c r="O26" s="11"/>
      <c r="P26" s="11"/>
      <c r="Q26" s="11"/>
      <c r="R26" s="11"/>
      <c r="S26" s="11"/>
      <c r="T26" s="11"/>
      <c r="U26" s="11"/>
      <c r="V26" s="9">
        <f>SUM(M26:U26)</f>
        <v>0</v>
      </c>
      <c r="W26" s="32">
        <f>L26+V26</f>
        <v>49</v>
      </c>
    </row>
    <row r="27" spans="1:23" x14ac:dyDescent="0.25">
      <c r="A27" s="7">
        <v>2</v>
      </c>
      <c r="B27" s="8" t="s">
        <v>55</v>
      </c>
      <c r="C27" s="11">
        <v>5</v>
      </c>
      <c r="D27" s="11">
        <v>4</v>
      </c>
      <c r="E27" s="11">
        <v>6</v>
      </c>
      <c r="F27" s="11">
        <v>5</v>
      </c>
      <c r="G27" s="11">
        <v>5</v>
      </c>
      <c r="H27" s="11">
        <v>3</v>
      </c>
      <c r="I27" s="11">
        <v>7</v>
      </c>
      <c r="J27" s="11">
        <v>6</v>
      </c>
      <c r="K27" s="11">
        <v>6</v>
      </c>
      <c r="L27" s="36">
        <f>SUM(C27:K27)</f>
        <v>47</v>
      </c>
      <c r="M27" s="9"/>
      <c r="N27" s="9"/>
      <c r="O27" s="9"/>
      <c r="P27" s="9"/>
      <c r="Q27" s="9"/>
      <c r="R27" s="9"/>
      <c r="S27" s="9"/>
      <c r="T27" s="9"/>
      <c r="U27" s="9"/>
      <c r="V27" s="9">
        <f>SUM(M27:U27)</f>
        <v>0</v>
      </c>
      <c r="W27" s="32">
        <f>L27+V27</f>
        <v>47</v>
      </c>
    </row>
    <row r="28" spans="1:23" x14ac:dyDescent="0.25">
      <c r="A28" s="7">
        <v>3</v>
      </c>
      <c r="B28" s="8" t="s">
        <v>17</v>
      </c>
      <c r="C28" s="11">
        <v>5</v>
      </c>
      <c r="D28" s="11">
        <v>5</v>
      </c>
      <c r="E28" s="11">
        <v>8</v>
      </c>
      <c r="F28" s="11">
        <v>5</v>
      </c>
      <c r="G28" s="11">
        <v>11</v>
      </c>
      <c r="H28" s="11">
        <v>5</v>
      </c>
      <c r="I28" s="11">
        <v>8</v>
      </c>
      <c r="J28" s="11">
        <v>5</v>
      </c>
      <c r="K28" s="11">
        <v>6</v>
      </c>
      <c r="L28" s="36">
        <f>SUM(C28:K28)</f>
        <v>58</v>
      </c>
      <c r="M28" s="9"/>
      <c r="N28" s="9"/>
      <c r="O28" s="9"/>
      <c r="P28" s="9"/>
      <c r="Q28" s="9"/>
      <c r="R28" s="9"/>
      <c r="S28" s="9"/>
      <c r="T28" s="9"/>
      <c r="U28" s="9"/>
      <c r="V28" s="9">
        <f>SUM(M28:U28)</f>
        <v>0</v>
      </c>
      <c r="W28" s="32">
        <f>L28+V28</f>
        <v>58</v>
      </c>
    </row>
    <row r="29" spans="1:23" x14ac:dyDescent="0.25">
      <c r="A29" s="7">
        <v>4</v>
      </c>
      <c r="B29" s="12" t="s">
        <v>64</v>
      </c>
      <c r="C29" s="11">
        <v>4</v>
      </c>
      <c r="D29" s="11">
        <v>4</v>
      </c>
      <c r="E29" s="11">
        <v>8</v>
      </c>
      <c r="F29" s="11">
        <v>6</v>
      </c>
      <c r="G29" s="11">
        <v>7</v>
      </c>
      <c r="H29" s="11">
        <v>4</v>
      </c>
      <c r="I29" s="11">
        <v>3</v>
      </c>
      <c r="J29" s="11">
        <v>4</v>
      </c>
      <c r="K29" s="11">
        <v>6</v>
      </c>
      <c r="L29" s="36">
        <f>SUM(C29:K29)</f>
        <v>46</v>
      </c>
      <c r="M29" s="9"/>
      <c r="N29" s="9"/>
      <c r="O29" s="9"/>
      <c r="P29" s="9"/>
      <c r="Q29" s="9"/>
      <c r="R29" s="9"/>
      <c r="S29" s="9"/>
      <c r="T29" s="9"/>
      <c r="U29" s="9"/>
      <c r="V29" s="9">
        <f>SUM(M29:U29)</f>
        <v>0</v>
      </c>
      <c r="W29" s="32">
        <f>L29+V29</f>
        <v>46</v>
      </c>
    </row>
    <row r="30" spans="1:23" x14ac:dyDescent="0.25">
      <c r="A30" s="7">
        <v>5</v>
      </c>
      <c r="B30" s="12" t="s">
        <v>65</v>
      </c>
      <c r="C30" s="11">
        <v>5</v>
      </c>
      <c r="D30" s="11">
        <v>4</v>
      </c>
      <c r="E30" s="11">
        <v>6</v>
      </c>
      <c r="F30" s="11">
        <v>5</v>
      </c>
      <c r="G30" s="11">
        <v>6</v>
      </c>
      <c r="H30" s="11">
        <v>4</v>
      </c>
      <c r="I30" s="11">
        <v>4</v>
      </c>
      <c r="J30" s="11">
        <v>7</v>
      </c>
      <c r="K30" s="11">
        <v>6</v>
      </c>
      <c r="L30" s="36">
        <f>SUM(C30:K30)</f>
        <v>47</v>
      </c>
      <c r="M30" s="9"/>
      <c r="N30" s="9"/>
      <c r="O30" s="9"/>
      <c r="P30" s="9"/>
      <c r="Q30" s="9"/>
      <c r="R30" s="9"/>
      <c r="S30" s="9"/>
      <c r="T30" s="9"/>
      <c r="U30" s="9"/>
      <c r="V30" s="9">
        <f>SUM(M30:U30)</f>
        <v>0</v>
      </c>
      <c r="W30" s="32">
        <f>L30+V30</f>
        <v>47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189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0</v>
      </c>
      <c r="W31" s="32">
        <f>SUM(W26:W30)-MAX(W26:W30)</f>
        <v>189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>
        <v>4</v>
      </c>
      <c r="D36" s="11">
        <v>3</v>
      </c>
      <c r="E36" s="11">
        <v>5</v>
      </c>
      <c r="F36" s="11">
        <v>4</v>
      </c>
      <c r="G36" s="11">
        <v>4</v>
      </c>
      <c r="H36" s="11">
        <v>5</v>
      </c>
      <c r="I36" s="11">
        <v>3</v>
      </c>
      <c r="J36" s="11">
        <v>4</v>
      </c>
      <c r="K36" s="11">
        <v>5</v>
      </c>
      <c r="L36" s="36">
        <f>SUM(C36:K36)</f>
        <v>37</v>
      </c>
      <c r="M36" s="11"/>
      <c r="N36" s="11"/>
      <c r="O36" s="11"/>
      <c r="P36" s="11"/>
      <c r="Q36" s="11"/>
      <c r="R36" s="11"/>
      <c r="S36" s="11"/>
      <c r="T36" s="11"/>
      <c r="U36" s="11"/>
      <c r="V36" s="9">
        <f>SUM(M36:U36)</f>
        <v>0</v>
      </c>
      <c r="W36" s="32">
        <f>L36+V36</f>
        <v>37</v>
      </c>
    </row>
    <row r="37" spans="1:23" x14ac:dyDescent="0.25">
      <c r="A37" s="7">
        <v>2</v>
      </c>
      <c r="B37" s="8" t="s">
        <v>48</v>
      </c>
      <c r="C37" s="11">
        <v>5</v>
      </c>
      <c r="D37" s="11">
        <v>4</v>
      </c>
      <c r="E37" s="11">
        <v>6</v>
      </c>
      <c r="F37" s="11">
        <v>5</v>
      </c>
      <c r="G37" s="11">
        <v>5</v>
      </c>
      <c r="H37" s="11">
        <v>5</v>
      </c>
      <c r="I37" s="11">
        <v>5</v>
      </c>
      <c r="J37" s="11">
        <v>4</v>
      </c>
      <c r="K37" s="11">
        <v>4</v>
      </c>
      <c r="L37" s="36">
        <f>SUM(C37:K37)</f>
        <v>43</v>
      </c>
      <c r="M37" s="9"/>
      <c r="N37" s="9"/>
      <c r="O37" s="9"/>
      <c r="P37" s="9"/>
      <c r="Q37" s="9"/>
      <c r="R37" s="9"/>
      <c r="S37" s="9"/>
      <c r="T37" s="9"/>
      <c r="U37" s="9"/>
      <c r="V37" s="9">
        <f>SUM(M37:U37)</f>
        <v>0</v>
      </c>
      <c r="W37" s="32">
        <f>L37+V37</f>
        <v>43</v>
      </c>
    </row>
    <row r="38" spans="1:23" x14ac:dyDescent="0.25">
      <c r="A38" s="7">
        <v>3</v>
      </c>
      <c r="B38" s="8" t="s">
        <v>57</v>
      </c>
      <c r="C38" s="11">
        <v>5</v>
      </c>
      <c r="D38" s="11">
        <v>4</v>
      </c>
      <c r="E38" s="11">
        <v>6</v>
      </c>
      <c r="F38" s="11">
        <v>4</v>
      </c>
      <c r="G38" s="11">
        <v>8</v>
      </c>
      <c r="H38" s="11">
        <v>4</v>
      </c>
      <c r="I38" s="11">
        <v>5</v>
      </c>
      <c r="J38" s="11">
        <v>5</v>
      </c>
      <c r="K38" s="11">
        <v>5</v>
      </c>
      <c r="L38" s="36">
        <f>SUM(C38:K38)</f>
        <v>46</v>
      </c>
      <c r="M38" s="9"/>
      <c r="N38" s="9"/>
      <c r="O38" s="9"/>
      <c r="P38" s="9"/>
      <c r="Q38" s="9"/>
      <c r="R38" s="9"/>
      <c r="S38" s="9"/>
      <c r="T38" s="9"/>
      <c r="U38" s="9"/>
      <c r="V38" s="9">
        <f>SUM(M38:U38)</f>
        <v>0</v>
      </c>
      <c r="W38" s="32">
        <f>L38+V38</f>
        <v>46</v>
      </c>
    </row>
    <row r="39" spans="1:23" x14ac:dyDescent="0.25">
      <c r="A39" s="7">
        <v>4</v>
      </c>
      <c r="B39" s="8" t="s">
        <v>20</v>
      </c>
      <c r="C39" s="11">
        <v>4</v>
      </c>
      <c r="D39" s="11">
        <v>4</v>
      </c>
      <c r="E39" s="11">
        <v>6</v>
      </c>
      <c r="F39" s="11">
        <v>6</v>
      </c>
      <c r="G39" s="11">
        <v>5</v>
      </c>
      <c r="H39" s="11">
        <v>4</v>
      </c>
      <c r="I39" s="11">
        <v>4</v>
      </c>
      <c r="J39" s="11">
        <v>8</v>
      </c>
      <c r="K39" s="11">
        <v>6</v>
      </c>
      <c r="L39" s="36">
        <f>SUM(C39:K39)</f>
        <v>47</v>
      </c>
      <c r="M39" s="9"/>
      <c r="N39" s="9"/>
      <c r="O39" s="9"/>
      <c r="P39" s="9"/>
      <c r="Q39" s="9"/>
      <c r="R39" s="9"/>
      <c r="S39" s="9"/>
      <c r="T39" s="9"/>
      <c r="U39" s="9"/>
      <c r="V39" s="9">
        <f>SUM(M39:U39)</f>
        <v>0</v>
      </c>
      <c r="W39" s="32">
        <f>L39+V39</f>
        <v>47</v>
      </c>
    </row>
    <row r="40" spans="1:23" x14ac:dyDescent="0.25">
      <c r="A40" s="7">
        <v>5</v>
      </c>
      <c r="B40" s="8" t="s">
        <v>58</v>
      </c>
      <c r="C40" s="11">
        <v>5</v>
      </c>
      <c r="D40" s="11">
        <v>4</v>
      </c>
      <c r="E40" s="11">
        <v>6</v>
      </c>
      <c r="F40" s="11">
        <v>5</v>
      </c>
      <c r="G40" s="11">
        <v>7</v>
      </c>
      <c r="H40" s="11">
        <v>3</v>
      </c>
      <c r="I40" s="11">
        <v>5</v>
      </c>
      <c r="J40" s="11">
        <v>6</v>
      </c>
      <c r="K40" s="11">
        <v>6</v>
      </c>
      <c r="L40" s="36">
        <f>SUM(C40:K40)</f>
        <v>47</v>
      </c>
      <c r="M40" s="9"/>
      <c r="N40" s="9"/>
      <c r="O40" s="9"/>
      <c r="P40" s="9"/>
      <c r="Q40" s="9"/>
      <c r="R40" s="9"/>
      <c r="S40" s="9"/>
      <c r="T40" s="9"/>
      <c r="U40" s="9"/>
      <c r="V40" s="9">
        <f>SUM(M40:U40)</f>
        <v>0</v>
      </c>
      <c r="W40" s="32">
        <f>L40+V40</f>
        <v>47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173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0</v>
      </c>
      <c r="W41" s="32">
        <f>SUM(W36:W40)-MAX(W36:W40)</f>
        <v>173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>
        <v>5</v>
      </c>
      <c r="D46" s="9">
        <v>5</v>
      </c>
      <c r="E46" s="9">
        <v>5</v>
      </c>
      <c r="F46" s="9">
        <v>5</v>
      </c>
      <c r="G46" s="9">
        <v>6</v>
      </c>
      <c r="H46" s="9">
        <v>3</v>
      </c>
      <c r="I46" s="9">
        <v>8</v>
      </c>
      <c r="J46" s="9">
        <v>6</v>
      </c>
      <c r="K46" s="9">
        <v>6</v>
      </c>
      <c r="L46" s="32">
        <f>SUM(C46:K46)</f>
        <v>49</v>
      </c>
      <c r="M46" s="9"/>
      <c r="N46" s="9"/>
      <c r="O46" s="9"/>
      <c r="P46" s="9"/>
      <c r="Q46" s="9"/>
      <c r="R46" s="9"/>
      <c r="S46" s="9"/>
      <c r="T46" s="9"/>
      <c r="U46" s="9"/>
      <c r="V46" s="9">
        <f>SUM(M46:U46)</f>
        <v>0</v>
      </c>
      <c r="W46" s="32">
        <f>L46+V46</f>
        <v>49</v>
      </c>
    </row>
    <row r="47" spans="1:23" x14ac:dyDescent="0.25">
      <c r="A47" s="7">
        <v>2</v>
      </c>
      <c r="B47" s="38" t="s">
        <v>61</v>
      </c>
      <c r="C47" s="9">
        <v>4</v>
      </c>
      <c r="D47" s="9">
        <v>4</v>
      </c>
      <c r="E47" s="9">
        <v>5</v>
      </c>
      <c r="F47" s="9">
        <v>6</v>
      </c>
      <c r="G47" s="9">
        <v>6</v>
      </c>
      <c r="H47" s="9">
        <v>4</v>
      </c>
      <c r="I47" s="9">
        <v>4</v>
      </c>
      <c r="J47" s="9">
        <v>5</v>
      </c>
      <c r="K47" s="9">
        <v>6</v>
      </c>
      <c r="L47" s="32">
        <f>SUM(C47:K47)</f>
        <v>44</v>
      </c>
      <c r="M47" s="9"/>
      <c r="N47" s="9"/>
      <c r="O47" s="9"/>
      <c r="P47" s="9"/>
      <c r="Q47" s="9"/>
      <c r="R47" s="9"/>
      <c r="S47" s="9"/>
      <c r="T47" s="9"/>
      <c r="U47" s="9"/>
      <c r="V47" s="9">
        <f>SUM(M47:U47)</f>
        <v>0</v>
      </c>
      <c r="W47" s="32">
        <f>L47+V47</f>
        <v>44</v>
      </c>
    </row>
    <row r="48" spans="1:23" x14ac:dyDescent="0.25">
      <c r="A48" s="7">
        <v>3</v>
      </c>
      <c r="B48" s="8" t="s">
        <v>23</v>
      </c>
      <c r="C48" s="9">
        <v>5</v>
      </c>
      <c r="D48" s="9">
        <v>6</v>
      </c>
      <c r="E48" s="9">
        <v>7</v>
      </c>
      <c r="F48" s="9">
        <v>7</v>
      </c>
      <c r="G48" s="9">
        <v>6</v>
      </c>
      <c r="H48" s="9">
        <v>4</v>
      </c>
      <c r="I48" s="9">
        <v>7</v>
      </c>
      <c r="J48" s="9">
        <v>6</v>
      </c>
      <c r="K48" s="9">
        <v>7</v>
      </c>
      <c r="L48" s="32">
        <f>SUM(C48:K48)</f>
        <v>55</v>
      </c>
      <c r="M48" s="9"/>
      <c r="N48" s="9"/>
      <c r="O48" s="9"/>
      <c r="P48" s="9"/>
      <c r="Q48" s="9"/>
      <c r="R48" s="9"/>
      <c r="S48" s="9"/>
      <c r="T48" s="9"/>
      <c r="U48" s="9"/>
      <c r="V48" s="9">
        <f>SUM(M48:U48)</f>
        <v>0</v>
      </c>
      <c r="W48" s="32">
        <f>L48+V48</f>
        <v>55</v>
      </c>
    </row>
    <row r="49" spans="1:23" x14ac:dyDescent="0.25">
      <c r="A49" s="7">
        <v>4</v>
      </c>
      <c r="B49" s="38" t="s">
        <v>62</v>
      </c>
      <c r="C49" s="9">
        <v>5</v>
      </c>
      <c r="D49" s="9">
        <v>7</v>
      </c>
      <c r="E49" s="9">
        <v>8</v>
      </c>
      <c r="F49" s="9">
        <v>6</v>
      </c>
      <c r="G49" s="9">
        <v>5</v>
      </c>
      <c r="H49" s="9">
        <v>6</v>
      </c>
      <c r="I49" s="9">
        <v>5</v>
      </c>
      <c r="J49" s="9">
        <v>5</v>
      </c>
      <c r="K49" s="9">
        <v>9</v>
      </c>
      <c r="L49" s="32">
        <f>SUM(C49:K49)</f>
        <v>56</v>
      </c>
      <c r="M49" s="9"/>
      <c r="N49" s="9"/>
      <c r="O49" s="9"/>
      <c r="P49" s="9"/>
      <c r="Q49" s="9"/>
      <c r="R49" s="9"/>
      <c r="S49" s="9"/>
      <c r="T49" s="9"/>
      <c r="U49" s="9"/>
      <c r="V49" s="9">
        <f>SUM(M49:U49)</f>
        <v>0</v>
      </c>
      <c r="W49" s="32">
        <f>L49+V49</f>
        <v>56</v>
      </c>
    </row>
    <row r="50" spans="1:23" x14ac:dyDescent="0.25">
      <c r="A50" s="7">
        <v>5</v>
      </c>
      <c r="B50" s="8" t="s">
        <v>63</v>
      </c>
      <c r="C50" s="9">
        <v>5</v>
      </c>
      <c r="D50" s="9">
        <v>4</v>
      </c>
      <c r="E50" s="9">
        <v>12</v>
      </c>
      <c r="F50" s="9">
        <v>11</v>
      </c>
      <c r="G50" s="9">
        <v>9</v>
      </c>
      <c r="H50" s="9">
        <v>5</v>
      </c>
      <c r="I50" s="9">
        <v>7</v>
      </c>
      <c r="J50" s="9">
        <v>8</v>
      </c>
      <c r="K50" s="9">
        <v>8</v>
      </c>
      <c r="L50" s="32">
        <f>SUM(C50:K50)</f>
        <v>69</v>
      </c>
      <c r="M50" s="9"/>
      <c r="N50" s="9"/>
      <c r="O50" s="9"/>
      <c r="P50" s="9"/>
      <c r="Q50" s="9"/>
      <c r="R50" s="9"/>
      <c r="S50" s="9"/>
      <c r="T50" s="9"/>
      <c r="U50" s="9"/>
      <c r="V50" s="9">
        <f>SUM(M50:U50)</f>
        <v>0</v>
      </c>
      <c r="W50" s="32">
        <f>L50+V50</f>
        <v>69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204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0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>
        <v>4</v>
      </c>
      <c r="D56" s="9">
        <v>4</v>
      </c>
      <c r="E56" s="9">
        <v>7</v>
      </c>
      <c r="F56" s="9">
        <v>5</v>
      </c>
      <c r="G56" s="9">
        <v>4</v>
      </c>
      <c r="H56" s="9">
        <v>5</v>
      </c>
      <c r="I56" s="9">
        <v>8</v>
      </c>
      <c r="J56" s="9">
        <v>5</v>
      </c>
      <c r="K56" s="9">
        <v>6</v>
      </c>
      <c r="L56" s="32">
        <f>SUM(C56:K56)</f>
        <v>48</v>
      </c>
      <c r="M56" s="9"/>
      <c r="N56" s="9"/>
      <c r="O56" s="9"/>
      <c r="P56" s="9"/>
      <c r="Q56" s="9"/>
      <c r="R56" s="9"/>
      <c r="S56" s="9"/>
      <c r="T56" s="9"/>
      <c r="U56" s="9"/>
      <c r="V56" s="9">
        <f>SUM(M56:U56)</f>
        <v>0</v>
      </c>
      <c r="W56" s="32">
        <f>L56+V56</f>
        <v>48</v>
      </c>
    </row>
    <row r="57" spans="1:23" x14ac:dyDescent="0.25">
      <c r="A57" s="15">
        <v>2</v>
      </c>
      <c r="B57" s="8" t="s">
        <v>26</v>
      </c>
      <c r="C57" s="9">
        <v>5</v>
      </c>
      <c r="D57" s="9">
        <v>3</v>
      </c>
      <c r="E57" s="9">
        <v>6</v>
      </c>
      <c r="F57" s="9">
        <v>5</v>
      </c>
      <c r="G57" s="9">
        <v>7</v>
      </c>
      <c r="H57" s="9">
        <v>4</v>
      </c>
      <c r="I57" s="9">
        <v>6</v>
      </c>
      <c r="J57" s="9">
        <v>5</v>
      </c>
      <c r="K57" s="9">
        <v>7</v>
      </c>
      <c r="L57" s="32">
        <f>SUM(C57:K57)</f>
        <v>48</v>
      </c>
      <c r="M57" s="9"/>
      <c r="N57" s="9"/>
      <c r="O57" s="9"/>
      <c r="P57" s="9"/>
      <c r="Q57" s="9"/>
      <c r="R57" s="9"/>
      <c r="S57" s="9"/>
      <c r="T57" s="9"/>
      <c r="U57" s="9"/>
      <c r="V57" s="9">
        <f>SUM(M57:U57)</f>
        <v>0</v>
      </c>
      <c r="W57" s="32">
        <f>L57+V57</f>
        <v>48</v>
      </c>
    </row>
    <row r="58" spans="1:23" x14ac:dyDescent="0.25">
      <c r="A58" s="15">
        <v>3</v>
      </c>
      <c r="B58" s="8" t="s">
        <v>59</v>
      </c>
      <c r="C58" s="9">
        <v>6</v>
      </c>
      <c r="D58" s="9">
        <v>4</v>
      </c>
      <c r="E58" s="9">
        <v>6</v>
      </c>
      <c r="F58" s="9">
        <v>6</v>
      </c>
      <c r="G58" s="9">
        <v>8</v>
      </c>
      <c r="H58" s="9">
        <v>5</v>
      </c>
      <c r="I58" s="9">
        <v>7</v>
      </c>
      <c r="J58" s="9">
        <v>7</v>
      </c>
      <c r="K58" s="9">
        <v>6</v>
      </c>
      <c r="L58" s="32">
        <f>SUM(C58:K58)</f>
        <v>55</v>
      </c>
      <c r="M58" s="9"/>
      <c r="N58" s="9"/>
      <c r="O58" s="9"/>
      <c r="P58" s="9"/>
      <c r="Q58" s="9"/>
      <c r="R58" s="9"/>
      <c r="S58" s="9"/>
      <c r="T58" s="9"/>
      <c r="U58" s="9"/>
      <c r="V58" s="9">
        <f>SUM(M58:U58)</f>
        <v>0</v>
      </c>
      <c r="W58" s="32">
        <f>L58+V58</f>
        <v>55</v>
      </c>
    </row>
    <row r="59" spans="1:23" x14ac:dyDescent="0.25">
      <c r="A59" s="15">
        <v>4</v>
      </c>
      <c r="B59" s="12" t="s">
        <v>60</v>
      </c>
      <c r="C59" s="9">
        <v>6</v>
      </c>
      <c r="D59" s="9">
        <v>4</v>
      </c>
      <c r="E59" s="9">
        <v>8</v>
      </c>
      <c r="F59" s="9">
        <v>4</v>
      </c>
      <c r="G59" s="9">
        <v>7</v>
      </c>
      <c r="H59" s="9">
        <v>3</v>
      </c>
      <c r="I59" s="9">
        <v>5</v>
      </c>
      <c r="J59" s="9">
        <v>5</v>
      </c>
      <c r="K59" s="9">
        <v>5</v>
      </c>
      <c r="L59" s="32">
        <f>SUM(C59:K59)</f>
        <v>47</v>
      </c>
      <c r="M59" s="9"/>
      <c r="N59" s="9"/>
      <c r="O59" s="9"/>
      <c r="P59" s="9"/>
      <c r="Q59" s="9"/>
      <c r="R59" s="9"/>
      <c r="S59" s="9"/>
      <c r="T59" s="9"/>
      <c r="U59" s="9"/>
      <c r="V59" s="9">
        <f>SUM(M59:U59)</f>
        <v>0</v>
      </c>
      <c r="W59" s="32">
        <f>L59+V59</f>
        <v>47</v>
      </c>
    </row>
    <row r="60" spans="1:23" x14ac:dyDescent="0.25">
      <c r="A60" s="15">
        <v>5</v>
      </c>
      <c r="B60" s="8" t="s">
        <v>56</v>
      </c>
      <c r="C60" s="9">
        <v>5</v>
      </c>
      <c r="D60" s="9">
        <v>5</v>
      </c>
      <c r="E60" s="9">
        <v>6</v>
      </c>
      <c r="F60" s="9">
        <v>6</v>
      </c>
      <c r="G60" s="9">
        <v>6</v>
      </c>
      <c r="H60" s="9">
        <v>4</v>
      </c>
      <c r="I60" s="9">
        <v>6</v>
      </c>
      <c r="J60" s="9">
        <v>5</v>
      </c>
      <c r="K60" s="9">
        <v>5</v>
      </c>
      <c r="L60" s="32">
        <f>SUM(C60:K60)</f>
        <v>48</v>
      </c>
      <c r="M60" s="9"/>
      <c r="N60" s="9"/>
      <c r="O60" s="9"/>
      <c r="P60" s="9"/>
      <c r="Q60" s="9"/>
      <c r="R60" s="9"/>
      <c r="S60" s="9"/>
      <c r="T60" s="9"/>
      <c r="U60" s="9"/>
      <c r="V60" s="9">
        <f>SUM(M60:U60)</f>
        <v>0</v>
      </c>
      <c r="W60" s="32">
        <f>L60+V60</f>
        <v>48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191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0</v>
      </c>
      <c r="W61" s="32">
        <f>SUM(W56:W60)-MAX(W56:W60)</f>
        <v>191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>
        <v>5</v>
      </c>
      <c r="D66" s="9">
        <v>3</v>
      </c>
      <c r="E66" s="9">
        <v>6</v>
      </c>
      <c r="F66" s="9">
        <v>5</v>
      </c>
      <c r="G66" s="9">
        <v>5</v>
      </c>
      <c r="H66" s="9">
        <v>3</v>
      </c>
      <c r="I66" s="9">
        <v>4</v>
      </c>
      <c r="J66" s="9">
        <v>4</v>
      </c>
      <c r="K66" s="9">
        <v>5</v>
      </c>
      <c r="L66" s="32">
        <f>SUM(C66:K66)</f>
        <v>40</v>
      </c>
      <c r="M66" s="9"/>
      <c r="N66" s="9"/>
      <c r="O66" s="9"/>
      <c r="P66" s="9"/>
      <c r="Q66" s="9"/>
      <c r="R66" s="9"/>
      <c r="S66" s="9"/>
      <c r="T66" s="9"/>
      <c r="U66" s="9"/>
      <c r="V66" s="9">
        <f>SUM(M66:U66)</f>
        <v>0</v>
      </c>
      <c r="W66" s="32">
        <f>L66+V66</f>
        <v>40</v>
      </c>
    </row>
    <row r="67" spans="1:23" x14ac:dyDescent="0.25">
      <c r="A67" s="15">
        <v>2</v>
      </c>
      <c r="B67" s="8" t="s">
        <v>14</v>
      </c>
      <c r="C67" s="9">
        <v>5</v>
      </c>
      <c r="D67" s="9">
        <v>4</v>
      </c>
      <c r="E67" s="9">
        <v>6</v>
      </c>
      <c r="F67" s="9">
        <v>6</v>
      </c>
      <c r="G67" s="9">
        <v>4</v>
      </c>
      <c r="H67" s="9">
        <v>5</v>
      </c>
      <c r="I67" s="9">
        <v>3</v>
      </c>
      <c r="J67" s="9">
        <v>5</v>
      </c>
      <c r="K67" s="9">
        <v>5</v>
      </c>
      <c r="L67" s="32">
        <f>SUM(C67:K67)</f>
        <v>43</v>
      </c>
      <c r="M67" s="9"/>
      <c r="N67" s="9"/>
      <c r="O67" s="9"/>
      <c r="P67" s="9"/>
      <c r="Q67" s="9"/>
      <c r="R67" s="9"/>
      <c r="S67" s="9"/>
      <c r="T67" s="9"/>
      <c r="U67" s="9"/>
      <c r="V67" s="9">
        <f>SUM(M67:U67)</f>
        <v>0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>
        <v>5</v>
      </c>
      <c r="D68" s="9">
        <v>3</v>
      </c>
      <c r="E68" s="9">
        <v>6</v>
      </c>
      <c r="F68" s="9">
        <v>5</v>
      </c>
      <c r="G68" s="9">
        <v>5</v>
      </c>
      <c r="H68" s="9">
        <v>4</v>
      </c>
      <c r="I68" s="9">
        <v>5</v>
      </c>
      <c r="J68" s="9">
        <v>4</v>
      </c>
      <c r="K68" s="9">
        <v>6</v>
      </c>
      <c r="L68" s="32">
        <f>SUM(C68:K68)</f>
        <v>43</v>
      </c>
      <c r="M68" s="9"/>
      <c r="N68" s="9"/>
      <c r="O68" s="9"/>
      <c r="P68" s="9"/>
      <c r="Q68" s="9"/>
      <c r="R68" s="9"/>
      <c r="S68" s="9"/>
      <c r="T68" s="9"/>
      <c r="U68" s="9"/>
      <c r="V68" s="9">
        <f>SUM(M68:U68)</f>
        <v>0</v>
      </c>
      <c r="W68" s="32">
        <f>L68+V68</f>
        <v>43</v>
      </c>
    </row>
    <row r="69" spans="1:23" x14ac:dyDescent="0.25">
      <c r="A69" s="15">
        <v>4</v>
      </c>
      <c r="B69" s="12" t="s">
        <v>42</v>
      </c>
      <c r="C69" s="9">
        <v>5</v>
      </c>
      <c r="D69" s="9">
        <v>4</v>
      </c>
      <c r="E69" s="9">
        <v>7</v>
      </c>
      <c r="F69" s="9">
        <v>6</v>
      </c>
      <c r="G69" s="9">
        <v>6</v>
      </c>
      <c r="H69" s="9">
        <v>4</v>
      </c>
      <c r="I69" s="9">
        <v>5</v>
      </c>
      <c r="J69" s="9">
        <v>7</v>
      </c>
      <c r="K69" s="9">
        <v>5</v>
      </c>
      <c r="L69" s="32">
        <f>SUM(C69:K69)</f>
        <v>49</v>
      </c>
      <c r="M69" s="9"/>
      <c r="N69" s="9"/>
      <c r="O69" s="9"/>
      <c r="P69" s="9"/>
      <c r="Q69" s="9"/>
      <c r="R69" s="9"/>
      <c r="S69" s="9"/>
      <c r="T69" s="9"/>
      <c r="U69" s="9"/>
      <c r="V69" s="9">
        <f>SUM(M69:U69)</f>
        <v>0</v>
      </c>
      <c r="W69" s="32">
        <f>L69+V69</f>
        <v>49</v>
      </c>
    </row>
    <row r="70" spans="1:23" x14ac:dyDescent="0.25">
      <c r="A70" s="15">
        <v>5</v>
      </c>
      <c r="B70" s="8" t="s">
        <v>80</v>
      </c>
      <c r="C70" s="9">
        <v>4</v>
      </c>
      <c r="D70" s="9">
        <v>4</v>
      </c>
      <c r="E70" s="9">
        <v>8</v>
      </c>
      <c r="F70" s="9">
        <v>6</v>
      </c>
      <c r="G70" s="9">
        <v>7</v>
      </c>
      <c r="H70" s="9">
        <v>3</v>
      </c>
      <c r="I70" s="9">
        <v>6</v>
      </c>
      <c r="J70" s="9">
        <v>6</v>
      </c>
      <c r="K70" s="9">
        <v>7</v>
      </c>
      <c r="L70" s="32">
        <f>SUM(C70:K70)</f>
        <v>51</v>
      </c>
      <c r="M70" s="9"/>
      <c r="N70" s="9"/>
      <c r="O70" s="9"/>
      <c r="P70" s="9"/>
      <c r="Q70" s="9"/>
      <c r="R70" s="9"/>
      <c r="S70" s="9"/>
      <c r="T70" s="9"/>
      <c r="U70" s="9"/>
      <c r="V70" s="9">
        <f>SUM(M70:U70)</f>
        <v>0</v>
      </c>
      <c r="W70" s="32">
        <f>L70+V70</f>
        <v>51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175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0</v>
      </c>
      <c r="W71" s="32">
        <f>SUM(W66:W70)-MAX(W66:W70)</f>
        <v>175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>
        <v>6</v>
      </c>
      <c r="D76" s="9">
        <v>4</v>
      </c>
      <c r="E76" s="9">
        <v>5</v>
      </c>
      <c r="F76" s="9">
        <v>3</v>
      </c>
      <c r="G76" s="9">
        <v>5</v>
      </c>
      <c r="H76" s="9">
        <v>5</v>
      </c>
      <c r="I76" s="9">
        <v>5</v>
      </c>
      <c r="J76" s="9">
        <v>4</v>
      </c>
      <c r="K76" s="9">
        <v>4</v>
      </c>
      <c r="L76" s="32">
        <f>SUM(C76:K76)</f>
        <v>41</v>
      </c>
      <c r="M76" s="9"/>
      <c r="N76" s="9"/>
      <c r="O76" s="9"/>
      <c r="P76" s="9"/>
      <c r="Q76" s="9"/>
      <c r="R76" s="9"/>
      <c r="S76" s="9"/>
      <c r="T76" s="9"/>
      <c r="U76" s="9"/>
      <c r="V76" s="9">
        <f>SUM(M76:U76)</f>
        <v>0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>
        <v>4</v>
      </c>
      <c r="D77" s="9">
        <v>3</v>
      </c>
      <c r="E77" s="9">
        <v>5</v>
      </c>
      <c r="F77" s="9">
        <v>5</v>
      </c>
      <c r="G77" s="9">
        <v>5</v>
      </c>
      <c r="H77" s="9">
        <v>3</v>
      </c>
      <c r="I77" s="9">
        <v>4</v>
      </c>
      <c r="J77" s="9">
        <v>4</v>
      </c>
      <c r="K77" s="9">
        <v>5</v>
      </c>
      <c r="L77" s="32">
        <f>SUM(C77:K77)</f>
        <v>38</v>
      </c>
      <c r="M77" s="9"/>
      <c r="N77" s="9"/>
      <c r="O77" s="9"/>
      <c r="P77" s="9"/>
      <c r="Q77" s="9"/>
      <c r="R77" s="9"/>
      <c r="S77" s="9"/>
      <c r="T77" s="9"/>
      <c r="U77" s="9"/>
      <c r="V77" s="9">
        <f>SUM(M77:U77)</f>
        <v>0</v>
      </c>
      <c r="W77" s="32">
        <f>L77+V77</f>
        <v>38</v>
      </c>
    </row>
    <row r="78" spans="1:23" x14ac:dyDescent="0.25">
      <c r="A78" s="15">
        <v>3</v>
      </c>
      <c r="B78" s="8" t="s">
        <v>31</v>
      </c>
      <c r="C78" s="9">
        <v>3</v>
      </c>
      <c r="D78" s="9">
        <v>4</v>
      </c>
      <c r="E78" s="9">
        <v>6</v>
      </c>
      <c r="F78" s="9">
        <v>4</v>
      </c>
      <c r="G78" s="9">
        <v>5</v>
      </c>
      <c r="H78" s="9">
        <v>3</v>
      </c>
      <c r="I78" s="9">
        <v>4</v>
      </c>
      <c r="J78" s="9">
        <v>4</v>
      </c>
      <c r="K78" s="9">
        <v>5</v>
      </c>
      <c r="L78" s="32">
        <f>SUM(C78:K78)</f>
        <v>38</v>
      </c>
      <c r="M78" s="9"/>
      <c r="N78" s="9"/>
      <c r="O78" s="9"/>
      <c r="P78" s="9"/>
      <c r="Q78" s="9"/>
      <c r="R78" s="9"/>
      <c r="S78" s="9"/>
      <c r="T78" s="9"/>
      <c r="U78" s="9"/>
      <c r="V78" s="9">
        <f>SUM(M78:U78)</f>
        <v>0</v>
      </c>
      <c r="W78" s="32">
        <f>L78+V78</f>
        <v>38</v>
      </c>
    </row>
    <row r="79" spans="1:23" x14ac:dyDescent="0.25">
      <c r="A79" s="15">
        <v>4</v>
      </c>
      <c r="B79" s="8" t="s">
        <v>30</v>
      </c>
      <c r="C79" s="9">
        <v>5</v>
      </c>
      <c r="D79" s="9">
        <v>5</v>
      </c>
      <c r="E79" s="9">
        <v>8</v>
      </c>
      <c r="F79" s="9">
        <v>4</v>
      </c>
      <c r="G79" s="9">
        <v>5</v>
      </c>
      <c r="H79" s="9">
        <v>6</v>
      </c>
      <c r="I79" s="9">
        <v>5</v>
      </c>
      <c r="J79" s="9">
        <v>6</v>
      </c>
      <c r="K79" s="9">
        <v>6</v>
      </c>
      <c r="L79" s="32">
        <f>SUM(C79:K79)</f>
        <v>50</v>
      </c>
      <c r="M79" s="9"/>
      <c r="N79" s="9"/>
      <c r="O79" s="9"/>
      <c r="P79" s="9"/>
      <c r="Q79" s="9"/>
      <c r="R79" s="9"/>
      <c r="S79" s="9"/>
      <c r="T79" s="9"/>
      <c r="U79" s="9"/>
      <c r="V79" s="9">
        <f>SUM(M79:U79)</f>
        <v>0</v>
      </c>
      <c r="W79" s="32">
        <f>L79+V79</f>
        <v>50</v>
      </c>
    </row>
    <row r="80" spans="1:23" x14ac:dyDescent="0.25">
      <c r="A80" s="15">
        <v>5</v>
      </c>
      <c r="B80" s="12" t="s">
        <v>73</v>
      </c>
      <c r="C80" s="9">
        <v>4</v>
      </c>
      <c r="D80" s="9">
        <v>4</v>
      </c>
      <c r="E80" s="9">
        <v>9</v>
      </c>
      <c r="F80" s="9">
        <v>5</v>
      </c>
      <c r="G80" s="9">
        <v>7</v>
      </c>
      <c r="H80" s="9">
        <v>3</v>
      </c>
      <c r="I80" s="9">
        <v>6</v>
      </c>
      <c r="J80" s="9">
        <v>7</v>
      </c>
      <c r="K80" s="9">
        <v>9</v>
      </c>
      <c r="L80" s="32">
        <f>SUM(C80:K80)</f>
        <v>54</v>
      </c>
      <c r="M80" s="9"/>
      <c r="N80" s="9"/>
      <c r="O80" s="9"/>
      <c r="P80" s="9"/>
      <c r="Q80" s="9"/>
      <c r="R80" s="9"/>
      <c r="S80" s="9"/>
      <c r="T80" s="9"/>
      <c r="U80" s="9"/>
      <c r="V80" s="9">
        <f>SUM(M80:U80)</f>
        <v>0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167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0</v>
      </c>
      <c r="W81" s="32">
        <f>SUM(W76:W80)-MAX(W76:W80)</f>
        <v>167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167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</f>
        <v>AMERY</v>
      </c>
      <c r="C84" s="4">
        <f>$W$11</f>
        <v>169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$B$33</f>
        <v>NEW RICHMOND</v>
      </c>
      <c r="C85" s="4">
        <f>$W$41</f>
        <v>173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175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180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189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$B$53</f>
        <v>PRESCOTT</v>
      </c>
      <c r="C89" s="4">
        <f>$W$61</f>
        <v>191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$B$43</f>
        <v>OSCEOLA</v>
      </c>
      <c r="C90" s="4">
        <f>$W$51</f>
        <v>204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</v>
      </c>
      <c r="B94" s="16" t="str">
        <f>$B$6</f>
        <v>Thomas Christensen</v>
      </c>
      <c r="C94" s="4">
        <f>$W$6</f>
        <v>35</v>
      </c>
      <c r="D94" s="4">
        <v>1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38</v>
      </c>
      <c r="B95" s="16" t="str">
        <f>$B$36</f>
        <v>Thomas McKinney</v>
      </c>
      <c r="C95" s="4">
        <f>$W$36</f>
        <v>37</v>
      </c>
      <c r="D95" s="4" t="s">
        <v>81</v>
      </c>
      <c r="E95" s="4"/>
      <c r="F95" s="4">
        <v>9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8</v>
      </c>
      <c r="B96" s="16" t="str">
        <f>$B$16</f>
        <v>John Wilhelm</v>
      </c>
      <c r="C96" s="4">
        <f>$W$16</f>
        <v>37</v>
      </c>
      <c r="D96" s="4" t="s">
        <v>81</v>
      </c>
      <c r="E96" s="4"/>
      <c r="F96" s="4">
        <v>9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37</v>
      </c>
      <c r="B97" s="16" t="str">
        <f>$B$77</f>
        <v>Austin Perry</v>
      </c>
      <c r="C97" s="4">
        <f>$W$77</f>
        <v>38</v>
      </c>
      <c r="D97" s="4" t="s">
        <v>76</v>
      </c>
      <c r="E97" s="4"/>
      <c r="F97" s="4">
        <v>7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$B$78</f>
        <v>Alex Lahde</v>
      </c>
      <c r="C98" s="4">
        <f>$W$78</f>
        <v>38</v>
      </c>
      <c r="D98" s="4" t="s">
        <v>76</v>
      </c>
      <c r="E98" s="4"/>
      <c r="F98" s="4">
        <v>7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11</v>
      </c>
      <c r="B99" s="16" t="str">
        <f>$B$66</f>
        <v>Drew Malecek</v>
      </c>
      <c r="C99" s="4">
        <f>$W$66</f>
        <v>40</v>
      </c>
      <c r="D99" s="4">
        <v>6</v>
      </c>
      <c r="E99" s="4"/>
      <c r="F99" s="17">
        <v>5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37</v>
      </c>
      <c r="B100" s="16" t="str">
        <f>$B$76</f>
        <v>Will Gauper</v>
      </c>
      <c r="C100" s="4">
        <f>$W$76</f>
        <v>41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$B$20</f>
        <v>Mason Hanson</v>
      </c>
      <c r="C101" s="4">
        <f>$W$20</f>
        <v>41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</v>
      </c>
      <c r="B102" s="16" t="str">
        <f>$B$7</f>
        <v>Dalton Rademaker</v>
      </c>
      <c r="C102" s="4">
        <f>$W$7</f>
        <v>42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38</v>
      </c>
      <c r="B103" s="16" t="str">
        <f>$B$37</f>
        <v>Zach Swiggum</v>
      </c>
      <c r="C103" s="4">
        <f>$W$37</f>
        <v>43</v>
      </c>
      <c r="D103" s="4" t="s">
        <v>82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11</v>
      </c>
      <c r="B104" s="16" t="str">
        <f>$B$67</f>
        <v>Jared Tilton</v>
      </c>
      <c r="C104" s="4">
        <f>$W$67</f>
        <v>43</v>
      </c>
      <c r="D104" s="4" t="s">
        <v>82</v>
      </c>
      <c r="E104" s="4"/>
      <c r="F104" s="4">
        <v>1</v>
      </c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11</v>
      </c>
      <c r="B105" s="16" t="str">
        <f>$B$68</f>
        <v>Bryan Bresina</v>
      </c>
      <c r="C105" s="4">
        <f>$W$68</f>
        <v>43</v>
      </c>
      <c r="D105" s="4" t="s">
        <v>82</v>
      </c>
      <c r="E105" s="4"/>
      <c r="F105" s="4">
        <v>1</v>
      </c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41</v>
      </c>
      <c r="B106" s="16" t="str">
        <f>$B$47</f>
        <v>Nick Kremer</v>
      </c>
      <c r="C106" s="4">
        <f>$W$47</f>
        <v>44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1</v>
      </c>
      <c r="B107" s="16" t="str">
        <f>$B$8</f>
        <v>Parker Griffin</v>
      </c>
      <c r="C107" s="4">
        <f>$W$8</f>
        <v>45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38</v>
      </c>
      <c r="B108" s="16" t="str">
        <f>$B$38</f>
        <v>Blake Peterson</v>
      </c>
      <c r="C108" s="4">
        <f>$W$38</f>
        <v>46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39</v>
      </c>
      <c r="B109" s="16" t="str">
        <f>$B$29</f>
        <v>Sawyer Hamilton</v>
      </c>
      <c r="C109" s="4">
        <f>$W$29</f>
        <v>46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1</v>
      </c>
      <c r="B110" s="16" t="str">
        <f>$B$10</f>
        <v>Noah Ward</v>
      </c>
      <c r="C110" s="4">
        <f>$W$10</f>
        <v>47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38</v>
      </c>
      <c r="B111" s="16" t="str">
        <f>$B$40</f>
        <v>Alex Nutzmann</v>
      </c>
      <c r="C111" s="4">
        <f>$W$40</f>
        <v>47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39</v>
      </c>
      <c r="B112" s="16" t="str">
        <f>$B$27</f>
        <v>Isaac Kemmerer</v>
      </c>
      <c r="C112" s="4">
        <f>$W$27</f>
        <v>47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38</v>
      </c>
      <c r="B113" s="16" t="str">
        <f>$B$39</f>
        <v>Nick Schlicht</v>
      </c>
      <c r="C113" s="4">
        <f>$W$39</f>
        <v>47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39</v>
      </c>
      <c r="B114" s="16" t="str">
        <f>$B$30</f>
        <v>Landon Gilbertson</v>
      </c>
      <c r="C114" s="4">
        <f>$W$30</f>
        <v>47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40</v>
      </c>
      <c r="B115" s="16" t="str">
        <f>$B$59</f>
        <v>Brian Tayson</v>
      </c>
      <c r="C115" s="4">
        <f>$W$59</f>
        <v>47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40</v>
      </c>
      <c r="B116" s="16" t="str">
        <f>$B$56</f>
        <v>Evan Strand</v>
      </c>
      <c r="C116" s="4">
        <f>$W$56</f>
        <v>48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40</v>
      </c>
      <c r="B117" s="16" t="str">
        <f>$B$57</f>
        <v>Cameron Holte</v>
      </c>
      <c r="C117" s="4">
        <f>$W$57</f>
        <v>48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40</v>
      </c>
      <c r="B118" s="16" t="str">
        <f>$B$60</f>
        <v>Carter Strand</v>
      </c>
      <c r="C118" s="4">
        <f>$W$60</f>
        <v>48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39</v>
      </c>
      <c r="B119" s="16" t="str">
        <f>$B$26</f>
        <v>Zach Nugent</v>
      </c>
      <c r="C119" s="4">
        <f>$W$26</f>
        <v>49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41</v>
      </c>
      <c r="B120" s="16" t="str">
        <f>$B$46</f>
        <v>Tommy Cronick</v>
      </c>
      <c r="C120" s="4">
        <f>$W$46</f>
        <v>49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11</v>
      </c>
      <c r="B121" s="16" t="str">
        <f>$B$69</f>
        <v>Mick Pearson</v>
      </c>
      <c r="C121" s="4">
        <f>$W$69</f>
        <v>49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8</v>
      </c>
      <c r="B122" s="16" t="str">
        <f>$B$17</f>
        <v>Austin Buhr</v>
      </c>
      <c r="C122" s="4">
        <f>$W$17</f>
        <v>50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37</v>
      </c>
      <c r="B123" s="16" t="str">
        <f>$B$79</f>
        <v>Charlie Belisle</v>
      </c>
      <c r="C123" s="4">
        <f>$W$79</f>
        <v>50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11</v>
      </c>
      <c r="B124" s="16" t="str">
        <f>$B$70</f>
        <v>Mason Bohatta</v>
      </c>
      <c r="C124" s="4">
        <f>$W$70</f>
        <v>51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8</v>
      </c>
      <c r="B125" s="16" t="str">
        <f>$B$18</f>
        <v>Sam Benoy</v>
      </c>
      <c r="C125" s="4">
        <f>$W$18</f>
        <v>52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1</v>
      </c>
      <c r="B126" s="16" t="str">
        <f>$B$9</f>
        <v>Connor Mcbryer</v>
      </c>
      <c r="C126" s="4">
        <f>$W$9</f>
        <v>52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8</v>
      </c>
      <c r="B127" s="16" t="str">
        <f>$B$19</f>
        <v>Nathan Omann</v>
      </c>
      <c r="C127" s="4">
        <f>$W$19</f>
        <v>53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37</v>
      </c>
      <c r="B128" s="16" t="str">
        <f>$B$80</f>
        <v>Jeremy Myers</v>
      </c>
      <c r="C128" s="4">
        <f>$W$80</f>
        <v>54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$B$48</f>
        <v>Luke Ekstrom</v>
      </c>
      <c r="C129" s="4">
        <f>$W$48</f>
        <v>55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$B$58</f>
        <v>Marcus Sterud</v>
      </c>
      <c r="C130" s="4">
        <f>$W$58</f>
        <v>55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41</v>
      </c>
      <c r="B131" s="16" t="str">
        <f>$B$49</f>
        <v>Ryan Liedl</v>
      </c>
      <c r="C131" s="4">
        <f>$W$49</f>
        <v>56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39</v>
      </c>
      <c r="B132" s="16" t="str">
        <f>$B$28</f>
        <v>Matthew Peterson</v>
      </c>
      <c r="C132" s="4">
        <f>$W$28</f>
        <v>58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69</v>
      </c>
      <c r="D133" s="4">
        <v>40</v>
      </c>
    </row>
  </sheetData>
  <sortState ref="A94:C133">
    <sortCondition ref="C94:C133"/>
  </sortState>
  <mergeCells count="1">
    <mergeCell ref="A1:W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workbookViewId="0">
      <selection activeCell="X9" sqref="X9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3</v>
      </c>
      <c r="O6" s="9">
        <v>5</v>
      </c>
      <c r="P6" s="9">
        <v>5</v>
      </c>
      <c r="Q6" s="9">
        <v>5</v>
      </c>
      <c r="R6" s="9">
        <v>5</v>
      </c>
      <c r="S6" s="9">
        <v>4</v>
      </c>
      <c r="T6" s="9">
        <v>3</v>
      </c>
      <c r="U6" s="9">
        <v>6</v>
      </c>
      <c r="V6" s="9">
        <f>SUM(M6:U6)</f>
        <v>40</v>
      </c>
      <c r="W6" s="32">
        <f>L6+V6</f>
        <v>40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4</v>
      </c>
      <c r="N7" s="9">
        <v>6</v>
      </c>
      <c r="O7" s="9">
        <v>4</v>
      </c>
      <c r="P7" s="9">
        <v>6</v>
      </c>
      <c r="Q7" s="9">
        <v>7</v>
      </c>
      <c r="R7" s="9">
        <v>6</v>
      </c>
      <c r="S7" s="9">
        <v>6</v>
      </c>
      <c r="T7" s="9">
        <v>4</v>
      </c>
      <c r="U7" s="9">
        <v>7</v>
      </c>
      <c r="V7" s="9">
        <f>SUM(M7:U7)</f>
        <v>50</v>
      </c>
      <c r="W7" s="32">
        <f>L7+V7</f>
        <v>50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4</v>
      </c>
      <c r="N8" s="9">
        <v>5</v>
      </c>
      <c r="O8" s="9">
        <v>7</v>
      </c>
      <c r="P8" s="9">
        <v>5</v>
      </c>
      <c r="Q8" s="9">
        <v>6</v>
      </c>
      <c r="R8" s="9">
        <v>6</v>
      </c>
      <c r="S8" s="9">
        <v>4</v>
      </c>
      <c r="T8" s="9">
        <v>6</v>
      </c>
      <c r="U8" s="9">
        <v>5</v>
      </c>
      <c r="V8" s="9">
        <f>SUM(M8:U8)</f>
        <v>48</v>
      </c>
      <c r="W8" s="32">
        <f>L8+V8</f>
        <v>48</v>
      </c>
    </row>
    <row r="9" spans="1:23" x14ac:dyDescent="0.25">
      <c r="A9" s="7">
        <v>4</v>
      </c>
      <c r="B9" s="8" t="s">
        <v>71</v>
      </c>
      <c r="C9" s="9"/>
      <c r="D9" s="9"/>
      <c r="E9" s="9"/>
      <c r="F9" s="9"/>
      <c r="G9" s="9"/>
      <c r="H9" s="9"/>
      <c r="I9" s="9"/>
      <c r="J9" s="9"/>
      <c r="K9" s="9"/>
      <c r="L9" s="32">
        <f>SUM(C9:K9)</f>
        <v>0</v>
      </c>
      <c r="M9" s="9">
        <v>6</v>
      </c>
      <c r="N9" s="9">
        <v>5</v>
      </c>
      <c r="O9" s="9">
        <v>7</v>
      </c>
      <c r="P9" s="9">
        <v>7</v>
      </c>
      <c r="Q9" s="9">
        <v>7</v>
      </c>
      <c r="R9" s="9">
        <v>4</v>
      </c>
      <c r="S9" s="9">
        <v>7</v>
      </c>
      <c r="T9" s="9">
        <v>5</v>
      </c>
      <c r="U9" s="9">
        <v>7</v>
      </c>
      <c r="V9" s="9">
        <f>SUM(M9:U9)</f>
        <v>55</v>
      </c>
      <c r="W9" s="32">
        <f>L9+V9</f>
        <v>55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>SUM(C10:K10)</f>
        <v>0</v>
      </c>
      <c r="M10" s="9">
        <v>7</v>
      </c>
      <c r="N10" s="9">
        <v>5</v>
      </c>
      <c r="O10" s="9">
        <v>5</v>
      </c>
      <c r="P10" s="9">
        <v>6</v>
      </c>
      <c r="Q10" s="9">
        <v>5</v>
      </c>
      <c r="R10" s="9">
        <v>3</v>
      </c>
      <c r="S10" s="9">
        <v>6</v>
      </c>
      <c r="T10" s="9">
        <v>4</v>
      </c>
      <c r="U10" s="9">
        <v>5</v>
      </c>
      <c r="V10" s="9">
        <f>SUM(M10:U10)</f>
        <v>46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184</v>
      </c>
      <c r="W11" s="32">
        <f>SUM(W6:W10)-MAX(W6:W10)</f>
        <v>184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6</v>
      </c>
      <c r="O16" s="9">
        <v>6</v>
      </c>
      <c r="P16" s="9">
        <v>4</v>
      </c>
      <c r="Q16" s="9">
        <v>3</v>
      </c>
      <c r="R16" s="9">
        <v>6</v>
      </c>
      <c r="S16" s="9">
        <v>5</v>
      </c>
      <c r="T16" s="9">
        <v>3</v>
      </c>
      <c r="U16" s="9">
        <v>5</v>
      </c>
      <c r="V16" s="9">
        <f>SUM(M16:U16)</f>
        <v>42</v>
      </c>
      <c r="W16" s="32">
        <f>L16+V16</f>
        <v>42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4</v>
      </c>
      <c r="O17" s="9">
        <v>7</v>
      </c>
      <c r="P17" s="9">
        <v>5</v>
      </c>
      <c r="Q17" s="9">
        <v>5</v>
      </c>
      <c r="R17" s="9">
        <v>5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6</v>
      </c>
      <c r="N18" s="9">
        <v>5</v>
      </c>
      <c r="O18" s="9">
        <v>6</v>
      </c>
      <c r="P18" s="9">
        <v>5</v>
      </c>
      <c r="Q18" s="9">
        <v>5</v>
      </c>
      <c r="R18" s="9">
        <v>5</v>
      </c>
      <c r="S18" s="9">
        <v>6</v>
      </c>
      <c r="T18" s="9">
        <v>3</v>
      </c>
      <c r="U18" s="9">
        <v>9</v>
      </c>
      <c r="V18" s="9">
        <f>SUM(M18:U18)</f>
        <v>50</v>
      </c>
      <c r="W18" s="32">
        <f>L18+V18</f>
        <v>50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9">
        <v>5</v>
      </c>
      <c r="N19" s="9">
        <v>5</v>
      </c>
      <c r="O19" s="9">
        <v>5</v>
      </c>
      <c r="P19" s="9">
        <v>6</v>
      </c>
      <c r="Q19" s="9">
        <v>7</v>
      </c>
      <c r="R19" s="9">
        <v>11</v>
      </c>
      <c r="S19" s="9">
        <v>5</v>
      </c>
      <c r="T19" s="9">
        <v>4</v>
      </c>
      <c r="U19" s="9">
        <v>6</v>
      </c>
      <c r="V19" s="9">
        <f>SUM(M19:U19)</f>
        <v>54</v>
      </c>
      <c r="W19" s="32">
        <f>L19+V19</f>
        <v>54</v>
      </c>
    </row>
    <row r="20" spans="1:23" x14ac:dyDescent="0.25">
      <c r="A20" s="7">
        <v>5</v>
      </c>
      <c r="B20" s="8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6</v>
      </c>
      <c r="N20" s="9">
        <v>7</v>
      </c>
      <c r="O20" s="9">
        <v>6</v>
      </c>
      <c r="P20" s="9">
        <v>6</v>
      </c>
      <c r="Q20" s="9">
        <v>5</v>
      </c>
      <c r="R20" s="9">
        <v>5</v>
      </c>
      <c r="S20" s="9">
        <v>5</v>
      </c>
      <c r="T20" s="9">
        <v>5</v>
      </c>
      <c r="U20" s="9">
        <v>6</v>
      </c>
      <c r="V20" s="9">
        <f>SUM(M20:U20)</f>
        <v>51</v>
      </c>
      <c r="W20" s="32">
        <f>L20+V20</f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190</v>
      </c>
      <c r="W21" s="32">
        <f>SUM(W16:W20)-MAX(W16:W20)</f>
        <v>190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7</v>
      </c>
      <c r="N26" s="11">
        <v>5</v>
      </c>
      <c r="O26" s="11">
        <v>5</v>
      </c>
      <c r="P26" s="11">
        <v>3</v>
      </c>
      <c r="Q26" s="11">
        <v>6</v>
      </c>
      <c r="R26" s="11">
        <v>3</v>
      </c>
      <c r="S26" s="11">
        <v>7</v>
      </c>
      <c r="T26" s="11">
        <v>3</v>
      </c>
      <c r="U26" s="11">
        <v>6</v>
      </c>
      <c r="V26" s="9">
        <f>SUM(M26:U26)</f>
        <v>45</v>
      </c>
      <c r="W26" s="32">
        <f>L26+V26</f>
        <v>45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5</v>
      </c>
      <c r="N27" s="9">
        <v>4</v>
      </c>
      <c r="O27" s="9">
        <v>7</v>
      </c>
      <c r="P27" s="9">
        <v>5</v>
      </c>
      <c r="Q27" s="9">
        <v>7</v>
      </c>
      <c r="R27" s="9">
        <v>5</v>
      </c>
      <c r="S27" s="9">
        <v>5</v>
      </c>
      <c r="T27" s="9">
        <v>5</v>
      </c>
      <c r="U27" s="9">
        <v>8</v>
      </c>
      <c r="V27" s="9">
        <f>SUM(M27:U27)</f>
        <v>51</v>
      </c>
      <c r="W27" s="32">
        <f>L27+V27</f>
        <v>51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7</v>
      </c>
      <c r="N28" s="9">
        <v>6</v>
      </c>
      <c r="O28" s="9">
        <v>8</v>
      </c>
      <c r="P28" s="9">
        <v>6</v>
      </c>
      <c r="Q28" s="9">
        <v>6</v>
      </c>
      <c r="R28" s="9">
        <v>8</v>
      </c>
      <c r="S28" s="9">
        <v>5</v>
      </c>
      <c r="T28" s="9">
        <v>4</v>
      </c>
      <c r="U28" s="9">
        <v>10</v>
      </c>
      <c r="V28" s="9">
        <f>SUM(M28:U28)</f>
        <v>60</v>
      </c>
      <c r="W28" s="32">
        <f>L28+V28</f>
        <v>60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6</v>
      </c>
      <c r="N29" s="9">
        <v>6</v>
      </c>
      <c r="O29" s="9">
        <v>5</v>
      </c>
      <c r="P29" s="9">
        <v>6</v>
      </c>
      <c r="Q29" s="9">
        <v>4</v>
      </c>
      <c r="R29" s="9">
        <v>6</v>
      </c>
      <c r="S29" s="9">
        <v>6</v>
      </c>
      <c r="T29" s="9">
        <v>3</v>
      </c>
      <c r="U29" s="9">
        <v>8</v>
      </c>
      <c r="V29" s="9">
        <f>SUM(M29:U29)</f>
        <v>50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3</v>
      </c>
      <c r="O30" s="9">
        <v>8</v>
      </c>
      <c r="P30" s="9">
        <v>6</v>
      </c>
      <c r="Q30" s="9">
        <v>7</v>
      </c>
      <c r="R30" s="9">
        <v>5</v>
      </c>
      <c r="S30" s="9">
        <v>7</v>
      </c>
      <c r="T30" s="9">
        <v>5</v>
      </c>
      <c r="U30" s="9">
        <v>8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201</v>
      </c>
      <c r="W31" s="32">
        <f>SUM(W26:W30)-MAX(W26:W30)</f>
        <v>201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3</v>
      </c>
      <c r="O36" s="11">
        <v>5</v>
      </c>
      <c r="P36" s="11">
        <v>5</v>
      </c>
      <c r="Q36" s="11">
        <v>5</v>
      </c>
      <c r="R36" s="11">
        <v>4</v>
      </c>
      <c r="S36" s="11">
        <v>6</v>
      </c>
      <c r="T36" s="11">
        <v>3</v>
      </c>
      <c r="U36" s="11">
        <v>5</v>
      </c>
      <c r="V36" s="9">
        <f>SUM(M36:U36)</f>
        <v>40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5</v>
      </c>
      <c r="N37" s="9">
        <v>3</v>
      </c>
      <c r="O37" s="9">
        <v>6</v>
      </c>
      <c r="P37" s="9">
        <v>5</v>
      </c>
      <c r="Q37" s="9">
        <v>5</v>
      </c>
      <c r="R37" s="9">
        <v>3</v>
      </c>
      <c r="S37" s="9">
        <v>4</v>
      </c>
      <c r="T37" s="9">
        <v>4</v>
      </c>
      <c r="U37" s="9">
        <v>7</v>
      </c>
      <c r="V37" s="9">
        <f>SUM(M37:U37)</f>
        <v>42</v>
      </c>
      <c r="W37" s="32">
        <f>L37+V37</f>
        <v>42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4</v>
      </c>
      <c r="O38" s="9">
        <v>6</v>
      </c>
      <c r="P38" s="9">
        <v>6</v>
      </c>
      <c r="Q38" s="9">
        <v>7</v>
      </c>
      <c r="R38" s="9">
        <v>4</v>
      </c>
      <c r="S38" s="9">
        <v>5</v>
      </c>
      <c r="T38" s="9">
        <v>4</v>
      </c>
      <c r="U38" s="9">
        <v>6</v>
      </c>
      <c r="V38" s="9">
        <f>SUM(M38:U38)</f>
        <v>47</v>
      </c>
      <c r="W38" s="32">
        <f>L38+V38</f>
        <v>47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7</v>
      </c>
      <c r="N39" s="9">
        <v>4</v>
      </c>
      <c r="O39" s="9">
        <v>5</v>
      </c>
      <c r="P39" s="9">
        <v>6</v>
      </c>
      <c r="Q39" s="9">
        <v>6</v>
      </c>
      <c r="R39" s="9">
        <v>5</v>
      </c>
      <c r="S39" s="9">
        <v>5</v>
      </c>
      <c r="T39" s="9">
        <v>5</v>
      </c>
      <c r="U39" s="9">
        <v>8</v>
      </c>
      <c r="V39" s="9">
        <f>SUM(M39:U39)</f>
        <v>51</v>
      </c>
      <c r="W39" s="32">
        <f>L39+V39</f>
        <v>51</v>
      </c>
    </row>
    <row r="40" spans="1:23" x14ac:dyDescent="0.25">
      <c r="A40" s="7">
        <v>5</v>
      </c>
      <c r="B40" s="8" t="s">
        <v>58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6</v>
      </c>
      <c r="N40" s="9">
        <v>4</v>
      </c>
      <c r="O40" s="9">
        <v>5</v>
      </c>
      <c r="P40" s="9">
        <v>6</v>
      </c>
      <c r="Q40" s="9">
        <v>6</v>
      </c>
      <c r="R40" s="9">
        <v>6</v>
      </c>
      <c r="S40" s="9">
        <v>5</v>
      </c>
      <c r="T40" s="9">
        <v>6</v>
      </c>
      <c r="U40" s="9">
        <v>6</v>
      </c>
      <c r="V40" s="9">
        <f>SUM(M40:U40)</f>
        <v>50</v>
      </c>
      <c r="W40" s="32">
        <f>L40+V40</f>
        <v>50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179</v>
      </c>
      <c r="W41" s="32">
        <f>SUM(W36:W40)-MAX(W36:W40)</f>
        <v>179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4</v>
      </c>
      <c r="N46" s="9">
        <v>4</v>
      </c>
      <c r="O46" s="9">
        <v>8</v>
      </c>
      <c r="P46" s="9">
        <v>4</v>
      </c>
      <c r="Q46" s="9">
        <v>5</v>
      </c>
      <c r="R46" s="9">
        <v>6</v>
      </c>
      <c r="S46" s="9">
        <v>5</v>
      </c>
      <c r="T46" s="9">
        <v>3</v>
      </c>
      <c r="U46" s="9">
        <v>8</v>
      </c>
      <c r="V46" s="9">
        <f>SUM(M46:U46)</f>
        <v>47</v>
      </c>
      <c r="W46" s="32">
        <f>L46+V46</f>
        <v>47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6</v>
      </c>
      <c r="N47" s="9">
        <v>4</v>
      </c>
      <c r="O47" s="9">
        <v>6</v>
      </c>
      <c r="P47" s="9">
        <v>7</v>
      </c>
      <c r="Q47" s="9">
        <v>7</v>
      </c>
      <c r="R47" s="9">
        <v>5</v>
      </c>
      <c r="S47" s="9">
        <v>5</v>
      </c>
      <c r="T47" s="9">
        <v>3</v>
      </c>
      <c r="U47" s="9">
        <v>9</v>
      </c>
      <c r="V47" s="9">
        <f>SUM(M47:U47)</f>
        <v>52</v>
      </c>
      <c r="W47" s="32">
        <f>L47+V47</f>
        <v>52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5</v>
      </c>
      <c r="N48" s="9">
        <v>4</v>
      </c>
      <c r="O48" s="9">
        <v>8</v>
      </c>
      <c r="P48" s="9">
        <v>9</v>
      </c>
      <c r="Q48" s="9">
        <v>7</v>
      </c>
      <c r="R48" s="9">
        <v>6</v>
      </c>
      <c r="S48" s="9">
        <v>7</v>
      </c>
      <c r="T48" s="9">
        <v>4</v>
      </c>
      <c r="U48" s="9">
        <v>6</v>
      </c>
      <c r="V48" s="9">
        <f>SUM(M48:U48)</f>
        <v>56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4</v>
      </c>
      <c r="N49" s="9">
        <v>4</v>
      </c>
      <c r="O49" s="9">
        <v>6</v>
      </c>
      <c r="P49" s="9">
        <v>5</v>
      </c>
      <c r="Q49" s="9">
        <v>6</v>
      </c>
      <c r="R49" s="9">
        <v>7</v>
      </c>
      <c r="S49" s="9">
        <v>6</v>
      </c>
      <c r="T49" s="9">
        <v>4</v>
      </c>
      <c r="U49" s="9">
        <v>7</v>
      </c>
      <c r="V49" s="9">
        <f>SUM(M49:U49)</f>
        <v>49</v>
      </c>
      <c r="W49" s="32">
        <f>L49+V49</f>
        <v>49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6</v>
      </c>
      <c r="N50" s="9">
        <v>7</v>
      </c>
      <c r="O50" s="9">
        <v>7</v>
      </c>
      <c r="P50" s="9">
        <v>6</v>
      </c>
      <c r="Q50" s="9">
        <v>11</v>
      </c>
      <c r="R50" s="9">
        <v>10</v>
      </c>
      <c r="S50" s="9">
        <v>8</v>
      </c>
      <c r="T50" s="9">
        <v>4</v>
      </c>
      <c r="U50" s="9">
        <v>12</v>
      </c>
      <c r="V50" s="9">
        <f>SUM(M50:U50)</f>
        <v>71</v>
      </c>
      <c r="W50" s="32">
        <f>L50+V50</f>
        <v>71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204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5</v>
      </c>
      <c r="N56" s="9">
        <v>4</v>
      </c>
      <c r="O56" s="9">
        <v>4</v>
      </c>
      <c r="P56" s="9">
        <v>7</v>
      </c>
      <c r="Q56" s="9">
        <v>6</v>
      </c>
      <c r="R56" s="9">
        <v>5</v>
      </c>
      <c r="S56" s="9">
        <v>7</v>
      </c>
      <c r="T56" s="9">
        <v>3</v>
      </c>
      <c r="U56" s="9">
        <v>6</v>
      </c>
      <c r="V56" s="9">
        <f>SUM(M56:U56)</f>
        <v>47</v>
      </c>
      <c r="W56" s="32">
        <f>L56+V56</f>
        <v>47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5</v>
      </c>
      <c r="N57" s="9">
        <v>4</v>
      </c>
      <c r="O57" s="9">
        <v>8</v>
      </c>
      <c r="P57" s="9">
        <v>7</v>
      </c>
      <c r="Q57" s="9">
        <v>4</v>
      </c>
      <c r="R57" s="9">
        <v>5</v>
      </c>
      <c r="S57" s="9">
        <v>5</v>
      </c>
      <c r="T57" s="9">
        <v>5</v>
      </c>
      <c r="U57" s="9">
        <v>9</v>
      </c>
      <c r="V57" s="9">
        <f>SUM(M57:U57)</f>
        <v>52</v>
      </c>
      <c r="W57" s="32">
        <f>L57+V57</f>
        <v>52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6</v>
      </c>
      <c r="N58" s="9">
        <v>7</v>
      </c>
      <c r="O58" s="9">
        <v>7</v>
      </c>
      <c r="P58" s="9">
        <v>7</v>
      </c>
      <c r="Q58" s="9">
        <v>7</v>
      </c>
      <c r="R58" s="9">
        <v>5</v>
      </c>
      <c r="S58" s="9">
        <v>7</v>
      </c>
      <c r="T58" s="9">
        <v>6</v>
      </c>
      <c r="U58" s="9">
        <v>8</v>
      </c>
      <c r="V58" s="9">
        <f>SUM(M58:U58)</f>
        <v>60</v>
      </c>
      <c r="W58" s="32">
        <f>L58+V58</f>
        <v>60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9</v>
      </c>
      <c r="N59" s="9">
        <v>4</v>
      </c>
      <c r="O59" s="9">
        <v>7</v>
      </c>
      <c r="P59" s="9">
        <v>6</v>
      </c>
      <c r="Q59" s="9">
        <v>8</v>
      </c>
      <c r="R59" s="9">
        <v>6</v>
      </c>
      <c r="S59" s="9">
        <v>6</v>
      </c>
      <c r="T59" s="9">
        <v>5</v>
      </c>
      <c r="U59" s="9">
        <v>7</v>
      </c>
      <c r="V59" s="9">
        <f>SUM(M59:U59)</f>
        <v>58</v>
      </c>
      <c r="W59" s="32">
        <f>L59+V59</f>
        <v>58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5</v>
      </c>
      <c r="O60" s="9">
        <v>7</v>
      </c>
      <c r="P60" s="9">
        <v>6</v>
      </c>
      <c r="Q60" s="9">
        <v>6</v>
      </c>
      <c r="R60" s="9">
        <v>5</v>
      </c>
      <c r="S60" s="9">
        <v>6</v>
      </c>
      <c r="T60" s="9">
        <v>4</v>
      </c>
      <c r="U60" s="9">
        <v>7</v>
      </c>
      <c r="V60" s="9">
        <f>SUM(M60:U60)</f>
        <v>52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209</v>
      </c>
      <c r="W61" s="32">
        <f>SUM(W56:W60)-MAX(W56:W60)</f>
        <v>209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5</v>
      </c>
      <c r="N66" s="9">
        <v>3</v>
      </c>
      <c r="O66" s="9">
        <v>5</v>
      </c>
      <c r="P66" s="9">
        <v>4</v>
      </c>
      <c r="Q66" s="9">
        <v>5</v>
      </c>
      <c r="R66" s="9">
        <v>5</v>
      </c>
      <c r="S66" s="9">
        <v>5</v>
      </c>
      <c r="T66" s="9">
        <v>3</v>
      </c>
      <c r="U66" s="9">
        <v>4</v>
      </c>
      <c r="V66" s="9">
        <f>SUM(M66:U66)</f>
        <v>39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5</v>
      </c>
      <c r="P67" s="9">
        <v>5</v>
      </c>
      <c r="Q67" s="9">
        <v>4</v>
      </c>
      <c r="R67" s="9">
        <v>6</v>
      </c>
      <c r="S67" s="9">
        <v>5</v>
      </c>
      <c r="T67" s="9">
        <v>3</v>
      </c>
      <c r="U67" s="9">
        <v>6</v>
      </c>
      <c r="V67" s="9">
        <f>SUM(M67:U67)</f>
        <v>43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6</v>
      </c>
      <c r="N68" s="9">
        <v>4</v>
      </c>
      <c r="O68" s="9">
        <v>6</v>
      </c>
      <c r="P68" s="9">
        <v>6</v>
      </c>
      <c r="Q68" s="9">
        <v>6</v>
      </c>
      <c r="R68" s="9">
        <v>6</v>
      </c>
      <c r="S68" s="9">
        <v>5</v>
      </c>
      <c r="T68" s="9">
        <v>4</v>
      </c>
      <c r="U68" s="9">
        <v>7</v>
      </c>
      <c r="V68" s="9">
        <f>SUM(M68:U68)</f>
        <v>50</v>
      </c>
      <c r="W68" s="32">
        <f>L68+V68</f>
        <v>50</v>
      </c>
    </row>
    <row r="69" spans="1:23" x14ac:dyDescent="0.25">
      <c r="A69" s="15">
        <v>4</v>
      </c>
      <c r="B69" s="12" t="s">
        <v>42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6</v>
      </c>
      <c r="N69" s="9">
        <v>5</v>
      </c>
      <c r="O69" s="9">
        <v>8</v>
      </c>
      <c r="P69" s="9">
        <v>7</v>
      </c>
      <c r="Q69" s="9">
        <v>6</v>
      </c>
      <c r="R69" s="9">
        <v>5</v>
      </c>
      <c r="S69" s="9">
        <v>6</v>
      </c>
      <c r="T69" s="9">
        <v>3</v>
      </c>
      <c r="U69" s="9">
        <v>7</v>
      </c>
      <c r="V69" s="9">
        <f>SUM(M69:U69)</f>
        <v>53</v>
      </c>
      <c r="W69" s="32">
        <f>L69+V69</f>
        <v>53</v>
      </c>
    </row>
    <row r="70" spans="1:23" x14ac:dyDescent="0.25">
      <c r="A70" s="15">
        <v>5</v>
      </c>
      <c r="B70" s="8" t="s">
        <v>66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5</v>
      </c>
      <c r="O70" s="9">
        <v>7</v>
      </c>
      <c r="P70" s="9">
        <v>8</v>
      </c>
      <c r="Q70" s="9">
        <v>5</v>
      </c>
      <c r="R70" s="9">
        <v>8</v>
      </c>
      <c r="S70" s="9">
        <v>5</v>
      </c>
      <c r="T70" s="9">
        <v>3</v>
      </c>
      <c r="U70" s="9">
        <v>8</v>
      </c>
      <c r="V70" s="9">
        <f>SUM(M70:U70)</f>
        <v>55</v>
      </c>
      <c r="W70" s="32">
        <f>L70+V70</f>
        <v>55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185</v>
      </c>
      <c r="W71" s="32">
        <f>SUM(W66:W70)-MAX(W66:W70)</f>
        <v>185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5</v>
      </c>
      <c r="N76" s="9">
        <v>4</v>
      </c>
      <c r="O76" s="9">
        <v>5</v>
      </c>
      <c r="P76" s="9">
        <v>6</v>
      </c>
      <c r="Q76" s="9">
        <v>6</v>
      </c>
      <c r="R76" s="9">
        <v>3</v>
      </c>
      <c r="S76" s="9">
        <v>4</v>
      </c>
      <c r="T76" s="9">
        <v>3</v>
      </c>
      <c r="U76" s="9">
        <v>5</v>
      </c>
      <c r="V76" s="9">
        <f>SUM(M76:U76)</f>
        <v>41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4</v>
      </c>
      <c r="O77" s="9">
        <v>6</v>
      </c>
      <c r="P77" s="9">
        <v>4</v>
      </c>
      <c r="Q77" s="9">
        <v>4</v>
      </c>
      <c r="R77" s="9">
        <v>4</v>
      </c>
      <c r="S77" s="9">
        <v>4</v>
      </c>
      <c r="T77" s="9">
        <v>4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3</v>
      </c>
      <c r="O78" s="9">
        <v>5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5</v>
      </c>
      <c r="N79" s="9">
        <v>4</v>
      </c>
      <c r="O79" s="9">
        <v>8</v>
      </c>
      <c r="P79" s="9">
        <v>6</v>
      </c>
      <c r="Q79" s="9">
        <v>5</v>
      </c>
      <c r="R79" s="9">
        <v>9</v>
      </c>
      <c r="S79" s="9">
        <v>5</v>
      </c>
      <c r="T79" s="9">
        <v>5</v>
      </c>
      <c r="U79" s="9">
        <v>6</v>
      </c>
      <c r="V79" s="9">
        <f>SUM(M79:U79)</f>
        <v>53</v>
      </c>
      <c r="W79" s="32">
        <f>L79+V79</f>
        <v>53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8</v>
      </c>
      <c r="N80" s="9">
        <v>4</v>
      </c>
      <c r="O80" s="9">
        <v>6</v>
      </c>
      <c r="P80" s="9">
        <v>6</v>
      </c>
      <c r="Q80" s="9">
        <v>6</v>
      </c>
      <c r="R80" s="9">
        <v>5</v>
      </c>
      <c r="S80" s="9">
        <v>5</v>
      </c>
      <c r="T80" s="9">
        <v>5</v>
      </c>
      <c r="U80" s="9">
        <v>9</v>
      </c>
      <c r="V80" s="9">
        <f>SUM(M80:U80)</f>
        <v>54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174</v>
      </c>
      <c r="W81" s="32">
        <f>SUM(W76:W80)-MAX(W76:W80)</f>
        <v>174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174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184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190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201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204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209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11</v>
      </c>
      <c r="B94" s="16" t="str">
        <f>$B$66</f>
        <v>Drew Malecek</v>
      </c>
      <c r="C94" s="4">
        <f>$W$66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40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$B$36</f>
        <v>Thomas McKinney</v>
      </c>
      <c r="C97" s="4">
        <f>$W$36</f>
        <v>40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$B$76</f>
        <v>Will Gauper</v>
      </c>
      <c r="C98" s="4">
        <f>$W$76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$B$37</f>
        <v>Zach Swiggum</v>
      </c>
      <c r="C100" s="4">
        <f>$W$37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$B$16</f>
        <v>John Wilhelm</v>
      </c>
      <c r="C101" s="4">
        <f>$W$16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39</v>
      </c>
      <c r="B103" s="16" t="str">
        <f>$B$26</f>
        <v>Zach Nugent</v>
      </c>
      <c r="C103" s="4">
        <f>$W$26</f>
        <v>45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</v>
      </c>
      <c r="B104" s="16" t="str">
        <f>$B$10</f>
        <v>Noah Ward</v>
      </c>
      <c r="C104" s="4">
        <f>$W$10</f>
        <v>46</v>
      </c>
      <c r="D104" s="4">
        <v>11</v>
      </c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8</v>
      </c>
      <c r="B105" s="16" t="str">
        <f>$B$17</f>
        <v>Austin Buhr</v>
      </c>
      <c r="C105" s="4">
        <f>$W$17</f>
        <v>47</v>
      </c>
      <c r="D105" s="4">
        <v>12</v>
      </c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38</v>
      </c>
      <c r="B106" s="16" t="str">
        <f>$B$38</f>
        <v>Blake Peterson</v>
      </c>
      <c r="C106" s="4">
        <f>$W$38</f>
        <v>47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47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47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$B$8</f>
        <v>Parker Griffin</v>
      </c>
      <c r="C109" s="4">
        <f>$W$8</f>
        <v>48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$B$49</f>
        <v>Ryan Liedl</v>
      </c>
      <c r="C110" s="4">
        <f>$W$49</f>
        <v>49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$B$7</f>
        <v>Dalton Rademaker</v>
      </c>
      <c r="C111" s="4">
        <f>$W$7</f>
        <v>50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8</v>
      </c>
      <c r="B112" s="16" t="str">
        <f>$B$18</f>
        <v>Sam Benoy</v>
      </c>
      <c r="C112" s="4">
        <f>$W$18</f>
        <v>50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39</v>
      </c>
      <c r="B113" s="16" t="str">
        <f>$B$29</f>
        <v>Sawyer Hamilton</v>
      </c>
      <c r="C113" s="4">
        <f>$W$29</f>
        <v>50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Alex Nutzmann</v>
      </c>
      <c r="C114" s="4">
        <f>$W$40</f>
        <v>50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11</v>
      </c>
      <c r="B115" s="16" t="str">
        <f>$B$68</f>
        <v>Bryan Bresina</v>
      </c>
      <c r="C115" s="4">
        <f>$W$68</f>
        <v>50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$B$20</f>
        <v>Mason Hanson</v>
      </c>
      <c r="C116" s="4">
        <f>$W$20</f>
        <v>51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$B$27</f>
        <v>Isaac Kemmerer</v>
      </c>
      <c r="C117" s="4">
        <f>$W$27</f>
        <v>51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38</v>
      </c>
      <c r="B118" s="16" t="str">
        <f>$B$39</f>
        <v>Nick Schlicht</v>
      </c>
      <c r="C118" s="4">
        <f>$W$39</f>
        <v>51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$B$47</f>
        <v>Nick Kremer</v>
      </c>
      <c r="C119" s="4">
        <f>$W$47</f>
        <v>52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40</v>
      </c>
      <c r="B120" s="16" t="str">
        <f>$B$57</f>
        <v>Cameron Holte</v>
      </c>
      <c r="C120" s="4">
        <f>$W$57</f>
        <v>52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$B$60</f>
        <v>Carter Strand</v>
      </c>
      <c r="C121" s="4">
        <f>$W$60</f>
        <v>52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11</v>
      </c>
      <c r="B122" s="16" t="str">
        <f>$B$69</f>
        <v>Mick Pearson</v>
      </c>
      <c r="C122" s="4">
        <f>$W$69</f>
        <v>53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37</v>
      </c>
      <c r="B123" s="16" t="str">
        <f>$B$79</f>
        <v>Charlie Belisle</v>
      </c>
      <c r="C123" s="4">
        <f>$W$79</f>
        <v>53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8</v>
      </c>
      <c r="B124" s="16" t="str">
        <f>$B$19</f>
        <v>Tyler Rudd</v>
      </c>
      <c r="C124" s="4">
        <f>$W$19</f>
        <v>54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37</v>
      </c>
      <c r="B125" s="16" t="str">
        <f>$B$80</f>
        <v>Jeremy Myers</v>
      </c>
      <c r="C125" s="4">
        <f>$W$80</f>
        <v>54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1</v>
      </c>
      <c r="B126" s="16" t="str">
        <f>$B$9</f>
        <v>Connor Mcbryer</v>
      </c>
      <c r="C126" s="4">
        <f>$W$9</f>
        <v>55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39</v>
      </c>
      <c r="B127" s="16" t="str">
        <f>$B$30</f>
        <v>Landon Gilbertson</v>
      </c>
      <c r="C127" s="4">
        <f>$W$30</f>
        <v>55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11</v>
      </c>
      <c r="B128" s="16" t="str">
        <f>$B$70</f>
        <v>Zach Anderson</v>
      </c>
      <c r="C128" s="4">
        <f>$W$70</f>
        <v>55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41</v>
      </c>
      <c r="B129" s="16" t="str">
        <f>$B$48</f>
        <v>Luke Ekstrom</v>
      </c>
      <c r="C129" s="4">
        <f>$W$48</f>
        <v>56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40</v>
      </c>
      <c r="B130" s="16" t="str">
        <f>$B$59</f>
        <v>Brian Tayson</v>
      </c>
      <c r="C130" s="4">
        <f>$W$59</f>
        <v>58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39</v>
      </c>
      <c r="B131" s="16" t="str">
        <f>$B$28</f>
        <v>Matthew Peterson</v>
      </c>
      <c r="C131" s="4">
        <f>$W$28</f>
        <v>60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40</v>
      </c>
      <c r="B132" s="16" t="str">
        <f>$B$58</f>
        <v>Marcus Sterud</v>
      </c>
      <c r="C132" s="4">
        <f>$W$58</f>
        <v>60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41</v>
      </c>
      <c r="B133" s="16" t="str">
        <f>$B$50</f>
        <v>Cameron Evenson</v>
      </c>
      <c r="C133" s="4">
        <f>$W$50</f>
        <v>71</v>
      </c>
      <c r="D133" s="4">
        <v>40</v>
      </c>
    </row>
  </sheetData>
  <mergeCells count="1">
    <mergeCell ref="A1:W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opLeftCell="A111" workbookViewId="0">
      <selection activeCell="A2" sqref="A2"/>
    </sheetView>
  </sheetViews>
  <sheetFormatPr defaultRowHeight="15" x14ac:dyDescent="0.25"/>
  <cols>
    <col min="2" max="2" width="15.28515625" customWidth="1"/>
    <col min="3" max="3" width="5.28515625" customWidth="1"/>
    <col min="4" max="11" width="3.85546875" customWidth="1"/>
    <col min="12" max="12" width="3.85546875" style="29" customWidth="1"/>
    <col min="13" max="22" width="3.85546875" customWidth="1"/>
    <col min="23" max="23" width="6.28515625" style="29" customWidth="1"/>
  </cols>
  <sheetData>
    <row r="1" spans="1:23" x14ac:dyDescent="0.2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ht="15.75" thickBot="1" x14ac:dyDescent="0.3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0"/>
    </row>
    <row r="4" spans="1:23" x14ac:dyDescent="0.25">
      <c r="A4" s="3"/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4" t="s">
        <v>2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5" t="s">
        <v>3</v>
      </c>
      <c r="W4" s="31" t="s">
        <v>4</v>
      </c>
    </row>
    <row r="5" spans="1:23" x14ac:dyDescent="0.25">
      <c r="A5" s="3"/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35"/>
      <c r="M5" s="6"/>
      <c r="N5" s="6"/>
      <c r="O5" s="6"/>
      <c r="P5" s="6"/>
      <c r="Q5" s="6"/>
      <c r="R5" s="6"/>
      <c r="S5" s="6"/>
      <c r="T5" s="6"/>
      <c r="U5" s="6"/>
      <c r="V5" s="6"/>
      <c r="W5" s="30"/>
    </row>
    <row r="6" spans="1:23" x14ac:dyDescent="0.25">
      <c r="A6" s="7">
        <v>1</v>
      </c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32">
        <f>SUM(C6:K6)</f>
        <v>0</v>
      </c>
      <c r="M6" s="9">
        <v>4</v>
      </c>
      <c r="N6" s="9">
        <v>3</v>
      </c>
      <c r="O6" s="9">
        <v>5</v>
      </c>
      <c r="P6" s="9">
        <v>5</v>
      </c>
      <c r="Q6" s="9">
        <v>5</v>
      </c>
      <c r="R6" s="9">
        <v>5</v>
      </c>
      <c r="S6" s="9">
        <v>4</v>
      </c>
      <c r="T6" s="9">
        <v>3</v>
      </c>
      <c r="U6" s="9">
        <v>6</v>
      </c>
      <c r="V6" s="9">
        <f>SUM(M6:U6)</f>
        <v>40</v>
      </c>
      <c r="W6" s="32">
        <f>L6+V6</f>
        <v>40</v>
      </c>
    </row>
    <row r="7" spans="1:23" x14ac:dyDescent="0.25">
      <c r="A7" s="7">
        <v>2</v>
      </c>
      <c r="B7" s="8" t="s">
        <v>7</v>
      </c>
      <c r="C7" s="9"/>
      <c r="D7" s="9"/>
      <c r="E7" s="9"/>
      <c r="F7" s="9"/>
      <c r="G7" s="9"/>
      <c r="H7" s="9"/>
      <c r="I7" s="9"/>
      <c r="J7" s="9"/>
      <c r="K7" s="9"/>
      <c r="L7" s="32">
        <f>SUM(C7:K7)</f>
        <v>0</v>
      </c>
      <c r="M7" s="9">
        <v>4</v>
      </c>
      <c r="N7" s="9">
        <v>6</v>
      </c>
      <c r="O7" s="9">
        <v>4</v>
      </c>
      <c r="P7" s="9">
        <v>6</v>
      </c>
      <c r="Q7" s="9">
        <v>7</v>
      </c>
      <c r="R7" s="9">
        <v>6</v>
      </c>
      <c r="S7" s="9">
        <v>6</v>
      </c>
      <c r="T7" s="9">
        <v>4</v>
      </c>
      <c r="U7" s="9">
        <v>7</v>
      </c>
      <c r="V7" s="9">
        <f>SUM(M7:U7)</f>
        <v>50</v>
      </c>
      <c r="W7" s="32">
        <f>L7+V7</f>
        <v>50</v>
      </c>
    </row>
    <row r="8" spans="1:23" x14ac:dyDescent="0.25">
      <c r="A8" s="7">
        <v>3</v>
      </c>
      <c r="B8" s="8" t="s">
        <v>70</v>
      </c>
      <c r="C8" s="9"/>
      <c r="D8" s="9"/>
      <c r="E8" s="9"/>
      <c r="F8" s="9"/>
      <c r="G8" s="9"/>
      <c r="H8" s="9"/>
      <c r="I8" s="9"/>
      <c r="J8" s="9"/>
      <c r="K8" s="9"/>
      <c r="L8" s="32">
        <f>SUM(C8:K8)</f>
        <v>0</v>
      </c>
      <c r="M8" s="9">
        <v>4</v>
      </c>
      <c r="N8" s="9">
        <v>5</v>
      </c>
      <c r="O8" s="9">
        <v>7</v>
      </c>
      <c r="P8" s="9">
        <v>5</v>
      </c>
      <c r="Q8" s="9">
        <v>6</v>
      </c>
      <c r="R8" s="9">
        <v>6</v>
      </c>
      <c r="S8" s="9">
        <v>4</v>
      </c>
      <c r="T8" s="9">
        <v>6</v>
      </c>
      <c r="U8" s="9">
        <v>5</v>
      </c>
      <c r="V8" s="9">
        <f>SUM(M8:U8)</f>
        <v>48</v>
      </c>
      <c r="W8" s="32">
        <f>L8+V8</f>
        <v>48</v>
      </c>
    </row>
    <row r="9" spans="1:23" x14ac:dyDescent="0.25">
      <c r="A9" s="7">
        <v>4</v>
      </c>
      <c r="B9" s="8" t="s">
        <v>71</v>
      </c>
      <c r="C9" s="9"/>
      <c r="D9" s="9"/>
      <c r="E9" s="9"/>
      <c r="F9" s="9"/>
      <c r="G9" s="9"/>
      <c r="H9" s="9"/>
      <c r="I9" s="9"/>
      <c r="J9" s="9"/>
      <c r="K9" s="9"/>
      <c r="L9" s="32">
        <f t="shared" ref="L9:L10" si="0">SUM(C9:K9)</f>
        <v>0</v>
      </c>
      <c r="M9" s="9">
        <v>6</v>
      </c>
      <c r="N9" s="9">
        <v>5</v>
      </c>
      <c r="O9" s="9">
        <v>7</v>
      </c>
      <c r="P9" s="9">
        <v>7</v>
      </c>
      <c r="Q9" s="9">
        <v>7</v>
      </c>
      <c r="R9" s="9">
        <v>4</v>
      </c>
      <c r="S9" s="9">
        <v>7</v>
      </c>
      <c r="T9" s="9">
        <v>5</v>
      </c>
      <c r="U9" s="9">
        <v>7</v>
      </c>
      <c r="V9" s="9">
        <f>SUM(M9:U9)</f>
        <v>55</v>
      </c>
      <c r="W9" s="32">
        <f>L9+V9</f>
        <v>55</v>
      </c>
    </row>
    <row r="10" spans="1:23" x14ac:dyDescent="0.25">
      <c r="A10" s="7">
        <v>5</v>
      </c>
      <c r="B10" s="8" t="s">
        <v>72</v>
      </c>
      <c r="C10" s="9"/>
      <c r="D10" s="9"/>
      <c r="E10" s="9"/>
      <c r="F10" s="9"/>
      <c r="G10" s="9"/>
      <c r="H10" s="9"/>
      <c r="I10" s="9"/>
      <c r="J10" s="9"/>
      <c r="K10" s="9"/>
      <c r="L10" s="32">
        <f t="shared" si="0"/>
        <v>0</v>
      </c>
      <c r="M10" s="9">
        <v>7</v>
      </c>
      <c r="N10" s="9">
        <v>5</v>
      </c>
      <c r="O10" s="9">
        <v>5</v>
      </c>
      <c r="P10" s="9">
        <v>6</v>
      </c>
      <c r="Q10" s="9">
        <v>5</v>
      </c>
      <c r="R10" s="9">
        <v>3</v>
      </c>
      <c r="S10" s="9">
        <v>6</v>
      </c>
      <c r="T10" s="9">
        <v>4</v>
      </c>
      <c r="U10" s="9">
        <v>5</v>
      </c>
      <c r="V10" s="9">
        <f>SUM(M10:U10)</f>
        <v>46</v>
      </c>
      <c r="W10" s="32">
        <f>L10+V10</f>
        <v>46</v>
      </c>
    </row>
    <row r="11" spans="1:23" x14ac:dyDescent="0.25">
      <c r="A11" s="7" t="s">
        <v>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32">
        <f>SUM(L6:L10)-MAX(L6:L10)</f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>SUM(V6:V10)-MAX(V6:V10)</f>
        <v>184</v>
      </c>
      <c r="W11" s="32">
        <f>SUM(W6:W10)-MAX(W6:W10)</f>
        <v>184</v>
      </c>
    </row>
    <row r="12" spans="1:23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30"/>
    </row>
    <row r="13" spans="1:23" ht="15.75" thickBot="1" x14ac:dyDescent="0.3">
      <c r="A13" s="3" t="s">
        <v>0</v>
      </c>
      <c r="B13" s="2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0"/>
    </row>
    <row r="14" spans="1:23" x14ac:dyDescent="0.25">
      <c r="A14" s="3"/>
      <c r="B14" s="10"/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3" t="s">
        <v>2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 t="s">
        <v>3</v>
      </c>
      <c r="W14" s="31" t="s">
        <v>4</v>
      </c>
    </row>
    <row r="15" spans="1:23" x14ac:dyDescent="0.25">
      <c r="A15" s="3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35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</row>
    <row r="16" spans="1:23" x14ac:dyDescent="0.25">
      <c r="A16" s="7">
        <v>1</v>
      </c>
      <c r="B16" s="8" t="s">
        <v>9</v>
      </c>
      <c r="C16" s="9"/>
      <c r="D16" s="9"/>
      <c r="E16" s="9"/>
      <c r="F16" s="9"/>
      <c r="G16" s="9"/>
      <c r="H16" s="9"/>
      <c r="I16" s="9"/>
      <c r="J16" s="9"/>
      <c r="K16" s="9"/>
      <c r="L16" s="32">
        <f>SUM(C16:K16)</f>
        <v>0</v>
      </c>
      <c r="M16" s="9">
        <v>4</v>
      </c>
      <c r="N16" s="9">
        <v>6</v>
      </c>
      <c r="O16" s="9">
        <v>6</v>
      </c>
      <c r="P16" s="9">
        <v>4</v>
      </c>
      <c r="Q16" s="9">
        <v>3</v>
      </c>
      <c r="R16" s="9">
        <v>6</v>
      </c>
      <c r="S16" s="9">
        <v>5</v>
      </c>
      <c r="T16" s="9">
        <v>3</v>
      </c>
      <c r="U16" s="9">
        <v>5</v>
      </c>
      <c r="V16" s="9">
        <f>SUM(M16:U16)</f>
        <v>42</v>
      </c>
      <c r="W16" s="32">
        <f>L16+V16</f>
        <v>42</v>
      </c>
    </row>
    <row r="17" spans="1:23" x14ac:dyDescent="0.25">
      <c r="A17" s="7">
        <v>2</v>
      </c>
      <c r="B17" s="8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32">
        <f>SUM(C17:K17)</f>
        <v>0</v>
      </c>
      <c r="M17" s="9">
        <v>5</v>
      </c>
      <c r="N17" s="9">
        <v>4</v>
      </c>
      <c r="O17" s="9">
        <v>7</v>
      </c>
      <c r="P17" s="9">
        <v>5</v>
      </c>
      <c r="Q17" s="9">
        <v>5</v>
      </c>
      <c r="R17" s="9">
        <v>5</v>
      </c>
      <c r="S17" s="9">
        <v>6</v>
      </c>
      <c r="T17" s="9">
        <v>4</v>
      </c>
      <c r="U17" s="9">
        <v>6</v>
      </c>
      <c r="V17" s="9">
        <f>SUM(M17:U17)</f>
        <v>47</v>
      </c>
      <c r="W17" s="32">
        <f>L17+V17</f>
        <v>47</v>
      </c>
    </row>
    <row r="18" spans="1:23" x14ac:dyDescent="0.25">
      <c r="A18" s="7">
        <v>3</v>
      </c>
      <c r="B18" s="8" t="s">
        <v>67</v>
      </c>
      <c r="C18" s="9"/>
      <c r="D18" s="9"/>
      <c r="E18" s="9"/>
      <c r="F18" s="9"/>
      <c r="G18" s="9"/>
      <c r="H18" s="9"/>
      <c r="I18" s="9"/>
      <c r="J18" s="9"/>
      <c r="K18" s="9"/>
      <c r="L18" s="32">
        <f>SUM(C18:K18)</f>
        <v>0</v>
      </c>
      <c r="M18" s="9">
        <v>6</v>
      </c>
      <c r="N18" s="9">
        <v>5</v>
      </c>
      <c r="O18" s="9">
        <v>6</v>
      </c>
      <c r="P18" s="9">
        <v>5</v>
      </c>
      <c r="Q18" s="9">
        <v>5</v>
      </c>
      <c r="R18" s="9">
        <v>5</v>
      </c>
      <c r="S18" s="9">
        <v>6</v>
      </c>
      <c r="T18" s="9">
        <v>3</v>
      </c>
      <c r="U18" s="9">
        <v>9</v>
      </c>
      <c r="V18" s="9">
        <f>SUM(M18:U18)</f>
        <v>50</v>
      </c>
      <c r="W18" s="32">
        <f>L18+V18</f>
        <v>50</v>
      </c>
    </row>
    <row r="19" spans="1:23" x14ac:dyDescent="0.25">
      <c r="A19" s="7">
        <v>4</v>
      </c>
      <c r="B19" s="8" t="s">
        <v>68</v>
      </c>
      <c r="C19" s="9"/>
      <c r="D19" s="9"/>
      <c r="E19" s="9"/>
      <c r="F19" s="9"/>
      <c r="G19" s="9"/>
      <c r="H19" s="9"/>
      <c r="I19" s="9"/>
      <c r="J19" s="9"/>
      <c r="K19" s="9"/>
      <c r="L19" s="32">
        <f>SUM(C19:K19)</f>
        <v>0</v>
      </c>
      <c r="M19" s="9">
        <v>5</v>
      </c>
      <c r="N19" s="9">
        <v>5</v>
      </c>
      <c r="O19" s="9">
        <v>5</v>
      </c>
      <c r="P19" s="9">
        <v>6</v>
      </c>
      <c r="Q19" s="9">
        <v>7</v>
      </c>
      <c r="R19" s="9">
        <v>11</v>
      </c>
      <c r="S19" s="9">
        <v>5</v>
      </c>
      <c r="T19" s="9">
        <v>4</v>
      </c>
      <c r="U19" s="9">
        <v>6</v>
      </c>
      <c r="V19" s="9">
        <f>SUM(M19:U19)</f>
        <v>54</v>
      </c>
      <c r="W19" s="32">
        <f>L19+V19</f>
        <v>54</v>
      </c>
    </row>
    <row r="20" spans="1:23" x14ac:dyDescent="0.25">
      <c r="A20" s="7">
        <v>5</v>
      </c>
      <c r="B20" s="8" t="s">
        <v>69</v>
      </c>
      <c r="C20" s="9"/>
      <c r="D20" s="9"/>
      <c r="E20" s="9"/>
      <c r="F20" s="9"/>
      <c r="G20" s="9"/>
      <c r="H20" s="9"/>
      <c r="I20" s="9"/>
      <c r="J20" s="9"/>
      <c r="K20" s="9"/>
      <c r="L20" s="32">
        <f>SUM(C20:K20)</f>
        <v>0</v>
      </c>
      <c r="M20" s="9">
        <v>6</v>
      </c>
      <c r="N20" s="9">
        <v>7</v>
      </c>
      <c r="O20" s="9">
        <v>6</v>
      </c>
      <c r="P20" s="9">
        <v>6</v>
      </c>
      <c r="Q20" s="9">
        <v>5</v>
      </c>
      <c r="R20" s="9">
        <v>5</v>
      </c>
      <c r="S20" s="9">
        <v>5</v>
      </c>
      <c r="T20" s="9">
        <v>5</v>
      </c>
      <c r="U20" s="9">
        <v>6</v>
      </c>
      <c r="V20" s="9">
        <f>SUM(M20:U20)</f>
        <v>51</v>
      </c>
      <c r="W20" s="32">
        <f>L20+V20</f>
        <v>51</v>
      </c>
    </row>
    <row r="21" spans="1:23" x14ac:dyDescent="0.25">
      <c r="A21" s="7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32">
        <f>SUM(L16:L20)-MAX(L16:L20)</f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>SUM(V16:V20)-MAX(V16:V20)</f>
        <v>190</v>
      </c>
      <c r="W21" s="32">
        <f>SUM(W16:W20)-MAX(W16:W20)</f>
        <v>190</v>
      </c>
    </row>
    <row r="22" spans="1:23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30"/>
    </row>
    <row r="23" spans="1:23" ht="15.75" thickBot="1" x14ac:dyDescent="0.3">
      <c r="A23" s="3" t="s">
        <v>0</v>
      </c>
      <c r="B23" s="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3"/>
      <c r="M23" s="3"/>
      <c r="N23" s="3"/>
      <c r="O23" s="3"/>
      <c r="P23" s="3"/>
      <c r="Q23" s="3"/>
      <c r="R23" s="3"/>
      <c r="S23" s="3"/>
      <c r="T23" s="3"/>
      <c r="U23" s="3"/>
      <c r="V23" s="3"/>
      <c r="W23" s="30"/>
    </row>
    <row r="24" spans="1:23" x14ac:dyDescent="0.25">
      <c r="A24" s="3"/>
      <c r="B24" s="10"/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3">
        <v>8</v>
      </c>
      <c r="K24" s="3">
        <v>9</v>
      </c>
      <c r="L24" s="33" t="s">
        <v>2</v>
      </c>
      <c r="M24" s="3">
        <v>10</v>
      </c>
      <c r="N24" s="3">
        <v>11</v>
      </c>
      <c r="O24" s="3">
        <v>12</v>
      </c>
      <c r="P24" s="3">
        <v>13</v>
      </c>
      <c r="Q24" s="3">
        <v>14</v>
      </c>
      <c r="R24" s="3">
        <v>15</v>
      </c>
      <c r="S24" s="3">
        <v>16</v>
      </c>
      <c r="T24" s="3">
        <v>17</v>
      </c>
      <c r="U24" s="3">
        <v>18</v>
      </c>
      <c r="V24" s="3" t="s">
        <v>3</v>
      </c>
      <c r="W24" s="31" t="s">
        <v>4</v>
      </c>
    </row>
    <row r="25" spans="1:23" x14ac:dyDescent="0.25">
      <c r="A25" s="3"/>
      <c r="B25" s="6" t="s">
        <v>5</v>
      </c>
      <c r="C25" s="6"/>
      <c r="D25" s="6"/>
      <c r="E25" s="6"/>
      <c r="F25" s="6"/>
      <c r="G25" s="6"/>
      <c r="H25" s="6"/>
      <c r="I25" s="6"/>
      <c r="J25" s="6"/>
      <c r="K25" s="6"/>
      <c r="L25" s="35"/>
      <c r="M25" s="6"/>
      <c r="N25" s="6"/>
      <c r="O25" s="6"/>
      <c r="P25" s="6"/>
      <c r="Q25" s="6"/>
      <c r="R25" s="6"/>
      <c r="S25" s="6"/>
      <c r="T25" s="6"/>
      <c r="U25" s="6"/>
      <c r="V25" s="6"/>
      <c r="W25" s="30"/>
    </row>
    <row r="26" spans="1:23" x14ac:dyDescent="0.25">
      <c r="A26" s="7">
        <v>1</v>
      </c>
      <c r="B26" s="12" t="s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36">
        <f>SUM(C26:K26)</f>
        <v>0</v>
      </c>
      <c r="M26" s="11">
        <v>7</v>
      </c>
      <c r="N26" s="11">
        <v>5</v>
      </c>
      <c r="O26" s="11">
        <v>5</v>
      </c>
      <c r="P26" s="11">
        <v>3</v>
      </c>
      <c r="Q26" s="11">
        <v>6</v>
      </c>
      <c r="R26" s="11">
        <v>3</v>
      </c>
      <c r="S26" s="11">
        <v>7</v>
      </c>
      <c r="T26" s="11">
        <v>3</v>
      </c>
      <c r="U26" s="11">
        <v>6</v>
      </c>
      <c r="V26" s="9">
        <f>SUM(M26:U26)</f>
        <v>45</v>
      </c>
      <c r="W26" s="32">
        <f>L26+V26</f>
        <v>45</v>
      </c>
    </row>
    <row r="27" spans="1:23" x14ac:dyDescent="0.25">
      <c r="A27" s="7">
        <v>2</v>
      </c>
      <c r="B27" s="8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36">
        <f>SUM(C27:K27)</f>
        <v>0</v>
      </c>
      <c r="M27" s="9">
        <v>5</v>
      </c>
      <c r="N27" s="9">
        <v>4</v>
      </c>
      <c r="O27" s="9">
        <v>7</v>
      </c>
      <c r="P27" s="9">
        <v>5</v>
      </c>
      <c r="Q27" s="9">
        <v>7</v>
      </c>
      <c r="R27" s="9">
        <v>5</v>
      </c>
      <c r="S27" s="9">
        <v>5</v>
      </c>
      <c r="T27" s="9">
        <v>5</v>
      </c>
      <c r="U27" s="9">
        <v>8</v>
      </c>
      <c r="V27" s="9">
        <f>SUM(M27:U27)</f>
        <v>51</v>
      </c>
      <c r="W27" s="32">
        <f>L27+V27</f>
        <v>51</v>
      </c>
    </row>
    <row r="28" spans="1:23" x14ac:dyDescent="0.25">
      <c r="A28" s="7">
        <v>3</v>
      </c>
      <c r="B28" s="8" t="s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36">
        <f>SUM(C28:K28)</f>
        <v>0</v>
      </c>
      <c r="M28" s="9">
        <v>7</v>
      </c>
      <c r="N28" s="9">
        <v>6</v>
      </c>
      <c r="O28" s="9">
        <v>8</v>
      </c>
      <c r="P28" s="9">
        <v>6</v>
      </c>
      <c r="Q28" s="9">
        <v>6</v>
      </c>
      <c r="R28" s="9">
        <v>8</v>
      </c>
      <c r="S28" s="9">
        <v>5</v>
      </c>
      <c r="T28" s="9">
        <v>4</v>
      </c>
      <c r="U28" s="9">
        <v>10</v>
      </c>
      <c r="V28" s="9">
        <f>SUM(M28:U28)</f>
        <v>60</v>
      </c>
      <c r="W28" s="32">
        <f>L28+V28</f>
        <v>60</v>
      </c>
    </row>
    <row r="29" spans="1:23" x14ac:dyDescent="0.25">
      <c r="A29" s="7">
        <v>4</v>
      </c>
      <c r="B29" s="12" t="s">
        <v>64</v>
      </c>
      <c r="C29" s="11"/>
      <c r="D29" s="11"/>
      <c r="E29" s="11"/>
      <c r="F29" s="11"/>
      <c r="G29" s="11"/>
      <c r="H29" s="11"/>
      <c r="I29" s="11"/>
      <c r="J29" s="11"/>
      <c r="K29" s="11"/>
      <c r="L29" s="36">
        <f>SUM(C29:K29)</f>
        <v>0</v>
      </c>
      <c r="M29" s="9">
        <v>6</v>
      </c>
      <c r="N29" s="9">
        <v>6</v>
      </c>
      <c r="O29" s="9">
        <v>5</v>
      </c>
      <c r="P29" s="9">
        <v>6</v>
      </c>
      <c r="Q29" s="9">
        <v>4</v>
      </c>
      <c r="R29" s="9">
        <v>6</v>
      </c>
      <c r="S29" s="9">
        <v>6</v>
      </c>
      <c r="T29" s="9">
        <v>3</v>
      </c>
      <c r="U29" s="9">
        <v>8</v>
      </c>
      <c r="V29" s="9">
        <f>SUM(M29:U29)</f>
        <v>50</v>
      </c>
      <c r="W29" s="32">
        <f>L29+V29</f>
        <v>50</v>
      </c>
    </row>
    <row r="30" spans="1:23" x14ac:dyDescent="0.25">
      <c r="A30" s="7">
        <v>5</v>
      </c>
      <c r="B30" s="12" t="s">
        <v>65</v>
      </c>
      <c r="C30" s="11"/>
      <c r="D30" s="11"/>
      <c r="E30" s="11"/>
      <c r="F30" s="11"/>
      <c r="G30" s="11"/>
      <c r="H30" s="11"/>
      <c r="I30" s="11"/>
      <c r="J30" s="11"/>
      <c r="K30" s="11"/>
      <c r="L30" s="36">
        <f>SUM(C30:K30)</f>
        <v>0</v>
      </c>
      <c r="M30" s="9">
        <v>6</v>
      </c>
      <c r="N30" s="9">
        <v>3</v>
      </c>
      <c r="O30" s="9">
        <v>8</v>
      </c>
      <c r="P30" s="9">
        <v>6</v>
      </c>
      <c r="Q30" s="9">
        <v>7</v>
      </c>
      <c r="R30" s="9">
        <v>5</v>
      </c>
      <c r="S30" s="9">
        <v>7</v>
      </c>
      <c r="T30" s="9">
        <v>5</v>
      </c>
      <c r="U30" s="9">
        <v>8</v>
      </c>
      <c r="V30" s="9">
        <f>SUM(M30:U30)</f>
        <v>55</v>
      </c>
      <c r="W30" s="32">
        <f>L30+V30</f>
        <v>55</v>
      </c>
    </row>
    <row r="31" spans="1:23" x14ac:dyDescent="0.25">
      <c r="A31" s="7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32">
        <f>SUM(L26:L30)-MAX(L26:L30)</f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>SUM(V26:V30)-MAX(V26:V30)</f>
        <v>201</v>
      </c>
      <c r="W31" s="32">
        <f>SUM(W26:W30)-MAX(W26:W30)</f>
        <v>201</v>
      </c>
    </row>
    <row r="32" spans="1:23" ht="15.75" thickBot="1" x14ac:dyDescent="0.3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3"/>
      <c r="M32" s="3"/>
      <c r="N32" s="3"/>
      <c r="O32" s="3"/>
      <c r="P32" s="3"/>
      <c r="Q32" s="3"/>
      <c r="R32" s="3"/>
      <c r="S32" s="3"/>
      <c r="T32" s="3"/>
      <c r="U32" s="3"/>
      <c r="V32" s="3"/>
      <c r="W32" s="30"/>
    </row>
    <row r="33" spans="1:23" ht="15.75" thickBot="1" x14ac:dyDescent="0.3">
      <c r="A33" s="3" t="s">
        <v>0</v>
      </c>
      <c r="B33" s="13" t="s">
        <v>18</v>
      </c>
      <c r="C33" s="3"/>
      <c r="D33" s="3"/>
      <c r="E33" s="3"/>
      <c r="F33" s="3"/>
      <c r="G33" s="3"/>
      <c r="H33" s="3"/>
      <c r="I33" s="3"/>
      <c r="J33" s="3"/>
      <c r="K33" s="3"/>
      <c r="L33" s="33"/>
      <c r="M33" s="3"/>
      <c r="N33" s="3"/>
      <c r="O33" s="3"/>
      <c r="P33" s="3"/>
      <c r="Q33" s="3"/>
      <c r="R33" s="3"/>
      <c r="S33" s="3"/>
      <c r="T33" s="3"/>
      <c r="U33" s="3"/>
      <c r="V33" s="3"/>
      <c r="W33" s="30"/>
    </row>
    <row r="34" spans="1:23" x14ac:dyDescent="0.25">
      <c r="A34" s="3"/>
      <c r="B34" s="10"/>
      <c r="C34" s="3">
        <v>1</v>
      </c>
      <c r="D34" s="3">
        <v>2</v>
      </c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3" t="s">
        <v>2</v>
      </c>
      <c r="M34" s="3">
        <v>10</v>
      </c>
      <c r="N34" s="3">
        <v>11</v>
      </c>
      <c r="O34" s="3">
        <v>12</v>
      </c>
      <c r="P34" s="3">
        <v>13</v>
      </c>
      <c r="Q34" s="3">
        <v>14</v>
      </c>
      <c r="R34" s="3">
        <v>15</v>
      </c>
      <c r="S34" s="3">
        <v>16</v>
      </c>
      <c r="T34" s="3">
        <v>17</v>
      </c>
      <c r="U34" s="3">
        <v>18</v>
      </c>
      <c r="V34" s="3" t="s">
        <v>3</v>
      </c>
      <c r="W34" s="31" t="s">
        <v>4</v>
      </c>
    </row>
    <row r="35" spans="1:23" x14ac:dyDescent="0.25">
      <c r="A35" s="3"/>
      <c r="B35" s="6" t="s">
        <v>5</v>
      </c>
      <c r="C35" s="6"/>
      <c r="D35" s="6"/>
      <c r="E35" s="6"/>
      <c r="F35" s="6"/>
      <c r="G35" s="6"/>
      <c r="H35" s="6"/>
      <c r="I35" s="6"/>
      <c r="J35" s="6"/>
      <c r="K35" s="6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30"/>
    </row>
    <row r="36" spans="1:23" x14ac:dyDescent="0.25">
      <c r="A36" s="7">
        <v>1</v>
      </c>
      <c r="B36" s="8" t="s">
        <v>19</v>
      </c>
      <c r="C36" s="11"/>
      <c r="D36" s="11"/>
      <c r="E36" s="11"/>
      <c r="F36" s="11"/>
      <c r="G36" s="11"/>
      <c r="H36" s="11"/>
      <c r="I36" s="11"/>
      <c r="J36" s="11"/>
      <c r="K36" s="11"/>
      <c r="L36" s="36">
        <f>SUM(C36:K36)</f>
        <v>0</v>
      </c>
      <c r="M36" s="11">
        <v>4</v>
      </c>
      <c r="N36" s="11">
        <v>3</v>
      </c>
      <c r="O36" s="11">
        <v>5</v>
      </c>
      <c r="P36" s="11">
        <v>5</v>
      </c>
      <c r="Q36" s="11">
        <v>5</v>
      </c>
      <c r="R36" s="11">
        <v>4</v>
      </c>
      <c r="S36" s="11">
        <v>6</v>
      </c>
      <c r="T36" s="11">
        <v>3</v>
      </c>
      <c r="U36" s="11">
        <v>5</v>
      </c>
      <c r="V36" s="9">
        <f>SUM(M36:U36)</f>
        <v>40</v>
      </c>
      <c r="W36" s="32">
        <f>L36+V36</f>
        <v>40</v>
      </c>
    </row>
    <row r="37" spans="1:23" x14ac:dyDescent="0.25">
      <c r="A37" s="7">
        <v>2</v>
      </c>
      <c r="B37" s="8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36">
        <f>SUM(C37:K37)</f>
        <v>0</v>
      </c>
      <c r="M37" s="9">
        <v>5</v>
      </c>
      <c r="N37" s="9">
        <v>3</v>
      </c>
      <c r="O37" s="9">
        <v>6</v>
      </c>
      <c r="P37" s="9">
        <v>5</v>
      </c>
      <c r="Q37" s="9">
        <v>5</v>
      </c>
      <c r="R37" s="9">
        <v>3</v>
      </c>
      <c r="S37" s="9">
        <v>4</v>
      </c>
      <c r="T37" s="9">
        <v>4</v>
      </c>
      <c r="U37" s="9">
        <v>7</v>
      </c>
      <c r="V37" s="9">
        <f>SUM(M37:U37)</f>
        <v>42</v>
      </c>
      <c r="W37" s="32">
        <f>L37+V37</f>
        <v>42</v>
      </c>
    </row>
    <row r="38" spans="1:23" x14ac:dyDescent="0.25">
      <c r="A38" s="7">
        <v>3</v>
      </c>
      <c r="B38" s="8" t="s">
        <v>57</v>
      </c>
      <c r="C38" s="11"/>
      <c r="D38" s="11"/>
      <c r="E38" s="11"/>
      <c r="F38" s="11"/>
      <c r="G38" s="11"/>
      <c r="H38" s="11"/>
      <c r="I38" s="11"/>
      <c r="J38" s="11"/>
      <c r="K38" s="11"/>
      <c r="L38" s="36">
        <f>SUM(C38:K38)</f>
        <v>0</v>
      </c>
      <c r="M38" s="9">
        <v>5</v>
      </c>
      <c r="N38" s="9">
        <v>4</v>
      </c>
      <c r="O38" s="9">
        <v>6</v>
      </c>
      <c r="P38" s="9">
        <v>6</v>
      </c>
      <c r="Q38" s="9">
        <v>7</v>
      </c>
      <c r="R38" s="9">
        <v>4</v>
      </c>
      <c r="S38" s="9">
        <v>5</v>
      </c>
      <c r="T38" s="9">
        <v>4</v>
      </c>
      <c r="U38" s="9">
        <v>6</v>
      </c>
      <c r="V38" s="9">
        <f>SUM(M38:U38)</f>
        <v>47</v>
      </c>
      <c r="W38" s="32">
        <f>L38+V38</f>
        <v>47</v>
      </c>
    </row>
    <row r="39" spans="1:23" x14ac:dyDescent="0.25">
      <c r="A39" s="7">
        <v>4</v>
      </c>
      <c r="B39" s="8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36">
        <f>SUM(C39:K39)</f>
        <v>0</v>
      </c>
      <c r="M39" s="9">
        <v>7</v>
      </c>
      <c r="N39" s="9">
        <v>4</v>
      </c>
      <c r="O39" s="9">
        <v>5</v>
      </c>
      <c r="P39" s="9">
        <v>6</v>
      </c>
      <c r="Q39" s="9">
        <v>6</v>
      </c>
      <c r="R39" s="9">
        <v>5</v>
      </c>
      <c r="S39" s="9">
        <v>5</v>
      </c>
      <c r="T39" s="9">
        <v>5</v>
      </c>
      <c r="U39" s="9">
        <v>8</v>
      </c>
      <c r="V39" s="9">
        <f>SUM(M39:U39)</f>
        <v>51</v>
      </c>
      <c r="W39" s="32">
        <f>L39+V39</f>
        <v>51</v>
      </c>
    </row>
    <row r="40" spans="1:23" x14ac:dyDescent="0.25">
      <c r="A40" s="7">
        <v>5</v>
      </c>
      <c r="B40" s="8" t="s">
        <v>58</v>
      </c>
      <c r="C40" s="11"/>
      <c r="D40" s="11"/>
      <c r="E40" s="11"/>
      <c r="F40" s="11"/>
      <c r="G40" s="11"/>
      <c r="H40" s="11"/>
      <c r="I40" s="11"/>
      <c r="J40" s="11"/>
      <c r="K40" s="11"/>
      <c r="L40" s="36">
        <f>SUM(C40:K40)</f>
        <v>0</v>
      </c>
      <c r="M40" s="9">
        <v>6</v>
      </c>
      <c r="N40" s="9">
        <v>4</v>
      </c>
      <c r="O40" s="9">
        <v>5</v>
      </c>
      <c r="P40" s="9">
        <v>6</v>
      </c>
      <c r="Q40" s="9">
        <v>6</v>
      </c>
      <c r="R40" s="9">
        <v>6</v>
      </c>
      <c r="S40" s="9">
        <v>5</v>
      </c>
      <c r="T40" s="9">
        <v>6</v>
      </c>
      <c r="U40" s="9">
        <v>6</v>
      </c>
      <c r="V40" s="9">
        <f>SUM(M40:U40)</f>
        <v>50</v>
      </c>
      <c r="W40" s="32">
        <f>L40+V40</f>
        <v>50</v>
      </c>
    </row>
    <row r="41" spans="1:23" x14ac:dyDescent="0.25">
      <c r="A41" s="7" t="s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2">
        <f>SUM(L36:L40)-MAX(L36:L40)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>SUM(V36:V40)-MAX(V36:V40)</f>
        <v>179</v>
      </c>
      <c r="W41" s="32">
        <f>SUM(W36:W40)-MAX(W36:W40)</f>
        <v>179</v>
      </c>
    </row>
    <row r="42" spans="1:23" ht="15.75" thickBo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3"/>
      <c r="M42" s="3"/>
      <c r="N42" s="3"/>
      <c r="O42" s="3"/>
      <c r="P42" s="3"/>
      <c r="Q42" s="3"/>
      <c r="R42" s="3"/>
      <c r="S42" s="3"/>
      <c r="T42" s="3"/>
      <c r="U42" s="3"/>
      <c r="V42" s="3"/>
      <c r="W42" s="30"/>
    </row>
    <row r="43" spans="1:23" ht="15.75" thickBot="1" x14ac:dyDescent="0.3">
      <c r="A43" s="3" t="s">
        <v>0</v>
      </c>
      <c r="B43" s="13" t="s">
        <v>21</v>
      </c>
      <c r="C43" s="14"/>
      <c r="D43" s="3"/>
      <c r="E43" s="3"/>
      <c r="F43" s="3"/>
      <c r="G43" s="3"/>
      <c r="H43" s="3"/>
      <c r="I43" s="3"/>
      <c r="J43" s="3"/>
      <c r="K43" s="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</row>
    <row r="44" spans="1:23" x14ac:dyDescent="0.25">
      <c r="A44" s="3"/>
      <c r="B44" s="10"/>
      <c r="C44" s="3">
        <v>1</v>
      </c>
      <c r="D44" s="3">
        <v>2</v>
      </c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3" t="s">
        <v>2</v>
      </c>
      <c r="M44" s="3">
        <v>10</v>
      </c>
      <c r="N44" s="3">
        <v>11</v>
      </c>
      <c r="O44" s="3">
        <v>12</v>
      </c>
      <c r="P44" s="3">
        <v>13</v>
      </c>
      <c r="Q44" s="3">
        <v>14</v>
      </c>
      <c r="R44" s="3">
        <v>15</v>
      </c>
      <c r="S44" s="3">
        <v>16</v>
      </c>
      <c r="T44" s="3">
        <v>17</v>
      </c>
      <c r="U44" s="3">
        <v>18</v>
      </c>
      <c r="V44" s="3" t="s">
        <v>3</v>
      </c>
      <c r="W44" s="31" t="s">
        <v>4</v>
      </c>
    </row>
    <row r="45" spans="1:23" x14ac:dyDescent="0.25">
      <c r="A45" s="3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35"/>
      <c r="M45" s="6"/>
      <c r="N45" s="6"/>
      <c r="O45" s="6"/>
      <c r="P45" s="6"/>
      <c r="Q45" s="6"/>
      <c r="R45" s="6"/>
      <c r="S45" s="6"/>
      <c r="T45" s="6"/>
      <c r="U45" s="6"/>
      <c r="V45" s="6"/>
      <c r="W45" s="30"/>
    </row>
    <row r="46" spans="1:23" x14ac:dyDescent="0.25">
      <c r="A46" s="7">
        <v>1</v>
      </c>
      <c r="B46" s="8" t="s">
        <v>22</v>
      </c>
      <c r="C46" s="9"/>
      <c r="D46" s="9"/>
      <c r="E46" s="9"/>
      <c r="F46" s="9"/>
      <c r="G46" s="9"/>
      <c r="H46" s="9"/>
      <c r="I46" s="9"/>
      <c r="J46" s="9"/>
      <c r="K46" s="9"/>
      <c r="L46" s="32">
        <f>SUM(C46:K46)</f>
        <v>0</v>
      </c>
      <c r="M46" s="9">
        <v>4</v>
      </c>
      <c r="N46" s="9">
        <v>4</v>
      </c>
      <c r="O46" s="9">
        <v>8</v>
      </c>
      <c r="P46" s="9">
        <v>4</v>
      </c>
      <c r="Q46" s="9">
        <v>5</v>
      </c>
      <c r="R46" s="9">
        <v>6</v>
      </c>
      <c r="S46" s="9">
        <v>5</v>
      </c>
      <c r="T46" s="9">
        <v>3</v>
      </c>
      <c r="U46" s="9">
        <v>8</v>
      </c>
      <c r="V46" s="9">
        <f>SUM(M46:U46)</f>
        <v>47</v>
      </c>
      <c r="W46" s="32">
        <f>L46+V46</f>
        <v>47</v>
      </c>
    </row>
    <row r="47" spans="1:23" x14ac:dyDescent="0.25">
      <c r="A47" s="7">
        <v>2</v>
      </c>
      <c r="B47" s="38" t="s">
        <v>61</v>
      </c>
      <c r="C47" s="9"/>
      <c r="D47" s="9"/>
      <c r="E47" s="9"/>
      <c r="F47" s="9"/>
      <c r="G47" s="9"/>
      <c r="H47" s="9"/>
      <c r="I47" s="9"/>
      <c r="J47" s="9"/>
      <c r="K47" s="9"/>
      <c r="L47" s="32">
        <f>SUM(C47:K47)</f>
        <v>0</v>
      </c>
      <c r="M47" s="9">
        <v>6</v>
      </c>
      <c r="N47" s="9">
        <v>4</v>
      </c>
      <c r="O47" s="9">
        <v>6</v>
      </c>
      <c r="P47" s="9">
        <v>7</v>
      </c>
      <c r="Q47" s="9">
        <v>7</v>
      </c>
      <c r="R47" s="9">
        <v>5</v>
      </c>
      <c r="S47" s="9">
        <v>5</v>
      </c>
      <c r="T47" s="9">
        <v>3</v>
      </c>
      <c r="U47" s="9">
        <v>9</v>
      </c>
      <c r="V47" s="9">
        <f>SUM(M47:U47)</f>
        <v>52</v>
      </c>
      <c r="W47" s="32">
        <f>L47+V47</f>
        <v>52</v>
      </c>
    </row>
    <row r="48" spans="1:23" x14ac:dyDescent="0.25">
      <c r="A48" s="7">
        <v>3</v>
      </c>
      <c r="B48" s="8" t="s">
        <v>23</v>
      </c>
      <c r="C48" s="9"/>
      <c r="D48" s="9"/>
      <c r="E48" s="9"/>
      <c r="F48" s="9"/>
      <c r="G48" s="9"/>
      <c r="H48" s="9"/>
      <c r="I48" s="9"/>
      <c r="J48" s="9"/>
      <c r="K48" s="9"/>
      <c r="L48" s="32">
        <f>SUM(C48:K48)</f>
        <v>0</v>
      </c>
      <c r="M48" s="9">
        <v>5</v>
      </c>
      <c r="N48" s="9">
        <v>4</v>
      </c>
      <c r="O48" s="9">
        <v>8</v>
      </c>
      <c r="P48" s="9">
        <v>9</v>
      </c>
      <c r="Q48" s="9">
        <v>7</v>
      </c>
      <c r="R48" s="9">
        <v>6</v>
      </c>
      <c r="S48" s="9">
        <v>7</v>
      </c>
      <c r="T48" s="9">
        <v>4</v>
      </c>
      <c r="U48" s="9">
        <v>6</v>
      </c>
      <c r="V48" s="9">
        <f>SUM(M48:U48)</f>
        <v>56</v>
      </c>
      <c r="W48" s="32">
        <f>L48+V48</f>
        <v>56</v>
      </c>
    </row>
    <row r="49" spans="1:23" x14ac:dyDescent="0.25">
      <c r="A49" s="7">
        <v>4</v>
      </c>
      <c r="B49" s="38" t="s">
        <v>62</v>
      </c>
      <c r="C49" s="9"/>
      <c r="D49" s="9"/>
      <c r="E49" s="9"/>
      <c r="F49" s="9"/>
      <c r="G49" s="9"/>
      <c r="H49" s="9"/>
      <c r="I49" s="9"/>
      <c r="J49" s="9"/>
      <c r="K49" s="9"/>
      <c r="L49" s="32">
        <f>SUM(C49:K49)</f>
        <v>0</v>
      </c>
      <c r="M49" s="9">
        <v>4</v>
      </c>
      <c r="N49" s="9">
        <v>4</v>
      </c>
      <c r="O49" s="9">
        <v>6</v>
      </c>
      <c r="P49" s="9">
        <v>5</v>
      </c>
      <c r="Q49" s="9">
        <v>6</v>
      </c>
      <c r="R49" s="9">
        <v>7</v>
      </c>
      <c r="S49" s="9">
        <v>6</v>
      </c>
      <c r="T49" s="9">
        <v>4</v>
      </c>
      <c r="U49" s="9">
        <v>7</v>
      </c>
      <c r="V49" s="9">
        <f>SUM(M49:U49)</f>
        <v>49</v>
      </c>
      <c r="W49" s="32">
        <f>L49+V49</f>
        <v>49</v>
      </c>
    </row>
    <row r="50" spans="1:23" x14ac:dyDescent="0.25">
      <c r="A50" s="7">
        <v>5</v>
      </c>
      <c r="B50" s="8" t="s">
        <v>63</v>
      </c>
      <c r="C50" s="9"/>
      <c r="D50" s="9"/>
      <c r="E50" s="9"/>
      <c r="F50" s="9"/>
      <c r="G50" s="9"/>
      <c r="H50" s="9"/>
      <c r="I50" s="9"/>
      <c r="J50" s="9"/>
      <c r="K50" s="9"/>
      <c r="L50" s="32">
        <f>SUM(C50:K50)</f>
        <v>0</v>
      </c>
      <c r="M50" s="9">
        <v>6</v>
      </c>
      <c r="N50" s="9">
        <v>7</v>
      </c>
      <c r="O50" s="9">
        <v>7</v>
      </c>
      <c r="P50" s="9">
        <v>6</v>
      </c>
      <c r="Q50" s="9">
        <v>11</v>
      </c>
      <c r="R50" s="9">
        <v>10</v>
      </c>
      <c r="S50" s="9">
        <v>8</v>
      </c>
      <c r="T50" s="9">
        <v>4</v>
      </c>
      <c r="U50" s="9">
        <v>12</v>
      </c>
      <c r="V50" s="9">
        <f>SUM(M50:U50)</f>
        <v>71</v>
      </c>
      <c r="W50" s="32">
        <f>L50+V50</f>
        <v>71</v>
      </c>
    </row>
    <row r="51" spans="1:23" x14ac:dyDescent="0.25">
      <c r="A51" s="15" t="s">
        <v>4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32">
        <f>SUM(L46:L50)-MAX(L46:L50)</f>
        <v>0</v>
      </c>
      <c r="M51" s="9"/>
      <c r="N51" s="9"/>
      <c r="O51" s="9"/>
      <c r="P51" s="9"/>
      <c r="Q51" s="9"/>
      <c r="R51" s="9"/>
      <c r="S51" s="9"/>
      <c r="T51" s="9"/>
      <c r="U51" s="9"/>
      <c r="V51" s="9">
        <f>SUM(V46:V50)-MAX(V46:V50)</f>
        <v>204</v>
      </c>
      <c r="W51" s="32">
        <f>SUM(W46:W50)-MAX(W46:W50)</f>
        <v>204</v>
      </c>
    </row>
    <row r="52" spans="1:23" ht="15.75" thickBo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3"/>
      <c r="M52" s="3"/>
      <c r="N52" s="3"/>
      <c r="O52" s="3"/>
      <c r="P52" s="3"/>
      <c r="Q52" s="3"/>
      <c r="R52" s="3"/>
      <c r="S52" s="3"/>
      <c r="T52" s="3"/>
      <c r="U52" s="3"/>
      <c r="V52" s="3"/>
      <c r="W52" s="30"/>
    </row>
    <row r="53" spans="1:23" ht="15.75" thickBot="1" x14ac:dyDescent="0.3">
      <c r="A53" s="3" t="s">
        <v>0</v>
      </c>
      <c r="B53" s="13" t="s">
        <v>24</v>
      </c>
      <c r="C53" s="14"/>
      <c r="D53" s="3"/>
      <c r="E53" s="3"/>
      <c r="F53" s="3"/>
      <c r="G53" s="3"/>
      <c r="H53" s="3"/>
      <c r="I53" s="3"/>
      <c r="J53" s="3"/>
      <c r="K53" s="3"/>
      <c r="L53" s="33"/>
      <c r="M53" s="3"/>
      <c r="N53" s="3"/>
      <c r="O53" s="3"/>
      <c r="P53" s="3"/>
      <c r="Q53" s="3"/>
      <c r="R53" s="3"/>
      <c r="S53" s="3"/>
      <c r="T53" s="3"/>
      <c r="U53" s="3"/>
      <c r="V53" s="3"/>
      <c r="W53" s="30"/>
    </row>
    <row r="54" spans="1:23" x14ac:dyDescent="0.25">
      <c r="A54" s="3"/>
      <c r="B54" s="10"/>
      <c r="C54" s="3">
        <v>1</v>
      </c>
      <c r="D54" s="3">
        <v>2</v>
      </c>
      <c r="E54" s="3">
        <v>3</v>
      </c>
      <c r="F54" s="3">
        <v>4</v>
      </c>
      <c r="G54" s="3">
        <v>5</v>
      </c>
      <c r="H54" s="3">
        <v>6</v>
      </c>
      <c r="I54" s="3">
        <v>7</v>
      </c>
      <c r="J54" s="3">
        <v>8</v>
      </c>
      <c r="K54" s="3">
        <v>9</v>
      </c>
      <c r="L54" s="33" t="s">
        <v>2</v>
      </c>
      <c r="M54" s="3">
        <v>10</v>
      </c>
      <c r="N54" s="3">
        <v>11</v>
      </c>
      <c r="O54" s="3">
        <v>12</v>
      </c>
      <c r="P54" s="3">
        <v>13</v>
      </c>
      <c r="Q54" s="3">
        <v>14</v>
      </c>
      <c r="R54" s="3">
        <v>15</v>
      </c>
      <c r="S54" s="3">
        <v>16</v>
      </c>
      <c r="T54" s="3">
        <v>17</v>
      </c>
      <c r="U54" s="3">
        <v>18</v>
      </c>
      <c r="V54" s="3" t="s">
        <v>3</v>
      </c>
      <c r="W54" s="31" t="s">
        <v>4</v>
      </c>
    </row>
    <row r="55" spans="1:23" x14ac:dyDescent="0.25">
      <c r="A55" s="3"/>
      <c r="B55" s="6" t="s">
        <v>5</v>
      </c>
      <c r="C55" s="6"/>
      <c r="D55" s="6"/>
      <c r="E55" s="6"/>
      <c r="F55" s="6"/>
      <c r="G55" s="6"/>
      <c r="H55" s="6"/>
      <c r="I55" s="6"/>
      <c r="J55" s="6"/>
      <c r="K55" s="6"/>
      <c r="L55" s="35"/>
      <c r="M55" s="6"/>
      <c r="N55" s="6"/>
      <c r="O55" s="6"/>
      <c r="P55" s="6"/>
      <c r="Q55" s="6"/>
      <c r="R55" s="6"/>
      <c r="S55" s="6"/>
      <c r="T55" s="6"/>
      <c r="U55" s="6"/>
      <c r="V55" s="6"/>
      <c r="W55" s="30"/>
    </row>
    <row r="56" spans="1:23" x14ac:dyDescent="0.25">
      <c r="A56" s="15">
        <v>1</v>
      </c>
      <c r="B56" s="8" t="s">
        <v>25</v>
      </c>
      <c r="C56" s="9"/>
      <c r="D56" s="9"/>
      <c r="E56" s="9"/>
      <c r="F56" s="9"/>
      <c r="G56" s="9"/>
      <c r="H56" s="9"/>
      <c r="I56" s="9"/>
      <c r="J56" s="9"/>
      <c r="K56" s="9"/>
      <c r="L56" s="32">
        <f>SUM(C56:K56)</f>
        <v>0</v>
      </c>
      <c r="M56" s="9">
        <v>5</v>
      </c>
      <c r="N56" s="9">
        <v>4</v>
      </c>
      <c r="O56" s="9">
        <v>4</v>
      </c>
      <c r="P56" s="9">
        <v>7</v>
      </c>
      <c r="Q56" s="9">
        <v>6</v>
      </c>
      <c r="R56" s="9">
        <v>5</v>
      </c>
      <c r="S56" s="9">
        <v>7</v>
      </c>
      <c r="T56" s="9">
        <v>3</v>
      </c>
      <c r="U56" s="9">
        <v>6</v>
      </c>
      <c r="V56" s="9">
        <f>SUM(M56:U56)</f>
        <v>47</v>
      </c>
      <c r="W56" s="32">
        <f>L56+V56</f>
        <v>47</v>
      </c>
    </row>
    <row r="57" spans="1:23" x14ac:dyDescent="0.25">
      <c r="A57" s="15">
        <v>2</v>
      </c>
      <c r="B57" s="8" t="s">
        <v>26</v>
      </c>
      <c r="C57" s="9"/>
      <c r="D57" s="9"/>
      <c r="E57" s="9"/>
      <c r="F57" s="9"/>
      <c r="G57" s="9"/>
      <c r="H57" s="9"/>
      <c r="I57" s="9"/>
      <c r="J57" s="9"/>
      <c r="K57" s="9"/>
      <c r="L57" s="32">
        <f>SUM(C57:K57)</f>
        <v>0</v>
      </c>
      <c r="M57" s="9">
        <v>5</v>
      </c>
      <c r="N57" s="9">
        <v>4</v>
      </c>
      <c r="O57" s="9">
        <v>8</v>
      </c>
      <c r="P57" s="9">
        <v>7</v>
      </c>
      <c r="Q57" s="9">
        <v>4</v>
      </c>
      <c r="R57" s="9">
        <v>5</v>
      </c>
      <c r="S57" s="9">
        <v>5</v>
      </c>
      <c r="T57" s="9">
        <v>5</v>
      </c>
      <c r="U57" s="9">
        <v>9</v>
      </c>
      <c r="V57" s="9">
        <f>SUM(M57:U57)</f>
        <v>52</v>
      </c>
      <c r="W57" s="32">
        <f>L57+V57</f>
        <v>52</v>
      </c>
    </row>
    <row r="58" spans="1:23" x14ac:dyDescent="0.25">
      <c r="A58" s="15">
        <v>3</v>
      </c>
      <c r="B58" s="8" t="s">
        <v>59</v>
      </c>
      <c r="C58" s="9"/>
      <c r="D58" s="9"/>
      <c r="E58" s="9"/>
      <c r="F58" s="9"/>
      <c r="G58" s="9"/>
      <c r="H58" s="9"/>
      <c r="I58" s="9"/>
      <c r="J58" s="9"/>
      <c r="K58" s="9"/>
      <c r="L58" s="32">
        <f>SUM(C58:K58)</f>
        <v>0</v>
      </c>
      <c r="M58" s="9">
        <v>6</v>
      </c>
      <c r="N58" s="9">
        <v>7</v>
      </c>
      <c r="O58" s="9">
        <v>7</v>
      </c>
      <c r="P58" s="9">
        <v>7</v>
      </c>
      <c r="Q58" s="9">
        <v>7</v>
      </c>
      <c r="R58" s="9">
        <v>5</v>
      </c>
      <c r="S58" s="9">
        <v>7</v>
      </c>
      <c r="T58" s="9">
        <v>6</v>
      </c>
      <c r="U58" s="9">
        <v>8</v>
      </c>
      <c r="V58" s="9">
        <f>SUM(M58:U58)</f>
        <v>60</v>
      </c>
      <c r="W58" s="32">
        <f>L58+V58</f>
        <v>60</v>
      </c>
    </row>
    <row r="59" spans="1:23" x14ac:dyDescent="0.25">
      <c r="A59" s="15">
        <v>4</v>
      </c>
      <c r="B59" s="12" t="s">
        <v>60</v>
      </c>
      <c r="C59" s="9"/>
      <c r="D59" s="9"/>
      <c r="E59" s="9"/>
      <c r="F59" s="9"/>
      <c r="G59" s="9"/>
      <c r="H59" s="9"/>
      <c r="I59" s="9"/>
      <c r="J59" s="9"/>
      <c r="K59" s="9"/>
      <c r="L59" s="32">
        <f>SUM(C59:K59)</f>
        <v>0</v>
      </c>
      <c r="M59" s="9">
        <v>9</v>
      </c>
      <c r="N59" s="9">
        <v>4</v>
      </c>
      <c r="O59" s="9">
        <v>7</v>
      </c>
      <c r="P59" s="9">
        <v>6</v>
      </c>
      <c r="Q59" s="9">
        <v>8</v>
      </c>
      <c r="R59" s="9">
        <v>6</v>
      </c>
      <c r="S59" s="9">
        <v>6</v>
      </c>
      <c r="T59" s="9">
        <v>5</v>
      </c>
      <c r="U59" s="9">
        <v>7</v>
      </c>
      <c r="V59" s="9">
        <f>SUM(M59:U59)</f>
        <v>58</v>
      </c>
      <c r="W59" s="32">
        <f>L59+V59</f>
        <v>58</v>
      </c>
    </row>
    <row r="60" spans="1:23" x14ac:dyDescent="0.25">
      <c r="A60" s="15">
        <v>5</v>
      </c>
      <c r="B60" s="8" t="s">
        <v>56</v>
      </c>
      <c r="C60" s="9"/>
      <c r="D60" s="9"/>
      <c r="E60" s="9"/>
      <c r="F60" s="9"/>
      <c r="G60" s="9"/>
      <c r="H60" s="9"/>
      <c r="I60" s="9"/>
      <c r="J60" s="9"/>
      <c r="K60" s="9"/>
      <c r="L60" s="32">
        <f>SUM(C60:K60)</f>
        <v>0</v>
      </c>
      <c r="M60" s="9">
        <v>6</v>
      </c>
      <c r="N60" s="9">
        <v>5</v>
      </c>
      <c r="O60" s="9">
        <v>7</v>
      </c>
      <c r="P60" s="9">
        <v>6</v>
      </c>
      <c r="Q60" s="9">
        <v>6</v>
      </c>
      <c r="R60" s="9">
        <v>5</v>
      </c>
      <c r="S60" s="9">
        <v>6</v>
      </c>
      <c r="T60" s="9">
        <v>4</v>
      </c>
      <c r="U60" s="9">
        <v>7</v>
      </c>
      <c r="V60" s="9">
        <f>SUM(M60:U60)</f>
        <v>52</v>
      </c>
      <c r="W60" s="32">
        <f>L60+V60</f>
        <v>52</v>
      </c>
    </row>
    <row r="61" spans="1:23" x14ac:dyDescent="0.25">
      <c r="A61" s="15" t="s">
        <v>4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32">
        <f>SUM(L56:L60)-MAX(L56:L60)</f>
        <v>0</v>
      </c>
      <c r="M61" s="9"/>
      <c r="N61" s="9"/>
      <c r="O61" s="9"/>
      <c r="P61" s="9"/>
      <c r="Q61" s="9"/>
      <c r="R61" s="9"/>
      <c r="S61" s="9"/>
      <c r="T61" s="9"/>
      <c r="U61" s="9"/>
      <c r="V61" s="9">
        <f>SUM(V56:V60)-MAX(V56:V60)</f>
        <v>209</v>
      </c>
      <c r="W61" s="32">
        <f>SUM(W56:W60)-MAX(W56:W60)</f>
        <v>209</v>
      </c>
    </row>
    <row r="62" spans="1:23" ht="15.75" thickBo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3"/>
      <c r="M62" s="3"/>
      <c r="N62" s="3"/>
      <c r="O62" s="3"/>
      <c r="P62" s="3"/>
      <c r="Q62" s="3"/>
      <c r="R62" s="3"/>
      <c r="S62" s="3"/>
      <c r="T62" s="3"/>
      <c r="U62" s="3"/>
      <c r="V62" s="3"/>
      <c r="W62" s="30"/>
    </row>
    <row r="63" spans="1:23" ht="15.75" thickBot="1" x14ac:dyDescent="0.3">
      <c r="A63" s="3" t="s">
        <v>0</v>
      </c>
      <c r="B63" s="2" t="s">
        <v>11</v>
      </c>
      <c r="C63" s="14"/>
      <c r="D63" s="3"/>
      <c r="E63" s="3"/>
      <c r="F63" s="3"/>
      <c r="G63" s="3"/>
      <c r="H63" s="3"/>
      <c r="I63" s="3"/>
      <c r="J63" s="3"/>
      <c r="K63" s="3"/>
      <c r="L63" s="33"/>
      <c r="M63" s="3"/>
      <c r="N63" s="3"/>
      <c r="O63" s="3"/>
      <c r="P63" s="3"/>
      <c r="Q63" s="3"/>
      <c r="R63" s="3"/>
      <c r="S63" s="3"/>
      <c r="T63" s="3"/>
      <c r="U63" s="3"/>
      <c r="V63" s="3"/>
      <c r="W63" s="30"/>
    </row>
    <row r="64" spans="1:23" x14ac:dyDescent="0.25">
      <c r="A64" s="3"/>
      <c r="B64" s="10"/>
      <c r="C64" s="3">
        <v>1</v>
      </c>
      <c r="D64" s="3">
        <v>2</v>
      </c>
      <c r="E64" s="3">
        <v>3</v>
      </c>
      <c r="F64" s="3">
        <v>4</v>
      </c>
      <c r="G64" s="3">
        <v>5</v>
      </c>
      <c r="H64" s="3">
        <v>6</v>
      </c>
      <c r="I64" s="3">
        <v>7</v>
      </c>
      <c r="J64" s="3">
        <v>8</v>
      </c>
      <c r="K64" s="3">
        <v>9</v>
      </c>
      <c r="L64" s="33" t="s">
        <v>2</v>
      </c>
      <c r="M64" s="3">
        <v>10</v>
      </c>
      <c r="N64" s="3">
        <v>11</v>
      </c>
      <c r="O64" s="3">
        <v>12</v>
      </c>
      <c r="P64" s="3">
        <v>13</v>
      </c>
      <c r="Q64" s="3">
        <v>14</v>
      </c>
      <c r="R64" s="3">
        <v>15</v>
      </c>
      <c r="S64" s="3">
        <v>16</v>
      </c>
      <c r="T64" s="3">
        <v>17</v>
      </c>
      <c r="U64" s="3">
        <v>18</v>
      </c>
      <c r="V64" s="3" t="s">
        <v>3</v>
      </c>
      <c r="W64" s="31" t="s">
        <v>4</v>
      </c>
    </row>
    <row r="65" spans="1:23" x14ac:dyDescent="0.25">
      <c r="A65" s="3"/>
      <c r="B65" s="6" t="s">
        <v>5</v>
      </c>
      <c r="C65" s="6"/>
      <c r="D65" s="6"/>
      <c r="E65" s="6"/>
      <c r="F65" s="6"/>
      <c r="G65" s="6"/>
      <c r="H65" s="6"/>
      <c r="I65" s="6"/>
      <c r="J65" s="6"/>
      <c r="K65" s="6"/>
      <c r="L65" s="35"/>
      <c r="M65" s="6"/>
      <c r="N65" s="6"/>
      <c r="O65" s="6"/>
      <c r="P65" s="6"/>
      <c r="Q65" s="6"/>
      <c r="R65" s="6"/>
      <c r="S65" s="6"/>
      <c r="T65" s="6"/>
      <c r="U65" s="6"/>
      <c r="V65" s="6"/>
      <c r="W65" s="30"/>
    </row>
    <row r="66" spans="1:23" x14ac:dyDescent="0.25">
      <c r="A66" s="15">
        <v>1</v>
      </c>
      <c r="B66" s="8" t="s">
        <v>12</v>
      </c>
      <c r="C66" s="9"/>
      <c r="D66" s="9"/>
      <c r="E66" s="9"/>
      <c r="F66" s="9"/>
      <c r="G66" s="9"/>
      <c r="H66" s="9"/>
      <c r="I66" s="9"/>
      <c r="J66" s="9"/>
      <c r="K66" s="9"/>
      <c r="L66" s="32">
        <f>SUM(C66:K66)</f>
        <v>0</v>
      </c>
      <c r="M66" s="9">
        <v>5</v>
      </c>
      <c r="N66" s="9">
        <v>3</v>
      </c>
      <c r="O66" s="9">
        <v>5</v>
      </c>
      <c r="P66" s="9">
        <v>4</v>
      </c>
      <c r="Q66" s="9">
        <v>5</v>
      </c>
      <c r="R66" s="9">
        <v>5</v>
      </c>
      <c r="S66" s="9">
        <v>5</v>
      </c>
      <c r="T66" s="9">
        <v>3</v>
      </c>
      <c r="U66" s="9">
        <v>4</v>
      </c>
      <c r="V66" s="9">
        <f>SUM(M66:U66)</f>
        <v>39</v>
      </c>
      <c r="W66" s="32">
        <f>L66+V66</f>
        <v>39</v>
      </c>
    </row>
    <row r="67" spans="1:23" x14ac:dyDescent="0.25">
      <c r="A67" s="15">
        <v>2</v>
      </c>
      <c r="B67" s="8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32">
        <f>SUM(C67:K67)</f>
        <v>0</v>
      </c>
      <c r="M67" s="9">
        <v>5</v>
      </c>
      <c r="N67" s="9">
        <v>4</v>
      </c>
      <c r="O67" s="9">
        <v>5</v>
      </c>
      <c r="P67" s="9">
        <v>5</v>
      </c>
      <c r="Q67" s="9">
        <v>4</v>
      </c>
      <c r="R67" s="9">
        <v>6</v>
      </c>
      <c r="S67" s="9">
        <v>5</v>
      </c>
      <c r="T67" s="9">
        <v>3</v>
      </c>
      <c r="U67" s="9">
        <v>6</v>
      </c>
      <c r="V67" s="9">
        <f>SUM(M67:U67)</f>
        <v>43</v>
      </c>
      <c r="W67" s="32">
        <f>L67+V67</f>
        <v>43</v>
      </c>
    </row>
    <row r="68" spans="1:23" x14ac:dyDescent="0.25">
      <c r="A68" s="15">
        <v>3</v>
      </c>
      <c r="B68" s="8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32">
        <f>SUM(C68:K68)</f>
        <v>0</v>
      </c>
      <c r="M68" s="9">
        <v>6</v>
      </c>
      <c r="N68" s="9">
        <v>4</v>
      </c>
      <c r="O68" s="9">
        <v>6</v>
      </c>
      <c r="P68" s="9">
        <v>6</v>
      </c>
      <c r="Q68" s="9">
        <v>6</v>
      </c>
      <c r="R68" s="9">
        <v>6</v>
      </c>
      <c r="S68" s="9">
        <v>5</v>
      </c>
      <c r="T68" s="9">
        <v>4</v>
      </c>
      <c r="U68" s="9">
        <v>7</v>
      </c>
      <c r="V68" s="9">
        <f>SUM(M68:U68)</f>
        <v>50</v>
      </c>
      <c r="W68" s="32">
        <f>L68+V68</f>
        <v>50</v>
      </c>
    </row>
    <row r="69" spans="1:23" x14ac:dyDescent="0.25">
      <c r="A69" s="15">
        <v>4</v>
      </c>
      <c r="B69" s="12" t="s">
        <v>42</v>
      </c>
      <c r="C69" s="9"/>
      <c r="D69" s="9"/>
      <c r="E69" s="9"/>
      <c r="F69" s="9"/>
      <c r="G69" s="9"/>
      <c r="H69" s="9"/>
      <c r="I69" s="9"/>
      <c r="J69" s="9"/>
      <c r="K69" s="9"/>
      <c r="L69" s="32">
        <f>SUM(C69:K69)</f>
        <v>0</v>
      </c>
      <c r="M69" s="9">
        <v>6</v>
      </c>
      <c r="N69" s="9">
        <v>5</v>
      </c>
      <c r="O69" s="9">
        <v>8</v>
      </c>
      <c r="P69" s="9">
        <v>7</v>
      </c>
      <c r="Q69" s="9">
        <v>6</v>
      </c>
      <c r="R69" s="9">
        <v>5</v>
      </c>
      <c r="S69" s="9">
        <v>6</v>
      </c>
      <c r="T69" s="9">
        <v>3</v>
      </c>
      <c r="U69" s="9">
        <v>7</v>
      </c>
      <c r="V69" s="9">
        <f>SUM(M69:U69)</f>
        <v>53</v>
      </c>
      <c r="W69" s="32">
        <f>L69+V69</f>
        <v>53</v>
      </c>
    </row>
    <row r="70" spans="1:23" x14ac:dyDescent="0.25">
      <c r="A70" s="15">
        <v>5</v>
      </c>
      <c r="B70" s="8" t="s">
        <v>66</v>
      </c>
      <c r="C70" s="9"/>
      <c r="D70" s="9"/>
      <c r="E70" s="9"/>
      <c r="F70" s="9"/>
      <c r="G70" s="9"/>
      <c r="H70" s="9"/>
      <c r="I70" s="9"/>
      <c r="J70" s="9"/>
      <c r="K70" s="9"/>
      <c r="L70" s="32">
        <f>SUM(C70:K70)</f>
        <v>0</v>
      </c>
      <c r="M70" s="9">
        <v>6</v>
      </c>
      <c r="N70" s="9">
        <v>5</v>
      </c>
      <c r="O70" s="9">
        <v>7</v>
      </c>
      <c r="P70" s="9">
        <v>8</v>
      </c>
      <c r="Q70" s="9">
        <v>5</v>
      </c>
      <c r="R70" s="9">
        <v>8</v>
      </c>
      <c r="S70" s="9">
        <v>5</v>
      </c>
      <c r="T70" s="9">
        <v>3</v>
      </c>
      <c r="U70" s="9">
        <v>8</v>
      </c>
      <c r="V70" s="9">
        <f>SUM(M70:U70)</f>
        <v>55</v>
      </c>
      <c r="W70" s="32">
        <f>L70+V70</f>
        <v>55</v>
      </c>
    </row>
    <row r="71" spans="1:23" x14ac:dyDescent="0.25">
      <c r="A71" s="15" t="s">
        <v>4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2">
        <f>SUM(L66:L70)-MAX(L66:L70)</f>
        <v>0</v>
      </c>
      <c r="M71" s="9"/>
      <c r="N71" s="9"/>
      <c r="O71" s="9"/>
      <c r="P71" s="9"/>
      <c r="Q71" s="9"/>
      <c r="R71" s="9"/>
      <c r="S71" s="9"/>
      <c r="T71" s="9"/>
      <c r="U71" s="9"/>
      <c r="V71" s="9">
        <f>SUM(V66:V70)-MAX(V66:V70)</f>
        <v>185</v>
      </c>
      <c r="W71" s="32">
        <f>SUM(W66:W70)-MAX(W66:W70)</f>
        <v>185</v>
      </c>
    </row>
    <row r="72" spans="1:23" ht="15.75" thickBot="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30"/>
      <c r="M72" s="4"/>
      <c r="N72" s="4"/>
      <c r="O72" s="4"/>
      <c r="P72" s="4"/>
      <c r="Q72" s="4"/>
      <c r="R72" s="4"/>
      <c r="S72" s="4"/>
      <c r="T72" s="4"/>
      <c r="U72" s="4"/>
      <c r="V72" s="4"/>
      <c r="W72" s="30"/>
    </row>
    <row r="73" spans="1:23" ht="15.75" thickBot="1" x14ac:dyDescent="0.3">
      <c r="A73" s="3" t="s">
        <v>0</v>
      </c>
      <c r="B73" s="13" t="s">
        <v>27</v>
      </c>
      <c r="C73" s="14"/>
      <c r="D73" s="3"/>
      <c r="E73" s="3"/>
      <c r="F73" s="3"/>
      <c r="G73" s="3"/>
      <c r="H73" s="3"/>
      <c r="I73" s="3"/>
      <c r="J73" s="3"/>
      <c r="K73" s="3"/>
      <c r="L73" s="33"/>
      <c r="M73" s="3"/>
      <c r="N73" s="3"/>
      <c r="O73" s="3"/>
      <c r="P73" s="3"/>
      <c r="Q73" s="3"/>
      <c r="R73" s="3"/>
      <c r="S73" s="3"/>
      <c r="T73" s="3"/>
      <c r="U73" s="3"/>
      <c r="V73" s="3"/>
      <c r="W73" s="30"/>
    </row>
    <row r="74" spans="1:23" x14ac:dyDescent="0.25">
      <c r="A74" s="3"/>
      <c r="B74" s="10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3" t="s">
        <v>2</v>
      </c>
      <c r="M74" s="3">
        <v>10</v>
      </c>
      <c r="N74" s="3">
        <v>11</v>
      </c>
      <c r="O74" s="3">
        <v>12</v>
      </c>
      <c r="P74" s="3">
        <v>13</v>
      </c>
      <c r="Q74" s="3">
        <v>14</v>
      </c>
      <c r="R74" s="3">
        <v>15</v>
      </c>
      <c r="S74" s="3">
        <v>16</v>
      </c>
      <c r="T74" s="3">
        <v>17</v>
      </c>
      <c r="U74" s="3">
        <v>18</v>
      </c>
      <c r="V74" s="3" t="s">
        <v>3</v>
      </c>
      <c r="W74" s="31" t="s">
        <v>4</v>
      </c>
    </row>
    <row r="75" spans="1:23" x14ac:dyDescent="0.25">
      <c r="A75" s="3"/>
      <c r="B75" s="6" t="s">
        <v>5</v>
      </c>
      <c r="C75" s="6"/>
      <c r="D75" s="6"/>
      <c r="E75" s="6"/>
      <c r="F75" s="6"/>
      <c r="G75" s="6"/>
      <c r="H75" s="6"/>
      <c r="I75" s="6"/>
      <c r="J75" s="6"/>
      <c r="K75" s="6"/>
      <c r="L75" s="35"/>
      <c r="M75" s="6"/>
      <c r="N75" s="6"/>
      <c r="O75" s="6"/>
      <c r="P75" s="6"/>
      <c r="Q75" s="6"/>
      <c r="R75" s="6"/>
      <c r="S75" s="6"/>
      <c r="T75" s="6"/>
      <c r="U75" s="6"/>
      <c r="V75" s="6"/>
      <c r="W75" s="30"/>
    </row>
    <row r="76" spans="1:23" x14ac:dyDescent="0.25">
      <c r="A76" s="15">
        <v>1</v>
      </c>
      <c r="B76" s="8" t="s">
        <v>28</v>
      </c>
      <c r="C76" s="9"/>
      <c r="D76" s="9"/>
      <c r="E76" s="9"/>
      <c r="F76" s="9"/>
      <c r="G76" s="9"/>
      <c r="H76" s="9"/>
      <c r="I76" s="9"/>
      <c r="J76" s="9"/>
      <c r="K76" s="9"/>
      <c r="L76" s="32">
        <f>SUM(C76:K76)</f>
        <v>0</v>
      </c>
      <c r="M76" s="9">
        <v>5</v>
      </c>
      <c r="N76" s="9">
        <v>4</v>
      </c>
      <c r="O76" s="9">
        <v>5</v>
      </c>
      <c r="P76" s="9">
        <v>6</v>
      </c>
      <c r="Q76" s="9">
        <v>6</v>
      </c>
      <c r="R76" s="9">
        <v>3</v>
      </c>
      <c r="S76" s="9">
        <v>4</v>
      </c>
      <c r="T76" s="9">
        <v>3</v>
      </c>
      <c r="U76" s="9">
        <v>5</v>
      </c>
      <c r="V76" s="9">
        <f>SUM(M76:U76)</f>
        <v>41</v>
      </c>
      <c r="W76" s="32">
        <f>L76+V76</f>
        <v>41</v>
      </c>
    </row>
    <row r="77" spans="1:23" x14ac:dyDescent="0.25">
      <c r="A77" s="15">
        <v>2</v>
      </c>
      <c r="B77" s="8" t="s">
        <v>29</v>
      </c>
      <c r="C77" s="9"/>
      <c r="D77" s="9"/>
      <c r="E77" s="9"/>
      <c r="F77" s="9"/>
      <c r="G77" s="9"/>
      <c r="H77" s="9"/>
      <c r="I77" s="9"/>
      <c r="J77" s="9"/>
      <c r="K77" s="9"/>
      <c r="L77" s="32">
        <f>SUM(C77:K77)</f>
        <v>0</v>
      </c>
      <c r="M77" s="9">
        <v>4</v>
      </c>
      <c r="N77" s="9">
        <v>4</v>
      </c>
      <c r="O77" s="9">
        <v>6</v>
      </c>
      <c r="P77" s="9">
        <v>4</v>
      </c>
      <c r="Q77" s="9">
        <v>4</v>
      </c>
      <c r="R77" s="9">
        <v>4</v>
      </c>
      <c r="S77" s="9">
        <v>4</v>
      </c>
      <c r="T77" s="9">
        <v>4</v>
      </c>
      <c r="U77" s="9">
        <v>5</v>
      </c>
      <c r="V77" s="9">
        <f>SUM(M77:U77)</f>
        <v>39</v>
      </c>
      <c r="W77" s="32">
        <f>L77+V77</f>
        <v>39</v>
      </c>
    </row>
    <row r="78" spans="1:23" x14ac:dyDescent="0.25">
      <c r="A78" s="15">
        <v>3</v>
      </c>
      <c r="B78" s="8" t="s">
        <v>31</v>
      </c>
      <c r="C78" s="9"/>
      <c r="D78" s="9"/>
      <c r="E78" s="9"/>
      <c r="F78" s="9"/>
      <c r="G78" s="9"/>
      <c r="H78" s="9"/>
      <c r="I78" s="9"/>
      <c r="J78" s="9"/>
      <c r="K78" s="9"/>
      <c r="L78" s="32">
        <f>SUM(C78:K78)</f>
        <v>0</v>
      </c>
      <c r="M78" s="9">
        <v>5</v>
      </c>
      <c r="N78" s="9">
        <v>3</v>
      </c>
      <c r="O78" s="9">
        <v>5</v>
      </c>
      <c r="P78" s="9">
        <v>7</v>
      </c>
      <c r="Q78" s="9">
        <v>4</v>
      </c>
      <c r="R78" s="9">
        <v>4</v>
      </c>
      <c r="S78" s="9">
        <v>4</v>
      </c>
      <c r="T78" s="9">
        <v>4</v>
      </c>
      <c r="U78" s="9">
        <v>5</v>
      </c>
      <c r="V78" s="9">
        <f>SUM(M78:U78)</f>
        <v>41</v>
      </c>
      <c r="W78" s="32">
        <f>L78+V78</f>
        <v>41</v>
      </c>
    </row>
    <row r="79" spans="1:23" x14ac:dyDescent="0.25">
      <c r="A79" s="15">
        <v>4</v>
      </c>
      <c r="B79" s="8" t="s">
        <v>30</v>
      </c>
      <c r="C79" s="9"/>
      <c r="D79" s="9"/>
      <c r="E79" s="9"/>
      <c r="F79" s="9"/>
      <c r="G79" s="9"/>
      <c r="H79" s="9"/>
      <c r="I79" s="9"/>
      <c r="J79" s="9"/>
      <c r="K79" s="9"/>
      <c r="L79" s="32">
        <f>SUM(C79:K79)</f>
        <v>0</v>
      </c>
      <c r="M79" s="9">
        <v>5</v>
      </c>
      <c r="N79" s="9">
        <v>4</v>
      </c>
      <c r="O79" s="9">
        <v>8</v>
      </c>
      <c r="P79" s="9">
        <v>6</v>
      </c>
      <c r="Q79" s="9">
        <v>5</v>
      </c>
      <c r="R79" s="9">
        <v>9</v>
      </c>
      <c r="S79" s="9">
        <v>5</v>
      </c>
      <c r="T79" s="9">
        <v>5</v>
      </c>
      <c r="U79" s="9">
        <v>6</v>
      </c>
      <c r="V79" s="9">
        <f>SUM(M79:U79)</f>
        <v>53</v>
      </c>
      <c r="W79" s="32">
        <f>L79+V79</f>
        <v>53</v>
      </c>
    </row>
    <row r="80" spans="1:23" x14ac:dyDescent="0.25">
      <c r="A80" s="15">
        <v>5</v>
      </c>
      <c r="B80" s="12" t="s">
        <v>73</v>
      </c>
      <c r="C80" s="9"/>
      <c r="D80" s="9"/>
      <c r="E80" s="9"/>
      <c r="F80" s="9"/>
      <c r="G80" s="9"/>
      <c r="H80" s="9"/>
      <c r="I80" s="9"/>
      <c r="J80" s="9"/>
      <c r="K80" s="9"/>
      <c r="L80" s="32">
        <f>SUM(C80:K80)</f>
        <v>0</v>
      </c>
      <c r="M80" s="9">
        <v>8</v>
      </c>
      <c r="N80" s="9">
        <v>4</v>
      </c>
      <c r="O80" s="9">
        <v>6</v>
      </c>
      <c r="P80" s="9">
        <v>6</v>
      </c>
      <c r="Q80" s="9">
        <v>6</v>
      </c>
      <c r="R80" s="9">
        <v>5</v>
      </c>
      <c r="S80" s="9">
        <v>5</v>
      </c>
      <c r="T80" s="9">
        <v>5</v>
      </c>
      <c r="U80" s="9">
        <v>9</v>
      </c>
      <c r="V80" s="9">
        <f>SUM(M80:U80)</f>
        <v>54</v>
      </c>
      <c r="W80" s="32">
        <f>L80+V80</f>
        <v>54</v>
      </c>
    </row>
    <row r="81" spans="1:23" x14ac:dyDescent="0.25">
      <c r="A81" s="15" t="s">
        <v>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32">
        <f>SUM(L76:L80)-MAX(L76:L80)</f>
        <v>0</v>
      </c>
      <c r="M81" s="9"/>
      <c r="N81" s="9"/>
      <c r="O81" s="9"/>
      <c r="P81" s="9"/>
      <c r="Q81" s="9"/>
      <c r="R81" s="9"/>
      <c r="S81" s="9"/>
      <c r="T81" s="9"/>
      <c r="U81" s="9"/>
      <c r="V81" s="9">
        <f>SUM(V76:V80)-MAX(V76:V80)</f>
        <v>174</v>
      </c>
      <c r="W81" s="32">
        <f>SUM(W76:W80)-MAX(W76:W80)</f>
        <v>174</v>
      </c>
    </row>
    <row r="82" spans="1:23" x14ac:dyDescent="0.25">
      <c r="A82" s="3"/>
      <c r="B82" s="33" t="s">
        <v>32</v>
      </c>
      <c r="C82" s="33" t="s">
        <v>33</v>
      </c>
      <c r="D82" s="33" t="s">
        <v>34</v>
      </c>
      <c r="E82" s="33"/>
      <c r="F82" s="33" t="s">
        <v>35</v>
      </c>
      <c r="G82" s="3"/>
      <c r="H82" s="3"/>
      <c r="I82" s="3"/>
      <c r="J82" s="3"/>
      <c r="K82" s="3"/>
      <c r="L82" s="33"/>
      <c r="M82" s="3"/>
      <c r="N82" s="3"/>
      <c r="O82" s="3"/>
      <c r="P82" s="3"/>
      <c r="Q82" s="3"/>
      <c r="R82" s="3"/>
      <c r="S82" s="3"/>
      <c r="T82" s="3"/>
      <c r="U82" s="3"/>
      <c r="V82" s="3"/>
      <c r="W82" s="30"/>
    </row>
    <row r="83" spans="1:23" x14ac:dyDescent="0.25">
      <c r="A83" s="16"/>
      <c r="B83" s="16" t="str">
        <f>$B$73</f>
        <v>SOMERSET</v>
      </c>
      <c r="C83" s="4">
        <f>$W$81</f>
        <v>174</v>
      </c>
      <c r="D83" s="4">
        <v>1</v>
      </c>
      <c r="E83" s="4"/>
      <c r="F83" s="4">
        <v>8</v>
      </c>
      <c r="G83" s="4"/>
      <c r="H83" s="4"/>
      <c r="I83" s="4"/>
      <c r="J83" s="4"/>
      <c r="K83" s="4"/>
      <c r="L83" s="30"/>
      <c r="M83" s="4"/>
      <c r="N83" s="4"/>
      <c r="O83" s="4"/>
      <c r="P83" s="4"/>
      <c r="Q83" s="4"/>
      <c r="R83" s="4"/>
      <c r="S83" s="4"/>
      <c r="T83" s="4"/>
      <c r="U83" s="4"/>
      <c r="V83" s="4"/>
      <c r="W83" s="30"/>
    </row>
    <row r="84" spans="1:23" x14ac:dyDescent="0.25">
      <c r="A84" s="16"/>
      <c r="B84" s="16" t="str">
        <f>$B$33</f>
        <v>NEW RICHMOND</v>
      </c>
      <c r="C84" s="4">
        <f>$W$41</f>
        <v>179</v>
      </c>
      <c r="D84" s="4">
        <v>2</v>
      </c>
      <c r="E84" s="4"/>
      <c r="F84" s="4">
        <v>7</v>
      </c>
      <c r="G84" s="4"/>
      <c r="H84" s="4"/>
      <c r="I84" s="17"/>
      <c r="J84" s="4"/>
      <c r="K84" s="4"/>
      <c r="L84" s="30"/>
      <c r="M84" s="4"/>
      <c r="N84" s="4"/>
      <c r="O84" s="4"/>
      <c r="P84" s="4"/>
      <c r="Q84" s="4"/>
      <c r="R84" s="4"/>
      <c r="S84" s="4"/>
      <c r="T84" s="4"/>
      <c r="U84" s="4"/>
      <c r="V84" s="4"/>
      <c r="W84" s="30"/>
    </row>
    <row r="85" spans="1:23" x14ac:dyDescent="0.25">
      <c r="A85" s="16"/>
      <c r="B85" s="16" t="str">
        <f>$B$3</f>
        <v>AMERY</v>
      </c>
      <c r="C85" s="4">
        <f>$W$11</f>
        <v>184</v>
      </c>
      <c r="D85" s="4">
        <v>3</v>
      </c>
      <c r="E85" s="4"/>
      <c r="F85" s="4">
        <v>6</v>
      </c>
      <c r="G85" s="4"/>
      <c r="H85" s="4"/>
      <c r="I85" s="17"/>
      <c r="J85" s="4"/>
      <c r="K85" s="4"/>
      <c r="L85" s="30"/>
      <c r="M85" s="4"/>
      <c r="N85" s="4"/>
      <c r="O85" s="4"/>
      <c r="P85" s="4"/>
      <c r="Q85" s="4"/>
      <c r="R85" s="4"/>
      <c r="S85" s="4"/>
      <c r="T85" s="4"/>
      <c r="U85" s="4"/>
      <c r="V85" s="4"/>
      <c r="W85" s="30"/>
    </row>
    <row r="86" spans="1:23" x14ac:dyDescent="0.25">
      <c r="A86" s="16"/>
      <c r="B86" s="16" t="str">
        <f>$B$63</f>
        <v>SCC</v>
      </c>
      <c r="C86" s="4">
        <f>$W$71</f>
        <v>185</v>
      </c>
      <c r="D86" s="4">
        <v>4</v>
      </c>
      <c r="E86" s="4"/>
      <c r="F86" s="4">
        <v>5</v>
      </c>
      <c r="G86" s="4"/>
      <c r="H86" s="4"/>
      <c r="I86" s="17"/>
      <c r="J86" s="4"/>
      <c r="K86" s="4"/>
      <c r="L86" s="30"/>
      <c r="M86" s="4"/>
      <c r="N86" s="4"/>
      <c r="O86" s="4"/>
      <c r="P86" s="4"/>
      <c r="Q86" s="4"/>
      <c r="R86" s="4"/>
      <c r="S86" s="4"/>
      <c r="T86" s="4"/>
      <c r="U86" s="4"/>
      <c r="V86" s="4"/>
      <c r="W86" s="30"/>
    </row>
    <row r="87" spans="1:23" x14ac:dyDescent="0.25">
      <c r="A87" s="16"/>
      <c r="B87" s="16" t="str">
        <f>$B$13</f>
        <v>BW</v>
      </c>
      <c r="C87" s="4">
        <f>$W$21</f>
        <v>190</v>
      </c>
      <c r="D87" s="4">
        <v>5</v>
      </c>
      <c r="E87" s="4"/>
      <c r="F87" s="4">
        <v>4</v>
      </c>
      <c r="G87" s="4"/>
      <c r="H87" s="4"/>
      <c r="I87" s="17"/>
      <c r="J87" s="4"/>
      <c r="K87" s="4"/>
      <c r="L87" s="30"/>
      <c r="M87" s="4"/>
      <c r="N87" s="4"/>
      <c r="O87" s="4"/>
      <c r="P87" s="4"/>
      <c r="Q87" s="4"/>
      <c r="R87" s="4"/>
      <c r="S87" s="4"/>
      <c r="T87" s="4"/>
      <c r="U87" s="4"/>
      <c r="V87" s="4"/>
      <c r="W87" s="30"/>
    </row>
    <row r="88" spans="1:23" x14ac:dyDescent="0.25">
      <c r="A88" s="16"/>
      <c r="B88" s="16" t="str">
        <f>$B$23</f>
        <v>ELLSWORTH</v>
      </c>
      <c r="C88" s="4">
        <f>$W$31</f>
        <v>201</v>
      </c>
      <c r="D88" s="4">
        <v>6</v>
      </c>
      <c r="E88" s="4"/>
      <c r="F88" s="4">
        <v>3</v>
      </c>
      <c r="G88" s="4"/>
      <c r="H88" s="4"/>
      <c r="I88" s="17"/>
      <c r="J88" s="4"/>
      <c r="K88" s="4"/>
      <c r="L88" s="30"/>
      <c r="M88" s="4"/>
      <c r="N88" s="4"/>
      <c r="O88" s="4"/>
      <c r="P88" s="4"/>
      <c r="Q88" s="4"/>
      <c r="R88" s="4"/>
      <c r="S88" s="4"/>
      <c r="T88" s="4"/>
      <c r="U88" s="4"/>
      <c r="V88" s="4"/>
      <c r="W88" s="30"/>
    </row>
    <row r="89" spans="1:23" x14ac:dyDescent="0.25">
      <c r="A89" s="16"/>
      <c r="B89" s="16" t="str">
        <f>$B$43</f>
        <v>OSCEOLA</v>
      </c>
      <c r="C89" s="4">
        <f>$W$51</f>
        <v>204</v>
      </c>
      <c r="D89" s="4">
        <v>7</v>
      </c>
      <c r="E89" s="4"/>
      <c r="F89" s="4">
        <v>2</v>
      </c>
      <c r="G89" s="4"/>
      <c r="H89" s="4"/>
      <c r="I89" s="4"/>
      <c r="J89" s="4"/>
      <c r="K89" s="4"/>
      <c r="L89" s="30"/>
      <c r="M89" s="4"/>
      <c r="N89" s="4"/>
      <c r="O89" s="4"/>
      <c r="P89" s="4"/>
      <c r="Q89" s="4"/>
      <c r="R89" s="4"/>
      <c r="S89" s="4"/>
      <c r="T89" s="4"/>
      <c r="U89" s="4"/>
      <c r="V89" s="4"/>
      <c r="W89" s="30"/>
    </row>
    <row r="90" spans="1:23" x14ac:dyDescent="0.25">
      <c r="A90" s="16"/>
      <c r="B90" s="16" t="str">
        <f>$B$53</f>
        <v>PRESCOTT</v>
      </c>
      <c r="C90" s="4">
        <f>$W$61</f>
        <v>209</v>
      </c>
      <c r="D90" s="4">
        <v>8</v>
      </c>
      <c r="E90" s="4"/>
      <c r="F90" s="4">
        <v>1</v>
      </c>
      <c r="G90" s="4"/>
      <c r="H90" s="4"/>
      <c r="I90" s="4"/>
      <c r="J90" s="4"/>
      <c r="K90" s="4"/>
      <c r="L90" s="30"/>
      <c r="M90" s="4"/>
      <c r="N90" s="4"/>
      <c r="O90" s="4"/>
      <c r="P90" s="4"/>
      <c r="Q90" s="4"/>
      <c r="R90" s="4"/>
      <c r="S90" s="4"/>
      <c r="T90" s="4"/>
      <c r="U90" s="4"/>
      <c r="V90" s="4"/>
      <c r="W90" s="30"/>
    </row>
    <row r="91" spans="1:23" x14ac:dyDescent="0.25">
      <c r="A91" s="16"/>
      <c r="B91" s="16"/>
      <c r="C91" s="4"/>
      <c r="D91" s="4"/>
      <c r="E91" s="4"/>
      <c r="F91" s="4"/>
      <c r="G91" s="4"/>
      <c r="H91" s="4"/>
      <c r="I91" s="4"/>
      <c r="J91" s="4"/>
      <c r="K91" s="4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30"/>
    </row>
    <row r="92" spans="1:23" x14ac:dyDescent="0.25">
      <c r="A92" s="16"/>
      <c r="B92" s="16"/>
      <c r="C92" s="4"/>
      <c r="D92" s="4"/>
      <c r="E92" s="4"/>
      <c r="F92" s="4"/>
      <c r="G92" s="4"/>
      <c r="H92" s="4"/>
      <c r="I92" s="4"/>
      <c r="J92" s="4"/>
      <c r="K92" s="4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30"/>
    </row>
    <row r="93" spans="1:23" x14ac:dyDescent="0.25">
      <c r="A93" s="40"/>
      <c r="B93" s="40" t="s">
        <v>36</v>
      </c>
      <c r="C93" s="33" t="s">
        <v>33</v>
      </c>
      <c r="D93" s="30" t="s">
        <v>34</v>
      </c>
      <c r="E93" s="30"/>
      <c r="F93" s="30" t="s">
        <v>35</v>
      </c>
      <c r="G93" s="4"/>
      <c r="H93" s="4"/>
      <c r="I93" s="4"/>
      <c r="J93" s="4"/>
      <c r="K93" s="4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30"/>
    </row>
    <row r="94" spans="1:23" x14ac:dyDescent="0.25">
      <c r="A94" s="16" t="s">
        <v>11</v>
      </c>
      <c r="B94" s="16" t="str">
        <f>$B$66</f>
        <v>Drew Malecek</v>
      </c>
      <c r="C94" s="4">
        <f>$W$66</f>
        <v>39</v>
      </c>
      <c r="D94" s="4" t="s">
        <v>75</v>
      </c>
      <c r="E94" s="4"/>
      <c r="F94" s="4">
        <v>10</v>
      </c>
      <c r="G94" s="4"/>
      <c r="H94" s="4"/>
      <c r="I94" s="4"/>
      <c r="J94" s="4"/>
      <c r="K94" s="4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30"/>
    </row>
    <row r="95" spans="1:23" x14ac:dyDescent="0.25">
      <c r="A95" s="16" t="s">
        <v>37</v>
      </c>
      <c r="B95" s="16" t="str">
        <f>$B$77</f>
        <v>Austin Perry</v>
      </c>
      <c r="C95" s="4">
        <f>$W$77</f>
        <v>39</v>
      </c>
      <c r="D95" s="4" t="s">
        <v>75</v>
      </c>
      <c r="E95" s="4"/>
      <c r="F95" s="4">
        <v>10</v>
      </c>
      <c r="G95" s="4"/>
      <c r="H95" s="16"/>
      <c r="I95" s="4"/>
      <c r="J95" s="4"/>
      <c r="K95" s="4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30"/>
    </row>
    <row r="96" spans="1:23" x14ac:dyDescent="0.25">
      <c r="A96" s="16" t="s">
        <v>1</v>
      </c>
      <c r="B96" s="16" t="str">
        <f>$B$6</f>
        <v>Thomas Christensen</v>
      </c>
      <c r="C96" s="4">
        <f>$W$6</f>
        <v>40</v>
      </c>
      <c r="D96" s="4" t="s">
        <v>76</v>
      </c>
      <c r="E96" s="4"/>
      <c r="F96" s="4">
        <v>8</v>
      </c>
      <c r="G96" s="4"/>
      <c r="H96" s="4"/>
      <c r="I96" s="4"/>
      <c r="J96" s="4"/>
      <c r="K96" s="4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30"/>
    </row>
    <row r="97" spans="1:23" x14ac:dyDescent="0.25">
      <c r="A97" s="16" t="s">
        <v>38</v>
      </c>
      <c r="B97" s="16" t="str">
        <f>$B$36</f>
        <v>Thomas McKinney</v>
      </c>
      <c r="C97" s="4">
        <f>$W$36</f>
        <v>40</v>
      </c>
      <c r="D97" s="4" t="s">
        <v>76</v>
      </c>
      <c r="E97" s="4"/>
      <c r="F97" s="4">
        <v>8</v>
      </c>
      <c r="G97" s="4"/>
      <c r="H97" s="4"/>
      <c r="I97" s="4"/>
      <c r="J97" s="4"/>
      <c r="K97" s="4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30"/>
    </row>
    <row r="98" spans="1:23" x14ac:dyDescent="0.25">
      <c r="A98" s="16" t="s">
        <v>37</v>
      </c>
      <c r="B98" s="16" t="str">
        <f>$B$76</f>
        <v>Will Gauper</v>
      </c>
      <c r="C98" s="4">
        <f>$W$76</f>
        <v>41</v>
      </c>
      <c r="D98" s="4" t="s">
        <v>77</v>
      </c>
      <c r="E98" s="4"/>
      <c r="F98" s="4">
        <v>6</v>
      </c>
      <c r="G98" s="4"/>
      <c r="H98" s="4"/>
      <c r="I98" s="4"/>
      <c r="J98" s="4"/>
      <c r="K98" s="4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30"/>
    </row>
    <row r="99" spans="1:23" x14ac:dyDescent="0.25">
      <c r="A99" s="16" t="s">
        <v>37</v>
      </c>
      <c r="B99" s="16" t="str">
        <f>$B$78</f>
        <v>Alex Lahde</v>
      </c>
      <c r="C99" s="4">
        <f>$W$78</f>
        <v>41</v>
      </c>
      <c r="D99" s="4" t="s">
        <v>77</v>
      </c>
      <c r="E99" s="4"/>
      <c r="F99" s="17">
        <v>6</v>
      </c>
      <c r="G99" s="4"/>
      <c r="H99" s="4"/>
      <c r="I99" s="4"/>
      <c r="J99" s="4"/>
      <c r="K99" s="4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30"/>
    </row>
    <row r="100" spans="1:23" x14ac:dyDescent="0.25">
      <c r="A100" s="16" t="s">
        <v>38</v>
      </c>
      <c r="B100" s="16" t="str">
        <f>$B$37</f>
        <v>Zach Swiggum</v>
      </c>
      <c r="C100" s="4">
        <f>$W$37</f>
        <v>42</v>
      </c>
      <c r="D100" s="4" t="s">
        <v>78</v>
      </c>
      <c r="E100" s="4"/>
      <c r="F100" s="17">
        <v>4</v>
      </c>
      <c r="G100" s="4"/>
      <c r="H100" s="4"/>
      <c r="I100" s="4"/>
      <c r="J100" s="4"/>
      <c r="K100" s="4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0"/>
    </row>
    <row r="101" spans="1:23" x14ac:dyDescent="0.25">
      <c r="A101" s="16" t="s">
        <v>8</v>
      </c>
      <c r="B101" s="16" t="str">
        <f>$B$16</f>
        <v>John Wilhelm</v>
      </c>
      <c r="C101" s="4">
        <f>$W$16</f>
        <v>42</v>
      </c>
      <c r="D101" s="4" t="s">
        <v>78</v>
      </c>
      <c r="E101" s="4"/>
      <c r="F101" s="17">
        <v>4</v>
      </c>
      <c r="G101" s="4"/>
      <c r="H101" s="4"/>
      <c r="I101" s="4"/>
      <c r="J101" s="4"/>
      <c r="K101" s="4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0"/>
    </row>
    <row r="102" spans="1:23" x14ac:dyDescent="0.25">
      <c r="A102" s="16" t="s">
        <v>11</v>
      </c>
      <c r="B102" s="16" t="str">
        <f>$B$67</f>
        <v>Jared Tilton</v>
      </c>
      <c r="C102" s="4">
        <f>$W$67</f>
        <v>43</v>
      </c>
      <c r="D102" s="4">
        <v>9</v>
      </c>
      <c r="E102" s="4"/>
      <c r="F102" s="17">
        <v>2</v>
      </c>
      <c r="G102" s="4"/>
      <c r="H102" s="4"/>
      <c r="I102" s="4"/>
      <c r="J102" s="4"/>
      <c r="K102" s="4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0"/>
    </row>
    <row r="103" spans="1:23" x14ac:dyDescent="0.25">
      <c r="A103" s="16" t="s">
        <v>39</v>
      </c>
      <c r="B103" s="16" t="str">
        <f>$B$26</f>
        <v>Zach Nugent</v>
      </c>
      <c r="C103" s="4">
        <f>$W$26</f>
        <v>45</v>
      </c>
      <c r="D103" s="4">
        <v>10</v>
      </c>
      <c r="E103" s="4"/>
      <c r="F103" s="17">
        <v>1</v>
      </c>
      <c r="G103" s="4"/>
      <c r="H103" s="4"/>
      <c r="I103" s="4"/>
      <c r="J103" s="4"/>
      <c r="K103" s="4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0"/>
    </row>
    <row r="104" spans="1:23" x14ac:dyDescent="0.25">
      <c r="A104" s="16" t="s">
        <v>1</v>
      </c>
      <c r="B104" s="16" t="str">
        <f>$B$10</f>
        <v>Noah Ward</v>
      </c>
      <c r="C104" s="4">
        <f>$W$10</f>
        <v>46</v>
      </c>
      <c r="D104" s="4">
        <v>11</v>
      </c>
      <c r="E104" s="4"/>
      <c r="F104" s="4"/>
      <c r="G104" s="4"/>
      <c r="H104" s="12"/>
      <c r="I104" s="3"/>
      <c r="J104" s="3"/>
      <c r="K104" s="3"/>
      <c r="L104" s="3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0"/>
    </row>
    <row r="105" spans="1:23" x14ac:dyDescent="0.25">
      <c r="A105" s="16" t="s">
        <v>8</v>
      </c>
      <c r="B105" s="16" t="str">
        <f>$B$17</f>
        <v>Austin Buhr</v>
      </c>
      <c r="C105" s="4">
        <f>$W$17</f>
        <v>47</v>
      </c>
      <c r="D105" s="4">
        <v>12</v>
      </c>
      <c r="E105" s="4"/>
      <c r="F105" s="4"/>
      <c r="G105" s="4"/>
      <c r="H105" s="17"/>
      <c r="I105" s="3"/>
      <c r="J105" s="3"/>
      <c r="K105" s="3"/>
      <c r="L105" s="3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0"/>
    </row>
    <row r="106" spans="1:23" x14ac:dyDescent="0.25">
      <c r="A106" s="16" t="s">
        <v>38</v>
      </c>
      <c r="B106" s="16" t="str">
        <f>$B$38</f>
        <v>Blake Peterson</v>
      </c>
      <c r="C106" s="4">
        <f>$W$38</f>
        <v>47</v>
      </c>
      <c r="D106" s="4">
        <v>13</v>
      </c>
      <c r="E106" s="4"/>
      <c r="F106" s="4"/>
      <c r="G106" s="4"/>
      <c r="H106" s="17"/>
      <c r="I106" s="3"/>
      <c r="J106" s="3"/>
      <c r="K106" s="3"/>
      <c r="L106" s="3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0"/>
    </row>
    <row r="107" spans="1:23" x14ac:dyDescent="0.25">
      <c r="A107" s="16" t="s">
        <v>41</v>
      </c>
      <c r="B107" s="16" t="str">
        <f>$B$46</f>
        <v>Tommy Cronick</v>
      </c>
      <c r="C107" s="4">
        <f>$W$46</f>
        <v>47</v>
      </c>
      <c r="D107" s="4">
        <v>14</v>
      </c>
      <c r="E107" s="4"/>
      <c r="F107" s="4"/>
      <c r="G107" s="4"/>
      <c r="H107" s="12"/>
      <c r="I107" s="3"/>
      <c r="J107" s="3"/>
      <c r="K107" s="3"/>
      <c r="L107" s="3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0"/>
    </row>
    <row r="108" spans="1:23" x14ac:dyDescent="0.25">
      <c r="A108" s="16" t="s">
        <v>40</v>
      </c>
      <c r="B108" s="16" t="str">
        <f>$B$56</f>
        <v>Evan Strand</v>
      </c>
      <c r="C108" s="4">
        <f>$W$56</f>
        <v>47</v>
      </c>
      <c r="D108" s="4">
        <v>15</v>
      </c>
      <c r="E108" s="4"/>
      <c r="F108" s="4"/>
      <c r="G108" s="4"/>
      <c r="H108" s="12"/>
      <c r="I108" s="3"/>
      <c r="J108" s="3"/>
      <c r="K108" s="3"/>
      <c r="L108" s="3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0"/>
    </row>
    <row r="109" spans="1:23" x14ac:dyDescent="0.25">
      <c r="A109" s="16" t="s">
        <v>1</v>
      </c>
      <c r="B109" s="16" t="str">
        <f>$B$8</f>
        <v>Parker Griffin</v>
      </c>
      <c r="C109" s="4">
        <f>$W$8</f>
        <v>48</v>
      </c>
      <c r="D109" s="4">
        <v>16</v>
      </c>
      <c r="E109" s="4"/>
      <c r="F109" s="4"/>
      <c r="G109" s="4"/>
      <c r="H109" s="17"/>
      <c r="I109" s="3"/>
      <c r="J109" s="3"/>
      <c r="K109" s="3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0"/>
    </row>
    <row r="110" spans="1:23" x14ac:dyDescent="0.25">
      <c r="A110" s="16" t="s">
        <v>41</v>
      </c>
      <c r="B110" s="16" t="str">
        <f>$B$49</f>
        <v>Ryan Liedl</v>
      </c>
      <c r="C110" s="4">
        <f>$W$49</f>
        <v>49</v>
      </c>
      <c r="D110" s="4">
        <v>17</v>
      </c>
      <c r="E110" s="4"/>
      <c r="F110" s="4"/>
      <c r="G110" s="4"/>
      <c r="H110" s="17"/>
      <c r="I110" s="3"/>
      <c r="J110" s="3"/>
      <c r="K110" s="3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0"/>
    </row>
    <row r="111" spans="1:23" x14ac:dyDescent="0.25">
      <c r="A111" s="16" t="s">
        <v>1</v>
      </c>
      <c r="B111" s="16" t="str">
        <f>$B$7</f>
        <v>Dalton Rademaker</v>
      </c>
      <c r="C111" s="4">
        <f>$W$7</f>
        <v>50</v>
      </c>
      <c r="D111" s="4">
        <v>18</v>
      </c>
      <c r="E111" s="4"/>
      <c r="F111" s="4"/>
      <c r="G111" s="4"/>
      <c r="H111" s="17"/>
      <c r="I111" s="3"/>
      <c r="J111" s="3"/>
      <c r="K111" s="3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0"/>
    </row>
    <row r="112" spans="1:23" x14ac:dyDescent="0.25">
      <c r="A112" s="16" t="s">
        <v>8</v>
      </c>
      <c r="B112" s="16" t="str">
        <f>$B$18</f>
        <v>Sam Benoy</v>
      </c>
      <c r="C112" s="4">
        <f>$W$18</f>
        <v>50</v>
      </c>
      <c r="D112" s="4">
        <v>19</v>
      </c>
      <c r="E112" s="4"/>
      <c r="F112" s="4"/>
      <c r="G112" s="4"/>
      <c r="H112" s="17"/>
      <c r="I112" s="3"/>
      <c r="J112" s="3"/>
      <c r="K112" s="3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0"/>
    </row>
    <row r="113" spans="1:23" x14ac:dyDescent="0.25">
      <c r="A113" s="16" t="s">
        <v>39</v>
      </c>
      <c r="B113" s="16" t="str">
        <f>$B$29</f>
        <v>Sawyer Hamilton</v>
      </c>
      <c r="C113" s="4">
        <f>$W$29</f>
        <v>50</v>
      </c>
      <c r="D113" s="4">
        <v>20</v>
      </c>
      <c r="E113" s="4"/>
      <c r="F113" s="4"/>
      <c r="G113" s="4"/>
      <c r="H113" s="17"/>
      <c r="I113" s="3"/>
      <c r="J113" s="3"/>
      <c r="K113" s="3"/>
      <c r="L113" s="3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0"/>
    </row>
    <row r="114" spans="1:23" x14ac:dyDescent="0.25">
      <c r="A114" s="16" t="s">
        <v>38</v>
      </c>
      <c r="B114" s="16" t="str">
        <f>$B$40</f>
        <v>Alex Nutzmann</v>
      </c>
      <c r="C114" s="4">
        <f>$W$40</f>
        <v>50</v>
      </c>
      <c r="D114" s="4">
        <v>21</v>
      </c>
      <c r="E114" s="4"/>
      <c r="F114" s="4"/>
      <c r="G114" s="4"/>
      <c r="H114" s="3"/>
      <c r="I114" s="17"/>
      <c r="J114" s="3"/>
      <c r="K114" s="3"/>
      <c r="L114" s="3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0"/>
    </row>
    <row r="115" spans="1:23" x14ac:dyDescent="0.25">
      <c r="A115" s="16" t="s">
        <v>11</v>
      </c>
      <c r="B115" s="16" t="str">
        <f>$B$68</f>
        <v>Bryan Bresina</v>
      </c>
      <c r="C115" s="4">
        <f>$W$68</f>
        <v>50</v>
      </c>
      <c r="D115" s="4">
        <v>22</v>
      </c>
      <c r="E115" s="4"/>
      <c r="F115" s="4"/>
      <c r="G115" s="4"/>
      <c r="H115" s="3"/>
      <c r="I115" s="38"/>
      <c r="J115" s="3"/>
      <c r="K115" s="3"/>
      <c r="L115" s="3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0"/>
    </row>
    <row r="116" spans="1:23" x14ac:dyDescent="0.25">
      <c r="A116" s="16" t="s">
        <v>8</v>
      </c>
      <c r="B116" s="16" t="str">
        <f>$B$18</f>
        <v>Sam Benoy</v>
      </c>
      <c r="C116" s="4">
        <f>$W$18</f>
        <v>50</v>
      </c>
      <c r="D116" s="4">
        <v>23</v>
      </c>
      <c r="E116" s="4"/>
      <c r="F116" s="4"/>
      <c r="G116" s="4"/>
      <c r="H116" s="3"/>
      <c r="I116" s="17"/>
      <c r="J116" s="3"/>
      <c r="K116" s="3"/>
      <c r="L116" s="3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0"/>
    </row>
    <row r="117" spans="1:23" x14ac:dyDescent="0.25">
      <c r="A117" s="16" t="s">
        <v>39</v>
      </c>
      <c r="B117" s="16" t="str">
        <f>$B$27</f>
        <v>Isaac Kemmerer</v>
      </c>
      <c r="C117" s="4">
        <f>$W$27</f>
        <v>51</v>
      </c>
      <c r="D117" s="4">
        <v>24</v>
      </c>
      <c r="E117" s="4"/>
      <c r="F117" s="4"/>
      <c r="G117" s="4"/>
      <c r="H117" s="3"/>
      <c r="I117" s="38"/>
      <c r="J117" s="3"/>
      <c r="K117" s="3"/>
      <c r="L117" s="3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0"/>
    </row>
    <row r="118" spans="1:23" x14ac:dyDescent="0.25">
      <c r="A118" s="16" t="s">
        <v>38</v>
      </c>
      <c r="B118" s="16" t="str">
        <f>$B$39</f>
        <v>Nick Schlicht</v>
      </c>
      <c r="C118" s="4">
        <f>$W$39</f>
        <v>51</v>
      </c>
      <c r="D118" s="4">
        <v>25</v>
      </c>
      <c r="E118" s="4"/>
      <c r="F118" s="4"/>
      <c r="G118" s="4"/>
      <c r="H118" s="3"/>
      <c r="I118" s="17"/>
      <c r="J118" s="3"/>
      <c r="K118" s="3"/>
      <c r="L118" s="3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0"/>
    </row>
    <row r="119" spans="1:23" x14ac:dyDescent="0.25">
      <c r="A119" s="16" t="s">
        <v>41</v>
      </c>
      <c r="B119" s="16" t="str">
        <f>$B$50</f>
        <v>Cameron Evenson</v>
      </c>
      <c r="C119" s="4">
        <f>$W$50</f>
        <v>71</v>
      </c>
      <c r="D119" s="4">
        <v>26</v>
      </c>
      <c r="E119" s="4"/>
      <c r="F119" s="4"/>
      <c r="G119" s="4"/>
      <c r="H119" s="3"/>
      <c r="I119" s="17"/>
      <c r="J119" s="3"/>
      <c r="K119" s="3"/>
      <c r="L119" s="3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0"/>
    </row>
    <row r="120" spans="1:23" x14ac:dyDescent="0.25">
      <c r="A120" s="16" t="s">
        <v>41</v>
      </c>
      <c r="B120" s="16" t="str">
        <f>$B$47</f>
        <v>Nick Kremer</v>
      </c>
      <c r="C120" s="4">
        <f>$W$47</f>
        <v>52</v>
      </c>
      <c r="D120" s="4">
        <v>27</v>
      </c>
      <c r="E120" s="4"/>
      <c r="F120" s="4"/>
      <c r="G120" s="4"/>
      <c r="H120" s="3"/>
      <c r="I120" s="17"/>
      <c r="J120" s="3"/>
      <c r="K120" s="3"/>
      <c r="L120" s="3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0"/>
    </row>
    <row r="121" spans="1:23" x14ac:dyDescent="0.25">
      <c r="A121" s="16" t="s">
        <v>40</v>
      </c>
      <c r="B121" s="16" t="str">
        <f>$B$57</f>
        <v>Cameron Holte</v>
      </c>
      <c r="C121" s="4">
        <f>$W$57</f>
        <v>52</v>
      </c>
      <c r="D121" s="4">
        <v>28</v>
      </c>
      <c r="E121" s="4"/>
      <c r="F121" s="4"/>
      <c r="G121" s="4"/>
      <c r="H121" s="3"/>
      <c r="I121" s="17"/>
      <c r="J121" s="3"/>
      <c r="K121" s="3"/>
      <c r="L121" s="3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0"/>
    </row>
    <row r="122" spans="1:23" x14ac:dyDescent="0.25">
      <c r="A122" s="16" t="s">
        <v>40</v>
      </c>
      <c r="B122" s="16" t="str">
        <f>$B$60</f>
        <v>Carter Strand</v>
      </c>
      <c r="C122" s="4">
        <f>$W$60</f>
        <v>52</v>
      </c>
      <c r="D122" s="4">
        <v>29</v>
      </c>
      <c r="E122" s="4"/>
      <c r="F122" s="4"/>
      <c r="G122" s="4"/>
      <c r="H122" s="3"/>
      <c r="I122" s="12"/>
      <c r="J122" s="3"/>
      <c r="K122" s="3"/>
      <c r="L122" s="3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0"/>
    </row>
    <row r="123" spans="1:23" x14ac:dyDescent="0.25">
      <c r="A123" s="16" t="s">
        <v>11</v>
      </c>
      <c r="B123" s="16" t="str">
        <f>$B$69</f>
        <v>Mick Pearson</v>
      </c>
      <c r="C123" s="4">
        <f>$W$69</f>
        <v>53</v>
      </c>
      <c r="D123" s="4">
        <v>30</v>
      </c>
      <c r="E123" s="4"/>
      <c r="F123" s="4"/>
      <c r="G123" s="4"/>
      <c r="H123" s="3"/>
      <c r="I123" s="17"/>
      <c r="J123" s="3"/>
      <c r="K123" s="3"/>
      <c r="L123" s="3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0"/>
    </row>
    <row r="124" spans="1:23" x14ac:dyDescent="0.25">
      <c r="A124" s="16" t="s">
        <v>37</v>
      </c>
      <c r="B124" s="16" t="str">
        <f>$B$79</f>
        <v>Charlie Belisle</v>
      </c>
      <c r="C124" s="4">
        <f>$W$79</f>
        <v>53</v>
      </c>
      <c r="D124" s="4">
        <v>31</v>
      </c>
      <c r="E124" s="4"/>
      <c r="F124" s="4"/>
      <c r="G124" s="4"/>
      <c r="H124" s="3"/>
      <c r="I124" s="17"/>
      <c r="J124" s="3"/>
      <c r="K124" s="3"/>
      <c r="L124" s="3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0"/>
    </row>
    <row r="125" spans="1:23" x14ac:dyDescent="0.25">
      <c r="A125" s="16" t="s">
        <v>8</v>
      </c>
      <c r="B125" s="16" t="str">
        <f>$B$19</f>
        <v>Tyler Rudd</v>
      </c>
      <c r="C125" s="4">
        <f>$W$19</f>
        <v>54</v>
      </c>
      <c r="D125" s="4">
        <v>32</v>
      </c>
      <c r="E125" s="4"/>
      <c r="F125" s="4"/>
      <c r="G125" s="4"/>
      <c r="H125" s="3"/>
      <c r="I125" s="17"/>
      <c r="J125" s="3"/>
      <c r="K125" s="3"/>
      <c r="L125" s="3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0"/>
    </row>
    <row r="126" spans="1:23" x14ac:dyDescent="0.25">
      <c r="A126" s="16" t="s">
        <v>37</v>
      </c>
      <c r="B126" s="16" t="str">
        <f>$B$80</f>
        <v>Jeremy Myers</v>
      </c>
      <c r="C126" s="4">
        <f>$W$80</f>
        <v>54</v>
      </c>
      <c r="D126" s="4">
        <v>33</v>
      </c>
      <c r="E126" s="4"/>
      <c r="F126" s="4"/>
      <c r="G126" s="4"/>
      <c r="H126" s="3"/>
      <c r="I126" s="17"/>
      <c r="J126" s="3"/>
      <c r="K126" s="3"/>
      <c r="L126" s="3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0"/>
    </row>
    <row r="127" spans="1:23" x14ac:dyDescent="0.25">
      <c r="A127" s="16" t="s">
        <v>1</v>
      </c>
      <c r="B127" s="16" t="str">
        <f>$B$9</f>
        <v>Connor Mcbryer</v>
      </c>
      <c r="C127" s="4">
        <f>$W$9</f>
        <v>55</v>
      </c>
      <c r="D127" s="4">
        <v>34</v>
      </c>
      <c r="E127" s="4"/>
      <c r="F127" s="4"/>
      <c r="G127" s="4"/>
      <c r="H127" s="3"/>
      <c r="I127" s="12"/>
      <c r="J127" s="3"/>
      <c r="K127" s="3"/>
      <c r="L127" s="3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0"/>
    </row>
    <row r="128" spans="1:23" x14ac:dyDescent="0.25">
      <c r="A128" s="16" t="s">
        <v>39</v>
      </c>
      <c r="B128" s="16" t="str">
        <f>$B$30</f>
        <v>Landon Gilbertson</v>
      </c>
      <c r="C128" s="4">
        <f>$W$30</f>
        <v>55</v>
      </c>
      <c r="D128" s="4">
        <v>35</v>
      </c>
      <c r="E128" s="4"/>
      <c r="F128" s="4"/>
      <c r="G128" s="4"/>
      <c r="H128" s="3"/>
      <c r="I128" s="17"/>
      <c r="J128" s="3"/>
      <c r="K128" s="3"/>
      <c r="L128" s="3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0"/>
    </row>
    <row r="129" spans="1:23" x14ac:dyDescent="0.25">
      <c r="A129" s="16" t="s">
        <v>11</v>
      </c>
      <c r="B129" s="16" t="str">
        <f>$B$70</f>
        <v>Zach Anderson</v>
      </c>
      <c r="C129" s="4">
        <f>$W$70</f>
        <v>55</v>
      </c>
      <c r="D129" s="4">
        <v>36</v>
      </c>
      <c r="E129" s="4"/>
      <c r="F129" s="4"/>
      <c r="G129" s="4"/>
      <c r="H129" s="3"/>
      <c r="I129" s="3"/>
      <c r="J129" s="3"/>
      <c r="K129" s="3"/>
      <c r="L129" s="3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0"/>
    </row>
    <row r="130" spans="1:23" x14ac:dyDescent="0.25">
      <c r="A130" s="16" t="s">
        <v>41</v>
      </c>
      <c r="B130" s="16" t="str">
        <f>$B$48</f>
        <v>Luke Ekstrom</v>
      </c>
      <c r="C130" s="4">
        <f>$W$48</f>
        <v>56</v>
      </c>
      <c r="D130" s="4">
        <v>37</v>
      </c>
      <c r="E130" s="4"/>
      <c r="F130" s="4"/>
      <c r="G130" s="4"/>
      <c r="H130" s="4"/>
      <c r="I130" s="4"/>
      <c r="J130" s="4"/>
      <c r="K130" s="4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0"/>
    </row>
    <row r="131" spans="1:23" x14ac:dyDescent="0.25">
      <c r="A131" s="16" t="s">
        <v>40</v>
      </c>
      <c r="B131" s="16" t="str">
        <f>$B$59</f>
        <v>Brian Tayson</v>
      </c>
      <c r="C131" s="4">
        <f>$W$59</f>
        <v>58</v>
      </c>
      <c r="D131" s="4">
        <v>38</v>
      </c>
      <c r="E131" s="4"/>
      <c r="F131" s="4"/>
      <c r="G131" s="4"/>
      <c r="H131" s="4"/>
      <c r="I131" s="4"/>
      <c r="J131" s="4"/>
      <c r="K131" s="4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0"/>
    </row>
    <row r="132" spans="1:23" x14ac:dyDescent="0.25">
      <c r="A132" s="16" t="s">
        <v>39</v>
      </c>
      <c r="B132" s="16" t="str">
        <f>$B$28</f>
        <v>Matthew Peterson</v>
      </c>
      <c r="C132" s="4">
        <f>$W$28</f>
        <v>60</v>
      </c>
      <c r="D132" s="4">
        <v>39</v>
      </c>
      <c r="E132" s="4"/>
      <c r="F132" s="4"/>
      <c r="G132" s="4"/>
      <c r="H132" s="4"/>
      <c r="I132" s="4"/>
      <c r="J132" s="4"/>
      <c r="K132" s="4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0"/>
    </row>
    <row r="133" spans="1:23" x14ac:dyDescent="0.25">
      <c r="A133" s="16" t="s">
        <v>40</v>
      </c>
      <c r="B133" s="16" t="str">
        <f>$B$58</f>
        <v>Marcus Sterud</v>
      </c>
      <c r="C133" s="4">
        <f>$W$58</f>
        <v>60</v>
      </c>
      <c r="D133" s="4">
        <v>40</v>
      </c>
    </row>
  </sheetData>
  <mergeCells count="1">
    <mergeCell ref="A1:W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Season Standings</vt:lpstr>
      <vt:lpstr>SCC 5_8</vt:lpstr>
      <vt:lpstr>BW 5_8</vt:lpstr>
      <vt:lpstr>Ellsworth 5_4</vt:lpstr>
      <vt:lpstr>AMERY 4_24</vt:lpstr>
      <vt:lpstr>OSC 4_17</vt:lpstr>
      <vt:lpstr>SOM 4_11</vt:lpstr>
      <vt:lpstr>Blank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Holen</dc:creator>
  <cp:lastModifiedBy>Eric Holen</cp:lastModifiedBy>
  <cp:lastPrinted>2017-05-09T02:41:56Z</cp:lastPrinted>
  <dcterms:created xsi:type="dcterms:W3CDTF">2016-04-13T01:21:34Z</dcterms:created>
  <dcterms:modified xsi:type="dcterms:W3CDTF">2017-05-09T13:20:00Z</dcterms:modified>
</cp:coreProperties>
</file>