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36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<sst xmlns="http://schemas.openxmlformats.org/spreadsheetml/2006/main" count="124" uniqueCount="59">
  <si>
    <t>out</t>
  </si>
  <si>
    <t>in</t>
  </si>
  <si>
    <t>Total</t>
  </si>
  <si>
    <t>Bestball</t>
  </si>
  <si>
    <t>Green Bay East</t>
  </si>
  <si>
    <t>Green Bay Southwest</t>
  </si>
  <si>
    <t>Green Bay West</t>
  </si>
  <si>
    <t>TOTAL</t>
  </si>
  <si>
    <t>Pulaski</t>
  </si>
  <si>
    <t>Ashwaubenon</t>
  </si>
  <si>
    <t>Green Bay Preble Gold</t>
  </si>
  <si>
    <t>Green Bay Preble Green</t>
  </si>
  <si>
    <t>De Pere</t>
  </si>
  <si>
    <t>Jay B. Hill Memorial Invitational</t>
  </si>
  <si>
    <t>Royal Scot Golf Course</t>
  </si>
  <si>
    <t>Manitowoc</t>
  </si>
  <si>
    <t>Team Results</t>
  </si>
  <si>
    <t>Individual Results</t>
  </si>
  <si>
    <t>Notre Dame Academy</t>
  </si>
  <si>
    <t>Isaac Prefontaine</t>
  </si>
  <si>
    <t>Kevin Jansen</t>
  </si>
  <si>
    <t>Jacob Frease</t>
  </si>
  <si>
    <t>Josh Heraly</t>
  </si>
  <si>
    <t>Danny Flynn</t>
  </si>
  <si>
    <t>Drew Andrist</t>
  </si>
  <si>
    <t>Lucas Hutchison</t>
  </si>
  <si>
    <t>Nick Lawler</t>
  </si>
  <si>
    <t>Ben Bashaw</t>
  </si>
  <si>
    <t>Kern Stelzer</t>
  </si>
  <si>
    <t>Kevin McMeans</t>
  </si>
  <si>
    <t>Andrew Stieber</t>
  </si>
  <si>
    <t>Griffin Oliver</t>
  </si>
  <si>
    <t>Mitchell Rudolph</t>
  </si>
  <si>
    <t>Alex Gardt</t>
  </si>
  <si>
    <t>Dante Jadin</t>
  </si>
  <si>
    <t>Nick Shade</t>
  </si>
  <si>
    <t>Peter Degroot</t>
  </si>
  <si>
    <t>Kendall Moore</t>
  </si>
  <si>
    <t>Connor Watts</t>
  </si>
  <si>
    <t>Riley Martin</t>
  </si>
  <si>
    <t>Cole Toonen</t>
  </si>
  <si>
    <t>Zach Jeffreys</t>
  </si>
  <si>
    <t>Dan Salutz</t>
  </si>
  <si>
    <t>Austin Travers</t>
  </si>
  <si>
    <t>Saege Williquette</t>
  </si>
  <si>
    <t>Klapper, Mason</t>
  </si>
  <si>
    <t>Vanderploeg, Brett</t>
  </si>
  <si>
    <t>Hammer, Cody</t>
  </si>
  <si>
    <t>Benton, Zac</t>
  </si>
  <si>
    <t>Grant Aubry</t>
  </si>
  <si>
    <t>Bryce Lindsley</t>
  </si>
  <si>
    <t>Joe Mathu</t>
  </si>
  <si>
    <t>Tyler Trupke</t>
  </si>
  <si>
    <t>Alex Tonn</t>
  </si>
  <si>
    <t>Evan Powers</t>
  </si>
  <si>
    <t>Jake Kennedy</t>
  </si>
  <si>
    <t>Ben Klinter</t>
  </si>
  <si>
    <t>Sasha Oosting</t>
  </si>
  <si>
    <t>Sam  Liegel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</si>
</sst>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  <numFmt numFmtId="165" formatCode="[$-409]mmmm\ d\,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8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0" fontId="28" fillId="36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8" fillId="38" borderId="10" xfId="0" applyFont="1" applyFill="1" applyBorder="1" applyAlignment="1">
      <alignment/>
    </xf>
    <xf numFmtId="0" fontId="28" fillId="38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/>
    </xf>
    <xf numFmtId="0" fontId="28" fillId="39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/>
    </xf>
    <xf numFmtId="0" fontId="28" fillId="40" borderId="10" xfId="0" applyFont="1" applyFill="1" applyBorder="1" applyAlignment="1">
      <alignment horizontal="center"/>
    </xf>
    <xf numFmtId="0" fontId="23" fillId="37" borderId="0" xfId="0" applyFont="1" applyFill="1" applyAlignment="1">
      <alignment horizontal="center"/>
    </xf>
    <xf numFmtId="165" fontId="23" fillId="37" borderId="0" xfId="0" applyNumberFormat="1" applyFont="1" applyFill="1" applyAlignment="1">
      <alignment horizontal="center"/>
    </xf>
    <xf numFmtId="0" fontId="23" fillId="41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0"/>
  <sheetViews>
    <sheetView tabSelected="1" zoomScaleSheetLayoutView="100" workbookViewId="0" topLeftCell="A65">
      <selection activeCell="A65" sqref="A65"/>
    </sheetView>
  </sheetViews>
  <sheetFormatPr defaultColWidth="11.421875" defaultRowHeight="12.75"/>
  <cols>
    <col min="1" max="1" width="31.8515625" style="1" customWidth="1"/>
    <col min="2" max="2" width="4.00390625" style="2" bestFit="1" customWidth="1"/>
    <col min="3" max="10" width="3.421875" style="2" bestFit="1" customWidth="1"/>
    <col min="11" max="11" width="4.421875" style="3" bestFit="1" customWidth="1"/>
    <col min="12" max="20" width="5.00390625" style="2" bestFit="1" customWidth="1"/>
    <col min="21" max="21" width="4.421875" style="3" bestFit="1" customWidth="1"/>
    <col min="22" max="22" width="6.7109375" style="3" bestFit="1" customWidth="1"/>
    <col min="23" max="23" width="8.140625" style="3" bestFit="1" customWidth="1"/>
    <col min="24" max="16384" width="11.421875" style="1" customWidth="1"/>
  </cols>
  <sheetData>
    <row r="1" spans="1:23" s="7" customFormat="1" ht="2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7" customFormat="1" ht="21">
      <c r="A2" s="29">
        <v>42133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7" customFormat="1" ht="2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0" ht="15">
      <c r="A4" s="3"/>
      <c r="B4" s="3"/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</row>
    <row r="6" spans="1:23" s="6" customFormat="1" ht="15">
      <c r="A6" s="9" t="s">
        <v>9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 t="s">
        <v>0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 t="s">
        <v>1</v>
      </c>
      <c r="V6" s="10" t="s">
        <v>2</v>
      </c>
      <c r="W6" s="10" t="s">
        <v>3</v>
      </c>
    </row>
    <row r="7" spans="1:23" ht="15">
      <c r="A7" s="11" t="s">
        <v>45</v>
      </c>
      <c r="B7" s="12">
        <v>4</v>
      </c>
      <c r="C7" s="12">
        <v>4</v>
      </c>
      <c r="D7" s="12">
        <v>6</v>
      </c>
      <c r="E7" s="12">
        <v>4</v>
      </c>
      <c r="F7" s="12">
        <v>5</v>
      </c>
      <c r="G7" s="12">
        <v>2</v>
      </c>
      <c r="H7" s="12">
        <v>5</v>
      </c>
      <c r="I7" s="12">
        <v>5</v>
      </c>
      <c r="J7" s="12">
        <v>6</v>
      </c>
      <c r="K7" s="8">
        <f aca="true" t="shared" si="0" ref="K7:K12">SUM(B7:J7)</f>
        <v>41</v>
      </c>
      <c r="L7" s="12">
        <v>4</v>
      </c>
      <c r="M7" s="12">
        <v>4</v>
      </c>
      <c r="N7" s="12">
        <v>5</v>
      </c>
      <c r="O7" s="12">
        <v>5</v>
      </c>
      <c r="P7" s="12">
        <v>4</v>
      </c>
      <c r="Q7" s="12">
        <v>5</v>
      </c>
      <c r="R7" s="12">
        <v>5</v>
      </c>
      <c r="S7" s="12">
        <v>4</v>
      </c>
      <c r="T7" s="12">
        <v>4</v>
      </c>
      <c r="U7" s="8">
        <f aca="true" t="shared" si="1" ref="U7:U12">SUM(L7:T7)</f>
        <v>40</v>
      </c>
      <c r="V7" s="8">
        <f>SUM(K7+U7)</f>
        <v>81</v>
      </c>
      <c r="W7" s="8"/>
    </row>
    <row r="8" spans="1:23" ht="15">
      <c r="A8" s="11" t="s">
        <v>46</v>
      </c>
      <c r="B8" s="12">
        <v>4</v>
      </c>
      <c r="C8" s="12">
        <v>4</v>
      </c>
      <c r="D8" s="12">
        <v>4</v>
      </c>
      <c r="E8" s="12">
        <v>8</v>
      </c>
      <c r="F8" s="12">
        <v>11</v>
      </c>
      <c r="G8" s="12">
        <v>4</v>
      </c>
      <c r="H8" s="12">
        <v>5</v>
      </c>
      <c r="I8" s="12">
        <v>5</v>
      </c>
      <c r="J8" s="12">
        <v>8</v>
      </c>
      <c r="K8" s="8">
        <f t="shared" si="0"/>
        <v>53</v>
      </c>
      <c r="L8" s="12">
        <v>4</v>
      </c>
      <c r="M8" s="12">
        <v>5</v>
      </c>
      <c r="N8" s="12">
        <v>4</v>
      </c>
      <c r="O8" s="12">
        <v>5</v>
      </c>
      <c r="P8" s="12">
        <v>7</v>
      </c>
      <c r="Q8" s="12">
        <v>2</v>
      </c>
      <c r="R8" s="12">
        <v>6</v>
      </c>
      <c r="S8" s="12">
        <v>4</v>
      </c>
      <c r="T8" s="12">
        <v>6</v>
      </c>
      <c r="U8" s="8">
        <f t="shared" si="1"/>
        <v>43</v>
      </c>
      <c r="V8" s="8">
        <f>SUM(K8+U8)</f>
        <v>96</v>
      </c>
      <c r="W8" s="8"/>
    </row>
    <row r="9" spans="1:23" s="4" customFormat="1" ht="15">
      <c r="A9" s="13" t="s">
        <v>3</v>
      </c>
      <c r="B9" s="8">
        <f aca="true" t="shared" si="2" ref="B9:J9">MIN(B7,B8)</f>
        <v>4</v>
      </c>
      <c r="C9" s="8">
        <f t="shared" si="2"/>
        <v>4</v>
      </c>
      <c r="D9" s="8">
        <f t="shared" si="2"/>
        <v>4</v>
      </c>
      <c r="E9" s="8">
        <f t="shared" si="2"/>
        <v>4</v>
      </c>
      <c r="F9" s="8">
        <f t="shared" si="2"/>
        <v>5</v>
      </c>
      <c r="G9" s="8">
        <f t="shared" si="2"/>
        <v>2</v>
      </c>
      <c r="H9" s="8">
        <f t="shared" si="2"/>
        <v>5</v>
      </c>
      <c r="I9" s="8">
        <f t="shared" si="2"/>
        <v>5</v>
      </c>
      <c r="J9" s="8">
        <f t="shared" si="2"/>
        <v>6</v>
      </c>
      <c r="K9" s="8">
        <f t="shared" si="0"/>
        <v>39</v>
      </c>
      <c r="L9" s="8">
        <f aca="true" t="shared" si="3" ref="L9:T9">MIN(L7,L8)</f>
        <v>4</v>
      </c>
      <c r="M9" s="8">
        <f t="shared" si="3"/>
        <v>4</v>
      </c>
      <c r="N9" s="8">
        <f t="shared" si="3"/>
        <v>4</v>
      </c>
      <c r="O9" s="8">
        <f t="shared" si="3"/>
        <v>5</v>
      </c>
      <c r="P9" s="8">
        <f t="shared" si="3"/>
        <v>4</v>
      </c>
      <c r="Q9" s="8">
        <f t="shared" si="3"/>
        <v>2</v>
      </c>
      <c r="R9" s="8">
        <f t="shared" si="3"/>
        <v>5</v>
      </c>
      <c r="S9" s="8">
        <f t="shared" si="3"/>
        <v>4</v>
      </c>
      <c r="T9" s="8">
        <f t="shared" si="3"/>
        <v>4</v>
      </c>
      <c r="U9" s="8">
        <f t="shared" si="1"/>
        <v>36</v>
      </c>
      <c r="V9" s="8"/>
      <c r="W9" s="8">
        <f>SUM(K9+U9)</f>
        <v>75</v>
      </c>
    </row>
    <row r="10" spans="1:23" ht="15">
      <c r="A10" s="11" t="s">
        <v>47</v>
      </c>
      <c r="B10" s="12">
        <v>5</v>
      </c>
      <c r="C10" s="12">
        <v>5</v>
      </c>
      <c r="D10" s="12">
        <v>5</v>
      </c>
      <c r="E10" s="12">
        <v>4</v>
      </c>
      <c r="F10" s="12">
        <v>5</v>
      </c>
      <c r="G10" s="12">
        <v>3</v>
      </c>
      <c r="H10" s="12">
        <v>5</v>
      </c>
      <c r="I10" s="12">
        <v>4</v>
      </c>
      <c r="J10" s="12">
        <v>5</v>
      </c>
      <c r="K10" s="8">
        <f t="shared" si="0"/>
        <v>41</v>
      </c>
      <c r="L10" s="12">
        <v>5</v>
      </c>
      <c r="M10" s="12">
        <v>4</v>
      </c>
      <c r="N10" s="12">
        <v>4</v>
      </c>
      <c r="O10" s="12">
        <v>5</v>
      </c>
      <c r="P10" s="12">
        <v>5</v>
      </c>
      <c r="Q10" s="12">
        <v>4</v>
      </c>
      <c r="R10" s="12">
        <v>5</v>
      </c>
      <c r="S10" s="12">
        <v>5</v>
      </c>
      <c r="T10" s="12">
        <v>5</v>
      </c>
      <c r="U10" s="8">
        <f t="shared" si="1"/>
        <v>42</v>
      </c>
      <c r="V10" s="8">
        <f>SUM(K10+U10)</f>
        <v>83</v>
      </c>
      <c r="W10" s="8"/>
    </row>
    <row r="11" spans="1:23" ht="15">
      <c r="A11" s="11" t="s">
        <v>48</v>
      </c>
      <c r="B11" s="12">
        <v>6</v>
      </c>
      <c r="C11" s="12">
        <v>3</v>
      </c>
      <c r="D11" s="12">
        <v>5</v>
      </c>
      <c r="E11" s="12">
        <v>5</v>
      </c>
      <c r="F11" s="12">
        <v>5</v>
      </c>
      <c r="G11" s="12">
        <v>4</v>
      </c>
      <c r="H11" s="12">
        <v>6</v>
      </c>
      <c r="I11" s="12">
        <v>5</v>
      </c>
      <c r="J11" s="12">
        <v>5</v>
      </c>
      <c r="K11" s="8">
        <f t="shared" si="0"/>
        <v>44</v>
      </c>
      <c r="L11" s="12">
        <v>5</v>
      </c>
      <c r="M11" s="12">
        <v>5</v>
      </c>
      <c r="N11" s="12">
        <v>3</v>
      </c>
      <c r="O11" s="12">
        <v>7</v>
      </c>
      <c r="P11" s="12">
        <v>6</v>
      </c>
      <c r="Q11" s="12">
        <v>6</v>
      </c>
      <c r="R11" s="12">
        <v>6</v>
      </c>
      <c r="S11" s="12">
        <v>6</v>
      </c>
      <c r="T11" s="12">
        <v>7</v>
      </c>
      <c r="U11" s="8">
        <f t="shared" si="1"/>
        <v>51</v>
      </c>
      <c r="V11" s="8">
        <f>SUM(K11+U11)</f>
        <v>95</v>
      </c>
      <c r="W11" s="8"/>
    </row>
    <row r="12" spans="1:23" s="4" customFormat="1" ht="15">
      <c r="A12" s="13" t="s">
        <v>3</v>
      </c>
      <c r="B12" s="8">
        <f aca="true" t="shared" si="4" ref="B12:J12">MIN(B10,B11)</f>
        <v>5</v>
      </c>
      <c r="C12" s="8">
        <f t="shared" si="4"/>
        <v>3</v>
      </c>
      <c r="D12" s="8">
        <f t="shared" si="4"/>
        <v>5</v>
      </c>
      <c r="E12" s="8">
        <f t="shared" si="4"/>
        <v>4</v>
      </c>
      <c r="F12" s="8">
        <f t="shared" si="4"/>
        <v>5</v>
      </c>
      <c r="G12" s="8">
        <f t="shared" si="4"/>
        <v>3</v>
      </c>
      <c r="H12" s="8">
        <f t="shared" si="4"/>
        <v>5</v>
      </c>
      <c r="I12" s="8">
        <f t="shared" si="4"/>
        <v>4</v>
      </c>
      <c r="J12" s="8">
        <f t="shared" si="4"/>
        <v>5</v>
      </c>
      <c r="K12" s="8">
        <f t="shared" si="0"/>
        <v>39</v>
      </c>
      <c r="L12" s="8">
        <f aca="true" t="shared" si="5" ref="L12:T12">MIN(L10,L11)</f>
        <v>5</v>
      </c>
      <c r="M12" s="8">
        <f t="shared" si="5"/>
        <v>4</v>
      </c>
      <c r="N12" s="8">
        <f t="shared" si="5"/>
        <v>3</v>
      </c>
      <c r="O12" s="8">
        <f t="shared" si="5"/>
        <v>5</v>
      </c>
      <c r="P12" s="8">
        <f t="shared" si="5"/>
        <v>5</v>
      </c>
      <c r="Q12" s="8">
        <f t="shared" si="5"/>
        <v>4</v>
      </c>
      <c r="R12" s="8">
        <f t="shared" si="5"/>
        <v>5</v>
      </c>
      <c r="S12" s="8">
        <f t="shared" si="5"/>
        <v>5</v>
      </c>
      <c r="T12" s="8">
        <f t="shared" si="5"/>
        <v>5</v>
      </c>
      <c r="U12" s="8">
        <f t="shared" si="1"/>
        <v>41</v>
      </c>
      <c r="V12" s="8"/>
      <c r="W12" s="8">
        <f>SUM(K12+U12)</f>
        <v>80</v>
      </c>
    </row>
    <row r="13" spans="19:22" ht="15">
      <c r="S13" s="12"/>
      <c r="T13" s="8" t="s">
        <v>7</v>
      </c>
      <c r="U13" s="8"/>
      <c r="V13" s="8">
        <f>SUM(V7:V11)</f>
        <v>355</v>
      </c>
    </row>
    <row r="14" ht="15">
      <c r="T14" s="3"/>
    </row>
    <row r="15" spans="1:23" s="6" customFormat="1" ht="15">
      <c r="A15" s="14" t="s">
        <v>12</v>
      </c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 t="s">
        <v>0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5">
        <v>15</v>
      </c>
      <c r="R15" s="15">
        <v>16</v>
      </c>
      <c r="S15" s="15">
        <v>17</v>
      </c>
      <c r="T15" s="15">
        <v>18</v>
      </c>
      <c r="U15" s="15" t="s">
        <v>1</v>
      </c>
      <c r="V15" s="15" t="s">
        <v>2</v>
      </c>
      <c r="W15" s="15" t="s">
        <v>3</v>
      </c>
    </row>
    <row r="16" spans="1:23" ht="15">
      <c r="A16" s="11" t="s">
        <v>49</v>
      </c>
      <c r="B16" s="12">
        <v>4</v>
      </c>
      <c r="C16" s="12">
        <v>4</v>
      </c>
      <c r="D16" s="12">
        <v>6</v>
      </c>
      <c r="E16" s="12">
        <v>4</v>
      </c>
      <c r="F16" s="12">
        <v>3</v>
      </c>
      <c r="G16" s="12">
        <v>4</v>
      </c>
      <c r="H16" s="12">
        <v>4</v>
      </c>
      <c r="I16" s="12">
        <v>5</v>
      </c>
      <c r="J16" s="12">
        <v>5</v>
      </c>
      <c r="K16" s="8">
        <f aca="true" t="shared" si="6" ref="K16:K21">SUM(B16:J16)</f>
        <v>39</v>
      </c>
      <c r="L16" s="12">
        <v>4</v>
      </c>
      <c r="M16" s="12">
        <v>4</v>
      </c>
      <c r="N16" s="12">
        <v>5</v>
      </c>
      <c r="O16" s="12">
        <v>6</v>
      </c>
      <c r="P16" s="12">
        <v>5</v>
      </c>
      <c r="Q16" s="12">
        <v>3</v>
      </c>
      <c r="R16" s="12">
        <v>6</v>
      </c>
      <c r="S16" s="12">
        <v>4</v>
      </c>
      <c r="T16" s="12">
        <v>4</v>
      </c>
      <c r="U16" s="8">
        <f aca="true" t="shared" si="7" ref="U16:U21">SUM(L16:T16)</f>
        <v>41</v>
      </c>
      <c r="V16" s="8">
        <f>SUM(K16+U16)</f>
        <v>80</v>
      </c>
      <c r="W16" s="8"/>
    </row>
    <row r="17" spans="1:23" ht="15">
      <c r="A17" s="11" t="s">
        <v>50</v>
      </c>
      <c r="B17" s="12">
        <v>5</v>
      </c>
      <c r="C17" s="12">
        <v>4</v>
      </c>
      <c r="D17" s="12">
        <v>5</v>
      </c>
      <c r="E17" s="12">
        <v>4</v>
      </c>
      <c r="F17" s="12">
        <v>5</v>
      </c>
      <c r="G17" s="12">
        <v>3</v>
      </c>
      <c r="H17" s="12">
        <v>4</v>
      </c>
      <c r="I17" s="12">
        <v>5</v>
      </c>
      <c r="J17" s="12">
        <v>5</v>
      </c>
      <c r="K17" s="8">
        <f t="shared" si="6"/>
        <v>40</v>
      </c>
      <c r="L17" s="12">
        <v>4</v>
      </c>
      <c r="M17" s="12">
        <v>4</v>
      </c>
      <c r="N17" s="12">
        <v>4</v>
      </c>
      <c r="O17" s="12">
        <v>6</v>
      </c>
      <c r="P17" s="12">
        <v>5</v>
      </c>
      <c r="Q17" s="12">
        <v>3</v>
      </c>
      <c r="R17" s="12">
        <v>5</v>
      </c>
      <c r="S17" s="12">
        <v>6</v>
      </c>
      <c r="T17" s="12">
        <v>5</v>
      </c>
      <c r="U17" s="8">
        <f t="shared" si="7"/>
        <v>42</v>
      </c>
      <c r="V17" s="8">
        <f>SUM(K17+U17)</f>
        <v>82</v>
      </c>
      <c r="W17" s="8"/>
    </row>
    <row r="18" spans="1:23" s="4" customFormat="1" ht="15">
      <c r="A18" s="13" t="s">
        <v>3</v>
      </c>
      <c r="B18" s="8">
        <f aca="true" t="shared" si="8" ref="B18:J18">MIN(B16,B17)</f>
        <v>4</v>
      </c>
      <c r="C18" s="8">
        <f t="shared" si="8"/>
        <v>4</v>
      </c>
      <c r="D18" s="8">
        <f t="shared" si="8"/>
        <v>5</v>
      </c>
      <c r="E18" s="8">
        <f t="shared" si="8"/>
        <v>4</v>
      </c>
      <c r="F18" s="8">
        <f t="shared" si="8"/>
        <v>3</v>
      </c>
      <c r="G18" s="8">
        <f t="shared" si="8"/>
        <v>3</v>
      </c>
      <c r="H18" s="8">
        <f t="shared" si="8"/>
        <v>4</v>
      </c>
      <c r="I18" s="8">
        <f t="shared" si="8"/>
        <v>5</v>
      </c>
      <c r="J18" s="8">
        <f t="shared" si="8"/>
        <v>5</v>
      </c>
      <c r="K18" s="8">
        <f t="shared" si="6"/>
        <v>37</v>
      </c>
      <c r="L18" s="8">
        <f aca="true" t="shared" si="9" ref="L18:T18">MIN(L16,L17)</f>
        <v>4</v>
      </c>
      <c r="M18" s="8">
        <f t="shared" si="9"/>
        <v>4</v>
      </c>
      <c r="N18" s="8">
        <f t="shared" si="9"/>
        <v>4</v>
      </c>
      <c r="O18" s="8">
        <f t="shared" si="9"/>
        <v>6</v>
      </c>
      <c r="P18" s="8">
        <f t="shared" si="9"/>
        <v>5</v>
      </c>
      <c r="Q18" s="8">
        <f t="shared" si="9"/>
        <v>3</v>
      </c>
      <c r="R18" s="8">
        <f t="shared" si="9"/>
        <v>5</v>
      </c>
      <c r="S18" s="8">
        <f t="shared" si="9"/>
        <v>4</v>
      </c>
      <c r="T18" s="8">
        <f t="shared" si="9"/>
        <v>4</v>
      </c>
      <c r="U18" s="8">
        <f t="shared" si="7"/>
        <v>39</v>
      </c>
      <c r="V18" s="8"/>
      <c r="W18" s="8">
        <f>SUM(K18+U18)</f>
        <v>76</v>
      </c>
    </row>
    <row r="19" spans="1:23" ht="15">
      <c r="A19" s="11" t="s">
        <v>51</v>
      </c>
      <c r="B19" s="12">
        <v>5</v>
      </c>
      <c r="C19" s="12">
        <v>5</v>
      </c>
      <c r="D19" s="12">
        <v>4</v>
      </c>
      <c r="E19" s="12">
        <v>5</v>
      </c>
      <c r="F19" s="12">
        <v>4</v>
      </c>
      <c r="G19" s="12">
        <v>4</v>
      </c>
      <c r="H19" s="12">
        <v>4</v>
      </c>
      <c r="I19" s="12">
        <v>4</v>
      </c>
      <c r="J19" s="12">
        <v>6</v>
      </c>
      <c r="K19" s="8">
        <f t="shared" si="6"/>
        <v>41</v>
      </c>
      <c r="L19" s="12">
        <v>5</v>
      </c>
      <c r="M19" s="12">
        <v>4</v>
      </c>
      <c r="N19" s="12">
        <v>3</v>
      </c>
      <c r="O19" s="12">
        <v>4</v>
      </c>
      <c r="P19" s="12">
        <v>4</v>
      </c>
      <c r="Q19" s="12">
        <v>4</v>
      </c>
      <c r="R19" s="12">
        <v>5</v>
      </c>
      <c r="S19" s="12">
        <v>3</v>
      </c>
      <c r="T19" s="12">
        <v>4</v>
      </c>
      <c r="U19" s="8">
        <f t="shared" si="7"/>
        <v>36</v>
      </c>
      <c r="V19" s="8">
        <f>SUM(K19+U19)</f>
        <v>77</v>
      </c>
      <c r="W19" s="8"/>
    </row>
    <row r="20" spans="1:23" ht="15">
      <c r="A20" s="11" t="s">
        <v>52</v>
      </c>
      <c r="B20" s="12">
        <v>4</v>
      </c>
      <c r="C20" s="12">
        <v>3</v>
      </c>
      <c r="D20" s="12">
        <v>4</v>
      </c>
      <c r="E20" s="12">
        <v>3</v>
      </c>
      <c r="F20" s="12">
        <v>6</v>
      </c>
      <c r="G20" s="12">
        <v>4</v>
      </c>
      <c r="H20" s="12">
        <v>5</v>
      </c>
      <c r="I20" s="12">
        <v>4</v>
      </c>
      <c r="J20" s="12">
        <v>6</v>
      </c>
      <c r="K20" s="8">
        <f t="shared" si="6"/>
        <v>39</v>
      </c>
      <c r="L20" s="12">
        <v>4</v>
      </c>
      <c r="M20" s="12">
        <v>6</v>
      </c>
      <c r="N20" s="12">
        <v>4</v>
      </c>
      <c r="O20" s="12">
        <v>5</v>
      </c>
      <c r="P20" s="12">
        <v>4</v>
      </c>
      <c r="Q20" s="12">
        <v>3</v>
      </c>
      <c r="R20" s="12">
        <v>5</v>
      </c>
      <c r="S20" s="12">
        <v>4</v>
      </c>
      <c r="T20" s="12">
        <v>4</v>
      </c>
      <c r="U20" s="8">
        <f t="shared" si="7"/>
        <v>39</v>
      </c>
      <c r="V20" s="8">
        <f>SUM(K20+U20)</f>
        <v>78</v>
      </c>
      <c r="W20" s="8"/>
    </row>
    <row r="21" spans="1:23" s="4" customFormat="1" ht="15">
      <c r="A21" s="13" t="s">
        <v>3</v>
      </c>
      <c r="B21" s="8">
        <f aca="true" t="shared" si="10" ref="B21:J21">MIN(B19,B20)</f>
        <v>4</v>
      </c>
      <c r="C21" s="8">
        <f t="shared" si="10"/>
        <v>3</v>
      </c>
      <c r="D21" s="8">
        <f t="shared" si="10"/>
        <v>4</v>
      </c>
      <c r="E21" s="8">
        <f t="shared" si="10"/>
        <v>3</v>
      </c>
      <c r="F21" s="8">
        <f t="shared" si="10"/>
        <v>4</v>
      </c>
      <c r="G21" s="8">
        <f t="shared" si="10"/>
        <v>4</v>
      </c>
      <c r="H21" s="8">
        <f t="shared" si="10"/>
        <v>4</v>
      </c>
      <c r="I21" s="8">
        <f t="shared" si="10"/>
        <v>4</v>
      </c>
      <c r="J21" s="8">
        <f t="shared" si="10"/>
        <v>6</v>
      </c>
      <c r="K21" s="8">
        <f t="shared" si="6"/>
        <v>36</v>
      </c>
      <c r="L21" s="8">
        <f aca="true" t="shared" si="11" ref="L21:T21">MIN(L19,L20)</f>
        <v>4</v>
      </c>
      <c r="M21" s="8">
        <f t="shared" si="11"/>
        <v>4</v>
      </c>
      <c r="N21" s="8">
        <f t="shared" si="11"/>
        <v>3</v>
      </c>
      <c r="O21" s="8">
        <f t="shared" si="11"/>
        <v>4</v>
      </c>
      <c r="P21" s="8">
        <f t="shared" si="11"/>
        <v>4</v>
      </c>
      <c r="Q21" s="8">
        <f t="shared" si="11"/>
        <v>3</v>
      </c>
      <c r="R21" s="8">
        <f t="shared" si="11"/>
        <v>5</v>
      </c>
      <c r="S21" s="8">
        <f t="shared" si="11"/>
        <v>3</v>
      </c>
      <c r="T21" s="8">
        <f t="shared" si="11"/>
        <v>4</v>
      </c>
      <c r="U21" s="8">
        <f t="shared" si="7"/>
        <v>34</v>
      </c>
      <c r="V21" s="8"/>
      <c r="W21" s="8">
        <f>SUM(K21+U21)</f>
        <v>70</v>
      </c>
    </row>
    <row r="22" spans="19:22" ht="15">
      <c r="S22" s="12"/>
      <c r="T22" s="8" t="s">
        <v>7</v>
      </c>
      <c r="U22" s="8"/>
      <c r="V22" s="8">
        <f>SUM(V16:V20)</f>
        <v>317</v>
      </c>
    </row>
    <row r="23" ht="15">
      <c r="T23" s="3"/>
    </row>
    <row r="24" spans="1:23" ht="15">
      <c r="A24" s="16" t="s">
        <v>4</v>
      </c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 t="s">
        <v>0</v>
      </c>
      <c r="L24" s="17">
        <v>10</v>
      </c>
      <c r="M24" s="17">
        <v>11</v>
      </c>
      <c r="N24" s="17">
        <v>12</v>
      </c>
      <c r="O24" s="17">
        <v>13</v>
      </c>
      <c r="P24" s="17">
        <v>14</v>
      </c>
      <c r="Q24" s="17">
        <v>15</v>
      </c>
      <c r="R24" s="17">
        <v>16</v>
      </c>
      <c r="S24" s="17">
        <v>17</v>
      </c>
      <c r="T24" s="17">
        <v>18</v>
      </c>
      <c r="U24" s="17" t="s">
        <v>1</v>
      </c>
      <c r="V24" s="17" t="s">
        <v>2</v>
      </c>
      <c r="W24" s="17" t="s">
        <v>3</v>
      </c>
    </row>
    <row r="25" spans="1:23" ht="15">
      <c r="A25" s="11" t="s">
        <v>37</v>
      </c>
      <c r="B25" s="12">
        <v>6</v>
      </c>
      <c r="C25" s="12">
        <v>9</v>
      </c>
      <c r="D25" s="12">
        <v>7</v>
      </c>
      <c r="E25" s="12">
        <v>4</v>
      </c>
      <c r="F25" s="12">
        <v>8</v>
      </c>
      <c r="G25" s="12">
        <v>4</v>
      </c>
      <c r="H25" s="12">
        <v>5</v>
      </c>
      <c r="I25" s="12">
        <v>5</v>
      </c>
      <c r="J25" s="12">
        <v>6</v>
      </c>
      <c r="K25" s="8">
        <f aca="true" t="shared" si="12" ref="K25:K30">SUM(B25:J25)</f>
        <v>54</v>
      </c>
      <c r="L25" s="12">
        <v>6</v>
      </c>
      <c r="M25" s="12">
        <v>5</v>
      </c>
      <c r="N25" s="12">
        <v>3</v>
      </c>
      <c r="O25" s="12">
        <v>5</v>
      </c>
      <c r="P25" s="12">
        <v>5</v>
      </c>
      <c r="Q25" s="12">
        <v>6</v>
      </c>
      <c r="R25" s="12">
        <v>6</v>
      </c>
      <c r="S25" s="12">
        <v>5</v>
      </c>
      <c r="T25" s="12">
        <v>6</v>
      </c>
      <c r="U25" s="8">
        <f aca="true" t="shared" si="13" ref="U25:U30">SUM(L25:T25)</f>
        <v>47</v>
      </c>
      <c r="V25" s="8">
        <f>SUM(K25+U25)</f>
        <v>101</v>
      </c>
      <c r="W25" s="8"/>
    </row>
    <row r="26" spans="1:23" ht="15">
      <c r="A26" s="11" t="s">
        <v>38</v>
      </c>
      <c r="B26" s="12">
        <v>6</v>
      </c>
      <c r="C26" s="12">
        <v>4</v>
      </c>
      <c r="D26" s="12">
        <v>7</v>
      </c>
      <c r="E26" s="12">
        <v>5</v>
      </c>
      <c r="F26" s="12">
        <v>6</v>
      </c>
      <c r="G26" s="12">
        <v>4</v>
      </c>
      <c r="H26" s="12">
        <v>7</v>
      </c>
      <c r="I26" s="12">
        <v>6</v>
      </c>
      <c r="J26" s="12">
        <v>5</v>
      </c>
      <c r="K26" s="8">
        <f t="shared" si="12"/>
        <v>50</v>
      </c>
      <c r="L26" s="12">
        <v>8</v>
      </c>
      <c r="M26" s="12">
        <v>5</v>
      </c>
      <c r="N26" s="12">
        <v>4</v>
      </c>
      <c r="O26" s="12">
        <v>7</v>
      </c>
      <c r="P26" s="12">
        <v>5</v>
      </c>
      <c r="Q26" s="12">
        <v>5</v>
      </c>
      <c r="R26" s="12">
        <v>7</v>
      </c>
      <c r="S26" s="12">
        <v>5</v>
      </c>
      <c r="T26" s="12">
        <v>7</v>
      </c>
      <c r="U26" s="8">
        <f t="shared" si="13"/>
        <v>53</v>
      </c>
      <c r="V26" s="8">
        <f>SUM(K26+U26)</f>
        <v>103</v>
      </c>
      <c r="W26" s="8"/>
    </row>
    <row r="27" spans="1:23" s="4" customFormat="1" ht="15">
      <c r="A27" s="13" t="s">
        <v>3</v>
      </c>
      <c r="B27" s="8">
        <f aca="true" t="shared" si="14" ref="B27:J27">MIN(B25,B26)</f>
        <v>6</v>
      </c>
      <c r="C27" s="8">
        <f t="shared" si="14"/>
        <v>4</v>
      </c>
      <c r="D27" s="8">
        <f t="shared" si="14"/>
        <v>7</v>
      </c>
      <c r="E27" s="8">
        <f t="shared" si="14"/>
        <v>4</v>
      </c>
      <c r="F27" s="8">
        <f t="shared" si="14"/>
        <v>6</v>
      </c>
      <c r="G27" s="8">
        <f t="shared" si="14"/>
        <v>4</v>
      </c>
      <c r="H27" s="8">
        <f t="shared" si="14"/>
        <v>5</v>
      </c>
      <c r="I27" s="8">
        <f t="shared" si="14"/>
        <v>5</v>
      </c>
      <c r="J27" s="8">
        <f t="shared" si="14"/>
        <v>5</v>
      </c>
      <c r="K27" s="8">
        <f t="shared" si="12"/>
        <v>46</v>
      </c>
      <c r="L27" s="8">
        <f aca="true" t="shared" si="15" ref="L27:T27">MIN(L25,L26)</f>
        <v>6</v>
      </c>
      <c r="M27" s="8">
        <f t="shared" si="15"/>
        <v>5</v>
      </c>
      <c r="N27" s="8">
        <f t="shared" si="15"/>
        <v>3</v>
      </c>
      <c r="O27" s="8">
        <f t="shared" si="15"/>
        <v>5</v>
      </c>
      <c r="P27" s="8">
        <f t="shared" si="15"/>
        <v>5</v>
      </c>
      <c r="Q27" s="8">
        <f t="shared" si="15"/>
        <v>5</v>
      </c>
      <c r="R27" s="8">
        <f t="shared" si="15"/>
        <v>6</v>
      </c>
      <c r="S27" s="8">
        <f t="shared" si="15"/>
        <v>5</v>
      </c>
      <c r="T27" s="8">
        <f t="shared" si="15"/>
        <v>6</v>
      </c>
      <c r="U27" s="8">
        <f t="shared" si="13"/>
        <v>46</v>
      </c>
      <c r="V27" s="8"/>
      <c r="W27" s="8">
        <f>SUM(K27+U27)</f>
        <v>92</v>
      </c>
    </row>
    <row r="28" spans="1:23" ht="15">
      <c r="A28" s="11" t="s">
        <v>39</v>
      </c>
      <c r="B28" s="12">
        <v>7</v>
      </c>
      <c r="C28" s="12">
        <v>6</v>
      </c>
      <c r="D28" s="12">
        <v>8</v>
      </c>
      <c r="E28" s="12">
        <v>6</v>
      </c>
      <c r="F28" s="12">
        <v>9</v>
      </c>
      <c r="G28" s="12">
        <v>4</v>
      </c>
      <c r="H28" s="12">
        <v>6</v>
      </c>
      <c r="I28" s="12">
        <v>6</v>
      </c>
      <c r="J28" s="12">
        <v>8</v>
      </c>
      <c r="K28" s="8">
        <f t="shared" si="12"/>
        <v>60</v>
      </c>
      <c r="L28" s="12">
        <v>6</v>
      </c>
      <c r="M28" s="12">
        <v>6</v>
      </c>
      <c r="N28" s="12">
        <v>5</v>
      </c>
      <c r="O28" s="12">
        <v>8</v>
      </c>
      <c r="P28" s="12">
        <v>6</v>
      </c>
      <c r="Q28" s="12">
        <v>8</v>
      </c>
      <c r="R28" s="12">
        <v>9</v>
      </c>
      <c r="S28" s="12">
        <v>6</v>
      </c>
      <c r="T28" s="12">
        <v>7</v>
      </c>
      <c r="U28" s="8">
        <f t="shared" si="13"/>
        <v>61</v>
      </c>
      <c r="V28" s="8">
        <f>SUM(K28+U28)</f>
        <v>121</v>
      </c>
      <c r="W28" s="8"/>
    </row>
    <row r="29" spans="1:23" ht="15">
      <c r="A29" s="11" t="s">
        <v>40</v>
      </c>
      <c r="B29" s="12">
        <v>6</v>
      </c>
      <c r="C29" s="12">
        <v>5</v>
      </c>
      <c r="D29" s="12">
        <v>11</v>
      </c>
      <c r="E29" s="12">
        <v>13</v>
      </c>
      <c r="F29" s="12">
        <v>8</v>
      </c>
      <c r="G29" s="12">
        <v>5</v>
      </c>
      <c r="H29" s="12">
        <v>5</v>
      </c>
      <c r="I29" s="12">
        <v>9</v>
      </c>
      <c r="J29" s="12">
        <v>6</v>
      </c>
      <c r="K29" s="8">
        <f t="shared" si="12"/>
        <v>68</v>
      </c>
      <c r="L29" s="12">
        <v>5</v>
      </c>
      <c r="M29" s="12">
        <v>5</v>
      </c>
      <c r="N29" s="12">
        <v>5</v>
      </c>
      <c r="O29" s="12">
        <v>7</v>
      </c>
      <c r="P29" s="12">
        <v>4</v>
      </c>
      <c r="Q29" s="12">
        <v>5</v>
      </c>
      <c r="R29" s="12">
        <v>10</v>
      </c>
      <c r="S29" s="12">
        <v>10</v>
      </c>
      <c r="T29" s="12">
        <v>6</v>
      </c>
      <c r="U29" s="8">
        <f t="shared" si="13"/>
        <v>57</v>
      </c>
      <c r="V29" s="8">
        <f>SUM(K29+U29)</f>
        <v>125</v>
      </c>
      <c r="W29" s="8"/>
    </row>
    <row r="30" spans="1:23" s="4" customFormat="1" ht="15">
      <c r="A30" s="13" t="s">
        <v>3</v>
      </c>
      <c r="B30" s="8">
        <f aca="true" t="shared" si="16" ref="B30:J30">MIN(B28,B29)</f>
        <v>6</v>
      </c>
      <c r="C30" s="8">
        <f t="shared" si="16"/>
        <v>5</v>
      </c>
      <c r="D30" s="8">
        <f t="shared" si="16"/>
        <v>8</v>
      </c>
      <c r="E30" s="8">
        <f t="shared" si="16"/>
        <v>6</v>
      </c>
      <c r="F30" s="8">
        <f t="shared" si="16"/>
        <v>8</v>
      </c>
      <c r="G30" s="8">
        <f t="shared" si="16"/>
        <v>4</v>
      </c>
      <c r="H30" s="8">
        <f t="shared" si="16"/>
        <v>5</v>
      </c>
      <c r="I30" s="8">
        <f t="shared" si="16"/>
        <v>6</v>
      </c>
      <c r="J30" s="8">
        <f t="shared" si="16"/>
        <v>6</v>
      </c>
      <c r="K30" s="8">
        <f t="shared" si="12"/>
        <v>54</v>
      </c>
      <c r="L30" s="8">
        <f aca="true" t="shared" si="17" ref="L30:T30">MIN(L28,L29)</f>
        <v>5</v>
      </c>
      <c r="M30" s="8">
        <f t="shared" si="17"/>
        <v>5</v>
      </c>
      <c r="N30" s="8">
        <f t="shared" si="17"/>
        <v>5</v>
      </c>
      <c r="O30" s="8">
        <f t="shared" si="17"/>
        <v>7</v>
      </c>
      <c r="P30" s="8">
        <f t="shared" si="17"/>
        <v>4</v>
      </c>
      <c r="Q30" s="8">
        <f t="shared" si="17"/>
        <v>5</v>
      </c>
      <c r="R30" s="8">
        <f t="shared" si="17"/>
        <v>9</v>
      </c>
      <c r="S30" s="8">
        <f t="shared" si="17"/>
        <v>6</v>
      </c>
      <c r="T30" s="8">
        <f t="shared" si="17"/>
        <v>6</v>
      </c>
      <c r="U30" s="8">
        <f t="shared" si="13"/>
        <v>52</v>
      </c>
      <c r="V30" s="8"/>
      <c r="W30" s="8">
        <f>SUM(K30+U30)</f>
        <v>106</v>
      </c>
    </row>
    <row r="31" spans="19:22" ht="15">
      <c r="S31" s="12"/>
      <c r="T31" s="8" t="s">
        <v>7</v>
      </c>
      <c r="U31" s="8"/>
      <c r="V31" s="8">
        <f>SUM(V25:V29)</f>
        <v>450</v>
      </c>
    </row>
    <row r="32" ht="15">
      <c r="T32" s="3"/>
    </row>
    <row r="33" spans="1:23" ht="15">
      <c r="A33" s="18" t="s">
        <v>11</v>
      </c>
      <c r="B33" s="19">
        <v>1</v>
      </c>
      <c r="C33" s="19">
        <v>2</v>
      </c>
      <c r="D33" s="19">
        <v>3</v>
      </c>
      <c r="E33" s="19">
        <v>4</v>
      </c>
      <c r="F33" s="19">
        <v>5</v>
      </c>
      <c r="G33" s="19">
        <v>6</v>
      </c>
      <c r="H33" s="19">
        <v>7</v>
      </c>
      <c r="I33" s="19">
        <v>8</v>
      </c>
      <c r="J33" s="19">
        <v>9</v>
      </c>
      <c r="K33" s="19" t="s">
        <v>0</v>
      </c>
      <c r="L33" s="19">
        <v>10</v>
      </c>
      <c r="M33" s="19">
        <v>11</v>
      </c>
      <c r="N33" s="19">
        <v>12</v>
      </c>
      <c r="O33" s="19">
        <v>13</v>
      </c>
      <c r="P33" s="19">
        <v>14</v>
      </c>
      <c r="Q33" s="19">
        <v>15</v>
      </c>
      <c r="R33" s="19">
        <v>16</v>
      </c>
      <c r="S33" s="19">
        <v>17</v>
      </c>
      <c r="T33" s="19">
        <v>18</v>
      </c>
      <c r="U33" s="19" t="s">
        <v>1</v>
      </c>
      <c r="V33" s="19" t="s">
        <v>2</v>
      </c>
      <c r="W33" s="19" t="s">
        <v>3</v>
      </c>
    </row>
    <row r="34" spans="1:23" ht="15">
      <c r="A34" s="11" t="s">
        <v>19</v>
      </c>
      <c r="B34" s="12">
        <v>5</v>
      </c>
      <c r="C34" s="12">
        <v>4</v>
      </c>
      <c r="D34" s="12">
        <v>4</v>
      </c>
      <c r="E34" s="12">
        <v>4</v>
      </c>
      <c r="F34" s="12">
        <v>5</v>
      </c>
      <c r="G34" s="12">
        <v>3</v>
      </c>
      <c r="H34" s="12">
        <v>4</v>
      </c>
      <c r="I34" s="12">
        <v>5</v>
      </c>
      <c r="J34" s="12">
        <v>6</v>
      </c>
      <c r="K34" s="8">
        <f aca="true" t="shared" si="18" ref="K34:K39">SUM(B34:J34)</f>
        <v>40</v>
      </c>
      <c r="L34" s="12">
        <v>5</v>
      </c>
      <c r="M34" s="12">
        <v>4</v>
      </c>
      <c r="N34" s="12">
        <v>3</v>
      </c>
      <c r="O34" s="12">
        <v>6</v>
      </c>
      <c r="P34" s="12">
        <v>4</v>
      </c>
      <c r="Q34" s="12">
        <v>3</v>
      </c>
      <c r="R34" s="12">
        <v>4</v>
      </c>
      <c r="S34" s="12">
        <v>5</v>
      </c>
      <c r="T34" s="12">
        <v>8</v>
      </c>
      <c r="U34" s="8">
        <f aca="true" t="shared" si="19" ref="U34:U39">SUM(L34:T34)</f>
        <v>42</v>
      </c>
      <c r="V34" s="8">
        <f>SUM(K34+U34)</f>
        <v>82</v>
      </c>
      <c r="W34" s="8"/>
    </row>
    <row r="35" spans="1:23" ht="15">
      <c r="A35" s="11" t="s">
        <v>20</v>
      </c>
      <c r="B35" s="12">
        <v>6</v>
      </c>
      <c r="C35" s="12">
        <v>5</v>
      </c>
      <c r="D35" s="12">
        <v>5</v>
      </c>
      <c r="E35" s="12">
        <v>4</v>
      </c>
      <c r="F35" s="12">
        <v>5</v>
      </c>
      <c r="G35" s="12">
        <v>4</v>
      </c>
      <c r="H35" s="12">
        <v>3</v>
      </c>
      <c r="I35" s="12">
        <v>5</v>
      </c>
      <c r="J35" s="12">
        <v>7</v>
      </c>
      <c r="K35" s="8">
        <f t="shared" si="18"/>
        <v>44</v>
      </c>
      <c r="L35" s="12">
        <v>5</v>
      </c>
      <c r="M35" s="12">
        <v>5</v>
      </c>
      <c r="N35" s="12">
        <v>3</v>
      </c>
      <c r="O35" s="12">
        <v>4</v>
      </c>
      <c r="P35" s="12">
        <v>5</v>
      </c>
      <c r="Q35" s="12">
        <v>4</v>
      </c>
      <c r="R35" s="12">
        <v>6</v>
      </c>
      <c r="S35" s="12">
        <v>4</v>
      </c>
      <c r="T35" s="12">
        <v>6</v>
      </c>
      <c r="U35" s="8">
        <f t="shared" si="19"/>
        <v>42</v>
      </c>
      <c r="V35" s="8">
        <f>SUM(K35+U35)</f>
        <v>86</v>
      </c>
      <c r="W35" s="8"/>
    </row>
    <row r="36" spans="1:23" s="4" customFormat="1" ht="15">
      <c r="A36" s="13" t="s">
        <v>3</v>
      </c>
      <c r="B36" s="8">
        <f aca="true" t="shared" si="20" ref="B36:J36">MIN(B34,B35)</f>
        <v>5</v>
      </c>
      <c r="C36" s="8">
        <f t="shared" si="20"/>
        <v>4</v>
      </c>
      <c r="D36" s="8">
        <f t="shared" si="20"/>
        <v>4</v>
      </c>
      <c r="E36" s="8">
        <f t="shared" si="20"/>
        <v>4</v>
      </c>
      <c r="F36" s="8">
        <f t="shared" si="20"/>
        <v>5</v>
      </c>
      <c r="G36" s="8">
        <f t="shared" si="20"/>
        <v>3</v>
      </c>
      <c r="H36" s="8">
        <f t="shared" si="20"/>
        <v>3</v>
      </c>
      <c r="I36" s="8">
        <f t="shared" si="20"/>
        <v>5</v>
      </c>
      <c r="J36" s="8">
        <f t="shared" si="20"/>
        <v>6</v>
      </c>
      <c r="K36" s="8">
        <f t="shared" si="18"/>
        <v>39</v>
      </c>
      <c r="L36" s="8">
        <f aca="true" t="shared" si="21" ref="L36:T36">MIN(L34,L35)</f>
        <v>5</v>
      </c>
      <c r="M36" s="8">
        <f t="shared" si="21"/>
        <v>4</v>
      </c>
      <c r="N36" s="8">
        <f t="shared" si="21"/>
        <v>3</v>
      </c>
      <c r="O36" s="8">
        <f t="shared" si="21"/>
        <v>4</v>
      </c>
      <c r="P36" s="8">
        <f t="shared" si="21"/>
        <v>4</v>
      </c>
      <c r="Q36" s="8">
        <f t="shared" si="21"/>
        <v>3</v>
      </c>
      <c r="R36" s="8">
        <f t="shared" si="21"/>
        <v>4</v>
      </c>
      <c r="S36" s="8">
        <f t="shared" si="21"/>
        <v>4</v>
      </c>
      <c r="T36" s="8">
        <f t="shared" si="21"/>
        <v>6</v>
      </c>
      <c r="U36" s="8">
        <f t="shared" si="19"/>
        <v>37</v>
      </c>
      <c r="V36" s="8"/>
      <c r="W36" s="8">
        <f>SUM(K36+U36)</f>
        <v>76</v>
      </c>
    </row>
    <row r="37" spans="1:23" ht="15">
      <c r="A37" s="11" t="s">
        <v>21</v>
      </c>
      <c r="B37" s="12">
        <v>4</v>
      </c>
      <c r="C37" s="12">
        <v>4</v>
      </c>
      <c r="D37" s="12">
        <v>4</v>
      </c>
      <c r="E37" s="12">
        <v>5</v>
      </c>
      <c r="F37" s="12">
        <v>5</v>
      </c>
      <c r="G37" s="12">
        <v>4</v>
      </c>
      <c r="H37" s="12">
        <v>5</v>
      </c>
      <c r="I37" s="12">
        <v>4</v>
      </c>
      <c r="J37" s="12">
        <v>5</v>
      </c>
      <c r="K37" s="8">
        <f t="shared" si="18"/>
        <v>40</v>
      </c>
      <c r="L37" s="12">
        <v>5</v>
      </c>
      <c r="M37" s="12">
        <v>5</v>
      </c>
      <c r="N37" s="12">
        <v>4</v>
      </c>
      <c r="O37" s="12">
        <v>6</v>
      </c>
      <c r="P37" s="12">
        <v>4</v>
      </c>
      <c r="Q37" s="12">
        <v>5</v>
      </c>
      <c r="R37" s="12">
        <v>5</v>
      </c>
      <c r="S37" s="12">
        <v>4</v>
      </c>
      <c r="T37" s="12">
        <v>5</v>
      </c>
      <c r="U37" s="8">
        <f t="shared" si="19"/>
        <v>43</v>
      </c>
      <c r="V37" s="8">
        <f>SUM(K37+U37)</f>
        <v>83</v>
      </c>
      <c r="W37" s="8"/>
    </row>
    <row r="38" spans="1:23" ht="15">
      <c r="A38" s="11" t="s">
        <v>22</v>
      </c>
      <c r="B38" s="12">
        <v>6</v>
      </c>
      <c r="C38" s="12">
        <v>4</v>
      </c>
      <c r="D38" s="12">
        <v>6</v>
      </c>
      <c r="E38" s="12">
        <v>9</v>
      </c>
      <c r="F38" s="12">
        <v>7</v>
      </c>
      <c r="G38" s="12">
        <v>4</v>
      </c>
      <c r="H38" s="12">
        <v>5</v>
      </c>
      <c r="I38" s="12">
        <v>5</v>
      </c>
      <c r="J38" s="12">
        <v>8</v>
      </c>
      <c r="K38" s="8">
        <f t="shared" si="18"/>
        <v>54</v>
      </c>
      <c r="L38" s="12">
        <v>5</v>
      </c>
      <c r="M38" s="12">
        <v>5</v>
      </c>
      <c r="N38" s="12">
        <v>4</v>
      </c>
      <c r="O38" s="12">
        <v>10</v>
      </c>
      <c r="P38" s="12">
        <v>6</v>
      </c>
      <c r="Q38" s="12">
        <v>2</v>
      </c>
      <c r="R38" s="12">
        <v>5</v>
      </c>
      <c r="S38" s="12">
        <v>4</v>
      </c>
      <c r="T38" s="12">
        <v>5</v>
      </c>
      <c r="U38" s="8">
        <f t="shared" si="19"/>
        <v>46</v>
      </c>
      <c r="V38" s="8">
        <f>SUM(K38+U38)</f>
        <v>100</v>
      </c>
      <c r="W38" s="8"/>
    </row>
    <row r="39" spans="1:23" s="4" customFormat="1" ht="15">
      <c r="A39" s="13" t="s">
        <v>3</v>
      </c>
      <c r="B39" s="8">
        <f aca="true" t="shared" si="22" ref="B39:J39">MIN(B37,B38)</f>
        <v>4</v>
      </c>
      <c r="C39" s="8">
        <f t="shared" si="22"/>
        <v>4</v>
      </c>
      <c r="D39" s="8">
        <f t="shared" si="22"/>
        <v>4</v>
      </c>
      <c r="E39" s="8">
        <f t="shared" si="22"/>
        <v>5</v>
      </c>
      <c r="F39" s="8">
        <f t="shared" si="22"/>
        <v>5</v>
      </c>
      <c r="G39" s="8">
        <f t="shared" si="22"/>
        <v>4</v>
      </c>
      <c r="H39" s="8">
        <f t="shared" si="22"/>
        <v>5</v>
      </c>
      <c r="I39" s="8">
        <f t="shared" si="22"/>
        <v>4</v>
      </c>
      <c r="J39" s="8">
        <f t="shared" si="22"/>
        <v>5</v>
      </c>
      <c r="K39" s="8">
        <f t="shared" si="18"/>
        <v>40</v>
      </c>
      <c r="L39" s="8">
        <f aca="true" t="shared" si="23" ref="L39:T39">MIN(L37,L38)</f>
        <v>5</v>
      </c>
      <c r="M39" s="8">
        <f t="shared" si="23"/>
        <v>5</v>
      </c>
      <c r="N39" s="8">
        <f t="shared" si="23"/>
        <v>4</v>
      </c>
      <c r="O39" s="8">
        <f t="shared" si="23"/>
        <v>6</v>
      </c>
      <c r="P39" s="8">
        <f t="shared" si="23"/>
        <v>4</v>
      </c>
      <c r="Q39" s="8">
        <f t="shared" si="23"/>
        <v>2</v>
      </c>
      <c r="R39" s="8">
        <f t="shared" si="23"/>
        <v>5</v>
      </c>
      <c r="S39" s="8">
        <f t="shared" si="23"/>
        <v>4</v>
      </c>
      <c r="T39" s="8">
        <f t="shared" si="23"/>
        <v>5</v>
      </c>
      <c r="U39" s="8">
        <f t="shared" si="19"/>
        <v>40</v>
      </c>
      <c r="V39" s="8"/>
      <c r="W39" s="8">
        <f>SUM(K39+U39)</f>
        <v>80</v>
      </c>
    </row>
    <row r="40" spans="19:22" ht="15">
      <c r="S40" s="12"/>
      <c r="T40" s="8" t="s">
        <v>7</v>
      </c>
      <c r="U40" s="8"/>
      <c r="V40" s="8">
        <f>SUM(V34:V38)</f>
        <v>351</v>
      </c>
    </row>
    <row r="41" ht="15">
      <c r="K41" s="1"/>
    </row>
    <row r="42" spans="1:23" s="4" customFormat="1" ht="15">
      <c r="A42" s="20" t="s">
        <v>10</v>
      </c>
      <c r="B42" s="21">
        <v>1</v>
      </c>
      <c r="C42" s="21">
        <v>2</v>
      </c>
      <c r="D42" s="21">
        <v>3</v>
      </c>
      <c r="E42" s="21">
        <v>4</v>
      </c>
      <c r="F42" s="21">
        <v>5</v>
      </c>
      <c r="G42" s="21">
        <v>6</v>
      </c>
      <c r="H42" s="21">
        <v>7</v>
      </c>
      <c r="I42" s="21">
        <v>8</v>
      </c>
      <c r="J42" s="21">
        <v>9</v>
      </c>
      <c r="K42" s="21" t="s">
        <v>0</v>
      </c>
      <c r="L42" s="21">
        <v>10</v>
      </c>
      <c r="M42" s="21">
        <v>11</v>
      </c>
      <c r="N42" s="21">
        <v>12</v>
      </c>
      <c r="O42" s="21">
        <v>13</v>
      </c>
      <c r="P42" s="21">
        <v>14</v>
      </c>
      <c r="Q42" s="21">
        <v>15</v>
      </c>
      <c r="R42" s="21">
        <v>16</v>
      </c>
      <c r="S42" s="21">
        <v>17</v>
      </c>
      <c r="T42" s="21">
        <v>18</v>
      </c>
      <c r="U42" s="21" t="s">
        <v>1</v>
      </c>
      <c r="V42" s="21" t="s">
        <v>2</v>
      </c>
      <c r="W42" s="21" t="s">
        <v>3</v>
      </c>
    </row>
    <row r="43" spans="1:23" ht="15">
      <c r="A43" s="11" t="s">
        <v>23</v>
      </c>
      <c r="B43" s="12">
        <v>5</v>
      </c>
      <c r="C43" s="12">
        <v>5</v>
      </c>
      <c r="D43" s="12">
        <v>7</v>
      </c>
      <c r="E43" s="12">
        <v>5</v>
      </c>
      <c r="F43" s="12">
        <v>5</v>
      </c>
      <c r="G43" s="12">
        <v>5</v>
      </c>
      <c r="H43" s="12">
        <v>5</v>
      </c>
      <c r="I43" s="12">
        <v>6</v>
      </c>
      <c r="J43" s="12">
        <v>7</v>
      </c>
      <c r="K43" s="8">
        <f aca="true" t="shared" si="24" ref="K43:K48">SUM(B43:J43)</f>
        <v>50</v>
      </c>
      <c r="L43" s="12">
        <v>5</v>
      </c>
      <c r="M43" s="12">
        <v>5</v>
      </c>
      <c r="N43" s="12">
        <v>4</v>
      </c>
      <c r="O43" s="12">
        <v>8</v>
      </c>
      <c r="P43" s="12">
        <v>7</v>
      </c>
      <c r="Q43" s="12">
        <v>4</v>
      </c>
      <c r="R43" s="12">
        <v>5</v>
      </c>
      <c r="S43" s="12">
        <v>5</v>
      </c>
      <c r="T43" s="12">
        <v>5</v>
      </c>
      <c r="U43" s="8">
        <f aca="true" t="shared" si="25" ref="U43:U48">SUM(L43:T43)</f>
        <v>48</v>
      </c>
      <c r="V43" s="8">
        <f>SUM(K43+U43)</f>
        <v>98</v>
      </c>
      <c r="W43" s="8"/>
    </row>
    <row r="44" spans="1:23" ht="15">
      <c r="A44" s="11" t="s">
        <v>24</v>
      </c>
      <c r="B44" s="12">
        <v>6</v>
      </c>
      <c r="C44" s="12">
        <v>4</v>
      </c>
      <c r="D44" s="12">
        <v>7</v>
      </c>
      <c r="E44" s="12">
        <v>6</v>
      </c>
      <c r="F44" s="12">
        <v>5</v>
      </c>
      <c r="G44" s="12">
        <v>5</v>
      </c>
      <c r="H44" s="12">
        <v>5</v>
      </c>
      <c r="I44" s="12">
        <v>5</v>
      </c>
      <c r="J44" s="12">
        <v>6</v>
      </c>
      <c r="K44" s="8">
        <f t="shared" si="24"/>
        <v>49</v>
      </c>
      <c r="L44" s="12">
        <v>6</v>
      </c>
      <c r="M44" s="12">
        <v>4</v>
      </c>
      <c r="N44" s="12">
        <v>5</v>
      </c>
      <c r="O44" s="12">
        <v>6</v>
      </c>
      <c r="P44" s="12">
        <v>5</v>
      </c>
      <c r="Q44" s="12">
        <v>4</v>
      </c>
      <c r="R44" s="12">
        <v>5</v>
      </c>
      <c r="S44" s="12">
        <v>6</v>
      </c>
      <c r="T44" s="12">
        <v>5</v>
      </c>
      <c r="U44" s="8">
        <f t="shared" si="25"/>
        <v>46</v>
      </c>
      <c r="V44" s="8">
        <f>SUM(K44+U44)</f>
        <v>95</v>
      </c>
      <c r="W44" s="8"/>
    </row>
    <row r="45" spans="1:23" ht="15">
      <c r="A45" s="13" t="s">
        <v>3</v>
      </c>
      <c r="B45" s="8">
        <f>MIN(B43,B44)</f>
        <v>5</v>
      </c>
      <c r="C45" s="8">
        <f aca="true" t="shared" si="26" ref="C45:T45">MIN(C43,C44)</f>
        <v>4</v>
      </c>
      <c r="D45" s="8">
        <f t="shared" si="26"/>
        <v>7</v>
      </c>
      <c r="E45" s="8">
        <f t="shared" si="26"/>
        <v>5</v>
      </c>
      <c r="F45" s="8">
        <f t="shared" si="26"/>
        <v>5</v>
      </c>
      <c r="G45" s="8">
        <f t="shared" si="26"/>
        <v>5</v>
      </c>
      <c r="H45" s="8">
        <f t="shared" si="26"/>
        <v>5</v>
      </c>
      <c r="I45" s="8">
        <f t="shared" si="26"/>
        <v>5</v>
      </c>
      <c r="J45" s="8">
        <f t="shared" si="26"/>
        <v>6</v>
      </c>
      <c r="K45" s="8">
        <f t="shared" si="24"/>
        <v>47</v>
      </c>
      <c r="L45" s="8">
        <f t="shared" si="26"/>
        <v>5</v>
      </c>
      <c r="M45" s="8">
        <f t="shared" si="26"/>
        <v>4</v>
      </c>
      <c r="N45" s="8">
        <f t="shared" si="26"/>
        <v>4</v>
      </c>
      <c r="O45" s="8">
        <f t="shared" si="26"/>
        <v>6</v>
      </c>
      <c r="P45" s="8">
        <f t="shared" si="26"/>
        <v>5</v>
      </c>
      <c r="Q45" s="8">
        <f t="shared" si="26"/>
        <v>4</v>
      </c>
      <c r="R45" s="8">
        <f t="shared" si="26"/>
        <v>5</v>
      </c>
      <c r="S45" s="8">
        <f t="shared" si="26"/>
        <v>5</v>
      </c>
      <c r="T45" s="8">
        <f t="shared" si="26"/>
        <v>5</v>
      </c>
      <c r="U45" s="8">
        <f t="shared" si="25"/>
        <v>43</v>
      </c>
      <c r="V45" s="8"/>
      <c r="W45" s="8">
        <f>SUM(K45+U45)</f>
        <v>90</v>
      </c>
    </row>
    <row r="46" spans="1:23" ht="15">
      <c r="A46" s="11" t="s">
        <v>25</v>
      </c>
      <c r="B46" s="12">
        <v>7</v>
      </c>
      <c r="C46" s="12">
        <v>4</v>
      </c>
      <c r="D46" s="12">
        <v>7</v>
      </c>
      <c r="E46" s="12">
        <v>4</v>
      </c>
      <c r="F46" s="12">
        <v>6</v>
      </c>
      <c r="G46" s="12">
        <v>4</v>
      </c>
      <c r="H46" s="12">
        <v>7</v>
      </c>
      <c r="I46" s="12">
        <v>4</v>
      </c>
      <c r="J46" s="12">
        <v>7</v>
      </c>
      <c r="K46" s="8">
        <f t="shared" si="24"/>
        <v>50</v>
      </c>
      <c r="L46" s="12">
        <v>6</v>
      </c>
      <c r="M46" s="12">
        <v>4</v>
      </c>
      <c r="N46" s="12">
        <v>7</v>
      </c>
      <c r="O46" s="12">
        <v>6</v>
      </c>
      <c r="P46" s="12">
        <v>5</v>
      </c>
      <c r="Q46" s="12">
        <v>5</v>
      </c>
      <c r="R46" s="12">
        <v>6</v>
      </c>
      <c r="S46" s="12">
        <v>4</v>
      </c>
      <c r="T46" s="12">
        <v>8</v>
      </c>
      <c r="U46" s="8">
        <f t="shared" si="25"/>
        <v>51</v>
      </c>
      <c r="V46" s="8">
        <f>SUM(K46+U46)</f>
        <v>101</v>
      </c>
      <c r="W46" s="8"/>
    </row>
    <row r="47" spans="1:23" s="4" customFormat="1" ht="15">
      <c r="A47" s="11" t="s">
        <v>26</v>
      </c>
      <c r="B47" s="12">
        <v>5</v>
      </c>
      <c r="C47" s="12">
        <v>4</v>
      </c>
      <c r="D47" s="12">
        <v>6</v>
      </c>
      <c r="E47" s="12">
        <v>5</v>
      </c>
      <c r="F47" s="12">
        <v>5</v>
      </c>
      <c r="G47" s="12">
        <v>5</v>
      </c>
      <c r="H47" s="12">
        <v>6</v>
      </c>
      <c r="I47" s="12">
        <v>5</v>
      </c>
      <c r="J47" s="12">
        <v>6</v>
      </c>
      <c r="K47" s="8">
        <f t="shared" si="24"/>
        <v>47</v>
      </c>
      <c r="L47" s="12">
        <v>5</v>
      </c>
      <c r="M47" s="12">
        <v>9</v>
      </c>
      <c r="N47" s="12">
        <v>5</v>
      </c>
      <c r="O47" s="12">
        <v>5</v>
      </c>
      <c r="P47" s="12">
        <v>8</v>
      </c>
      <c r="Q47" s="12">
        <v>4</v>
      </c>
      <c r="R47" s="12">
        <v>7</v>
      </c>
      <c r="S47" s="12">
        <v>5</v>
      </c>
      <c r="T47" s="12">
        <v>7</v>
      </c>
      <c r="U47" s="8">
        <f t="shared" si="25"/>
        <v>55</v>
      </c>
      <c r="V47" s="8">
        <f>SUM(K47+U47)</f>
        <v>102</v>
      </c>
      <c r="W47" s="8"/>
    </row>
    <row r="48" spans="1:23" ht="15">
      <c r="A48" s="13" t="s">
        <v>3</v>
      </c>
      <c r="B48" s="8">
        <f aca="true" t="shared" si="27" ref="B48:J48">MIN(B46,B47)</f>
        <v>5</v>
      </c>
      <c r="C48" s="8">
        <f t="shared" si="27"/>
        <v>4</v>
      </c>
      <c r="D48" s="8">
        <f t="shared" si="27"/>
        <v>6</v>
      </c>
      <c r="E48" s="8">
        <f t="shared" si="27"/>
        <v>4</v>
      </c>
      <c r="F48" s="8">
        <f t="shared" si="27"/>
        <v>5</v>
      </c>
      <c r="G48" s="8">
        <f t="shared" si="27"/>
        <v>4</v>
      </c>
      <c r="H48" s="8">
        <f t="shared" si="27"/>
        <v>6</v>
      </c>
      <c r="I48" s="8">
        <f t="shared" si="27"/>
        <v>4</v>
      </c>
      <c r="J48" s="8">
        <f t="shared" si="27"/>
        <v>6</v>
      </c>
      <c r="K48" s="8">
        <f t="shared" si="24"/>
        <v>44</v>
      </c>
      <c r="L48" s="8">
        <f aca="true" t="shared" si="28" ref="L48:T48">MIN(L46,L47)</f>
        <v>5</v>
      </c>
      <c r="M48" s="8">
        <f t="shared" si="28"/>
        <v>4</v>
      </c>
      <c r="N48" s="8">
        <f t="shared" si="28"/>
        <v>5</v>
      </c>
      <c r="O48" s="8">
        <f t="shared" si="28"/>
        <v>5</v>
      </c>
      <c r="P48" s="8">
        <f t="shared" si="28"/>
        <v>5</v>
      </c>
      <c r="Q48" s="8">
        <f t="shared" si="28"/>
        <v>4</v>
      </c>
      <c r="R48" s="8">
        <f t="shared" si="28"/>
        <v>6</v>
      </c>
      <c r="S48" s="8">
        <f t="shared" si="28"/>
        <v>4</v>
      </c>
      <c r="T48" s="8">
        <f t="shared" si="28"/>
        <v>7</v>
      </c>
      <c r="U48" s="8">
        <f t="shared" si="25"/>
        <v>45</v>
      </c>
      <c r="V48" s="8"/>
      <c r="W48" s="8">
        <f>SUM(K48+U48)</f>
        <v>89</v>
      </c>
    </row>
    <row r="49" spans="1:22" ht="15">
      <c r="A49" s="4"/>
      <c r="B49" s="3"/>
      <c r="C49" s="3"/>
      <c r="D49" s="3"/>
      <c r="E49" s="3"/>
      <c r="F49" s="3"/>
      <c r="G49" s="3"/>
      <c r="H49" s="3"/>
      <c r="I49" s="3"/>
      <c r="J49" s="3"/>
      <c r="L49" s="3"/>
      <c r="M49" s="3"/>
      <c r="N49" s="3"/>
      <c r="O49" s="3"/>
      <c r="P49" s="3"/>
      <c r="Q49" s="3"/>
      <c r="R49" s="3"/>
      <c r="S49" s="8"/>
      <c r="T49" s="8" t="s">
        <v>7</v>
      </c>
      <c r="U49" s="8"/>
      <c r="V49" s="8">
        <f>SUM(V43:V48)</f>
        <v>396</v>
      </c>
    </row>
    <row r="50" spans="1:23" ht="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22" t="s">
        <v>5</v>
      </c>
      <c r="B51" s="23">
        <v>1</v>
      </c>
      <c r="C51" s="23">
        <v>2</v>
      </c>
      <c r="D51" s="23">
        <v>3</v>
      </c>
      <c r="E51" s="23">
        <v>4</v>
      </c>
      <c r="F51" s="23">
        <v>5</v>
      </c>
      <c r="G51" s="23">
        <v>6</v>
      </c>
      <c r="H51" s="23">
        <v>7</v>
      </c>
      <c r="I51" s="23">
        <v>8</v>
      </c>
      <c r="J51" s="23">
        <v>9</v>
      </c>
      <c r="K51" s="23" t="s">
        <v>0</v>
      </c>
      <c r="L51" s="23">
        <v>10</v>
      </c>
      <c r="M51" s="23">
        <v>11</v>
      </c>
      <c r="N51" s="23">
        <v>12</v>
      </c>
      <c r="O51" s="23">
        <v>13</v>
      </c>
      <c r="P51" s="23">
        <v>14</v>
      </c>
      <c r="Q51" s="23">
        <v>15</v>
      </c>
      <c r="R51" s="23">
        <v>16</v>
      </c>
      <c r="S51" s="23">
        <v>17</v>
      </c>
      <c r="T51" s="23">
        <v>18</v>
      </c>
      <c r="U51" s="23" t="s">
        <v>1</v>
      </c>
      <c r="V51" s="23" t="s">
        <v>2</v>
      </c>
      <c r="W51" s="23" t="s">
        <v>3</v>
      </c>
    </row>
    <row r="52" spans="1:23" ht="15">
      <c r="A52" s="11" t="s">
        <v>30</v>
      </c>
      <c r="B52" s="12">
        <v>5</v>
      </c>
      <c r="C52" s="12">
        <v>2</v>
      </c>
      <c r="D52" s="12">
        <v>7</v>
      </c>
      <c r="E52" s="12">
        <v>5</v>
      </c>
      <c r="F52" s="12">
        <v>5</v>
      </c>
      <c r="G52" s="12">
        <v>4</v>
      </c>
      <c r="H52" s="12">
        <v>5</v>
      </c>
      <c r="I52" s="12">
        <v>5</v>
      </c>
      <c r="J52" s="12">
        <v>6</v>
      </c>
      <c r="K52" s="8">
        <f aca="true" t="shared" si="29" ref="K52:K57">SUM(B52:J52)</f>
        <v>44</v>
      </c>
      <c r="L52" s="12">
        <v>5</v>
      </c>
      <c r="M52" s="12">
        <v>5</v>
      </c>
      <c r="N52" s="12">
        <v>3</v>
      </c>
      <c r="O52" s="12">
        <v>7</v>
      </c>
      <c r="P52" s="12">
        <v>5</v>
      </c>
      <c r="Q52" s="12">
        <v>4</v>
      </c>
      <c r="R52" s="12">
        <v>5</v>
      </c>
      <c r="S52" s="12">
        <v>4</v>
      </c>
      <c r="T52" s="12">
        <v>6</v>
      </c>
      <c r="U52" s="8">
        <f aca="true" t="shared" si="30" ref="U52:U57">SUM(L52:T52)</f>
        <v>44</v>
      </c>
      <c r="V52" s="8">
        <f>SUM(K52+U52)</f>
        <v>88</v>
      </c>
      <c r="W52" s="8"/>
    </row>
    <row r="53" spans="1:23" ht="15">
      <c r="A53" s="11" t="s">
        <v>31</v>
      </c>
      <c r="B53" s="12">
        <v>3</v>
      </c>
      <c r="C53" s="12">
        <v>4</v>
      </c>
      <c r="D53" s="12">
        <v>6</v>
      </c>
      <c r="E53" s="12">
        <v>5</v>
      </c>
      <c r="F53" s="12">
        <v>5</v>
      </c>
      <c r="G53" s="12">
        <v>5</v>
      </c>
      <c r="H53" s="12">
        <v>5</v>
      </c>
      <c r="I53" s="12">
        <v>4</v>
      </c>
      <c r="J53" s="12">
        <v>7</v>
      </c>
      <c r="K53" s="8">
        <f t="shared" si="29"/>
        <v>44</v>
      </c>
      <c r="L53" s="12">
        <v>6</v>
      </c>
      <c r="M53" s="12">
        <v>6</v>
      </c>
      <c r="N53" s="12">
        <v>4</v>
      </c>
      <c r="O53" s="12">
        <v>9</v>
      </c>
      <c r="P53" s="12">
        <v>7</v>
      </c>
      <c r="Q53" s="12">
        <v>3</v>
      </c>
      <c r="R53" s="12">
        <v>5</v>
      </c>
      <c r="S53" s="12">
        <v>5</v>
      </c>
      <c r="T53" s="12">
        <v>7</v>
      </c>
      <c r="U53" s="8">
        <f t="shared" si="30"/>
        <v>52</v>
      </c>
      <c r="V53" s="8">
        <f>SUM(K53+U53)</f>
        <v>96</v>
      </c>
      <c r="W53" s="8"/>
    </row>
    <row r="54" spans="1:23" ht="15">
      <c r="A54" s="13" t="s">
        <v>3</v>
      </c>
      <c r="B54" s="8">
        <f aca="true" t="shared" si="31" ref="B54:J54">MIN(B52,B53)</f>
        <v>3</v>
      </c>
      <c r="C54" s="8">
        <f t="shared" si="31"/>
        <v>2</v>
      </c>
      <c r="D54" s="8">
        <f t="shared" si="31"/>
        <v>6</v>
      </c>
      <c r="E54" s="8">
        <f t="shared" si="31"/>
        <v>5</v>
      </c>
      <c r="F54" s="8">
        <f t="shared" si="31"/>
        <v>5</v>
      </c>
      <c r="G54" s="8">
        <f t="shared" si="31"/>
        <v>4</v>
      </c>
      <c r="H54" s="8">
        <f t="shared" si="31"/>
        <v>5</v>
      </c>
      <c r="I54" s="8">
        <f t="shared" si="31"/>
        <v>4</v>
      </c>
      <c r="J54" s="8">
        <f t="shared" si="31"/>
        <v>6</v>
      </c>
      <c r="K54" s="8">
        <f t="shared" si="29"/>
        <v>40</v>
      </c>
      <c r="L54" s="8">
        <f aca="true" t="shared" si="32" ref="L54:T54">MIN(L52,L53)</f>
        <v>5</v>
      </c>
      <c r="M54" s="8">
        <f t="shared" si="32"/>
        <v>5</v>
      </c>
      <c r="N54" s="8">
        <f t="shared" si="32"/>
        <v>3</v>
      </c>
      <c r="O54" s="8">
        <f t="shared" si="32"/>
        <v>7</v>
      </c>
      <c r="P54" s="8">
        <f t="shared" si="32"/>
        <v>5</v>
      </c>
      <c r="Q54" s="8">
        <f t="shared" si="32"/>
        <v>3</v>
      </c>
      <c r="R54" s="8">
        <f t="shared" si="32"/>
        <v>5</v>
      </c>
      <c r="S54" s="8">
        <f t="shared" si="32"/>
        <v>4</v>
      </c>
      <c r="T54" s="8">
        <f t="shared" si="32"/>
        <v>6</v>
      </c>
      <c r="U54" s="8">
        <f t="shared" si="30"/>
        <v>43</v>
      </c>
      <c r="V54" s="8"/>
      <c r="W54" s="8">
        <f>SUM(K54+U54)</f>
        <v>83</v>
      </c>
    </row>
    <row r="55" spans="1:23" s="4" customFormat="1" ht="15">
      <c r="A55" s="11" t="s">
        <v>32</v>
      </c>
      <c r="B55" s="12">
        <v>5</v>
      </c>
      <c r="C55" s="12">
        <v>4</v>
      </c>
      <c r="D55" s="12">
        <v>6</v>
      </c>
      <c r="E55" s="12">
        <v>5</v>
      </c>
      <c r="F55" s="12">
        <v>4</v>
      </c>
      <c r="G55" s="12">
        <v>3</v>
      </c>
      <c r="H55" s="12">
        <v>5</v>
      </c>
      <c r="I55" s="12">
        <v>4</v>
      </c>
      <c r="J55" s="12">
        <v>6</v>
      </c>
      <c r="K55" s="8">
        <f t="shared" si="29"/>
        <v>42</v>
      </c>
      <c r="L55" s="12">
        <v>5</v>
      </c>
      <c r="M55" s="12">
        <v>5</v>
      </c>
      <c r="N55" s="12">
        <v>3</v>
      </c>
      <c r="O55" s="12">
        <v>5</v>
      </c>
      <c r="P55" s="12">
        <v>4</v>
      </c>
      <c r="Q55" s="12">
        <v>6</v>
      </c>
      <c r="R55" s="12">
        <v>6</v>
      </c>
      <c r="S55" s="12">
        <v>5</v>
      </c>
      <c r="T55" s="12">
        <v>5</v>
      </c>
      <c r="U55" s="8">
        <f t="shared" si="30"/>
        <v>44</v>
      </c>
      <c r="V55" s="8">
        <f>SUM(K55+U55)</f>
        <v>86</v>
      </c>
      <c r="W55" s="8"/>
    </row>
    <row r="56" spans="1:23" ht="15">
      <c r="A56" s="11" t="s">
        <v>33</v>
      </c>
      <c r="B56" s="12">
        <v>6</v>
      </c>
      <c r="C56" s="12">
        <v>4</v>
      </c>
      <c r="D56" s="12">
        <v>5</v>
      </c>
      <c r="E56" s="12">
        <v>5</v>
      </c>
      <c r="F56" s="12">
        <v>6</v>
      </c>
      <c r="G56" s="12">
        <v>5</v>
      </c>
      <c r="H56" s="12">
        <v>5</v>
      </c>
      <c r="I56" s="12">
        <v>4</v>
      </c>
      <c r="J56" s="12">
        <v>6</v>
      </c>
      <c r="K56" s="8">
        <f t="shared" si="29"/>
        <v>46</v>
      </c>
      <c r="L56" s="12">
        <v>5</v>
      </c>
      <c r="M56" s="12">
        <v>5</v>
      </c>
      <c r="N56" s="12">
        <v>4</v>
      </c>
      <c r="O56" s="12">
        <v>6</v>
      </c>
      <c r="P56" s="12">
        <v>5</v>
      </c>
      <c r="Q56" s="12">
        <v>4</v>
      </c>
      <c r="R56" s="12">
        <v>7</v>
      </c>
      <c r="S56" s="12">
        <v>4</v>
      </c>
      <c r="T56" s="12">
        <v>4</v>
      </c>
      <c r="U56" s="8">
        <f t="shared" si="30"/>
        <v>44</v>
      </c>
      <c r="V56" s="8">
        <f>SUM(K56+U56)</f>
        <v>90</v>
      </c>
      <c r="W56" s="8"/>
    </row>
    <row r="57" spans="1:23" ht="15">
      <c r="A57" s="13" t="s">
        <v>3</v>
      </c>
      <c r="B57" s="8">
        <f aca="true" t="shared" si="33" ref="B57:J57">MIN(B55,B56)</f>
        <v>5</v>
      </c>
      <c r="C57" s="8">
        <f t="shared" si="33"/>
        <v>4</v>
      </c>
      <c r="D57" s="8">
        <f t="shared" si="33"/>
        <v>5</v>
      </c>
      <c r="E57" s="8">
        <f t="shared" si="33"/>
        <v>5</v>
      </c>
      <c r="F57" s="8">
        <f t="shared" si="33"/>
        <v>4</v>
      </c>
      <c r="G57" s="8">
        <f t="shared" si="33"/>
        <v>3</v>
      </c>
      <c r="H57" s="8">
        <f t="shared" si="33"/>
        <v>5</v>
      </c>
      <c r="I57" s="8">
        <f t="shared" si="33"/>
        <v>4</v>
      </c>
      <c r="J57" s="8">
        <f t="shared" si="33"/>
        <v>6</v>
      </c>
      <c r="K57" s="8">
        <f t="shared" si="29"/>
        <v>41</v>
      </c>
      <c r="L57" s="8">
        <f aca="true" t="shared" si="34" ref="L57:T57">MIN(L55,L56)</f>
        <v>5</v>
      </c>
      <c r="M57" s="8">
        <f t="shared" si="34"/>
        <v>5</v>
      </c>
      <c r="N57" s="8">
        <f t="shared" si="34"/>
        <v>3</v>
      </c>
      <c r="O57" s="8">
        <f t="shared" si="34"/>
        <v>5</v>
      </c>
      <c r="P57" s="8">
        <f t="shared" si="34"/>
        <v>4</v>
      </c>
      <c r="Q57" s="8">
        <f t="shared" si="34"/>
        <v>4</v>
      </c>
      <c r="R57" s="8">
        <f t="shared" si="34"/>
        <v>6</v>
      </c>
      <c r="S57" s="8">
        <f t="shared" si="34"/>
        <v>4</v>
      </c>
      <c r="T57" s="8">
        <f t="shared" si="34"/>
        <v>4</v>
      </c>
      <c r="U57" s="8">
        <f t="shared" si="30"/>
        <v>40</v>
      </c>
      <c r="V57" s="8"/>
      <c r="W57" s="8">
        <f>SUM(K57+U57)</f>
        <v>81</v>
      </c>
    </row>
    <row r="58" spans="1:22" ht="15">
      <c r="A58" s="4"/>
      <c r="B58" s="3"/>
      <c r="C58" s="3"/>
      <c r="D58" s="3"/>
      <c r="E58" s="3"/>
      <c r="F58" s="3"/>
      <c r="G58" s="3"/>
      <c r="H58" s="3"/>
      <c r="I58" s="3"/>
      <c r="J58" s="3"/>
      <c r="L58" s="3"/>
      <c r="M58" s="3"/>
      <c r="N58" s="3"/>
      <c r="O58" s="3"/>
      <c r="P58" s="3"/>
      <c r="Q58" s="3"/>
      <c r="R58" s="3"/>
      <c r="S58" s="8"/>
      <c r="T58" s="8" t="s">
        <v>7</v>
      </c>
      <c r="U58" s="8"/>
      <c r="V58" s="8">
        <f>SUM(V52:V57)</f>
        <v>360</v>
      </c>
    </row>
    <row r="59" spans="1:20" ht="15">
      <c r="A59" s="4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</row>
    <row r="60" spans="1:23" ht="15">
      <c r="A60" s="24" t="s">
        <v>6</v>
      </c>
      <c r="B60" s="25">
        <v>1</v>
      </c>
      <c r="C60" s="25">
        <v>2</v>
      </c>
      <c r="D60" s="25">
        <v>3</v>
      </c>
      <c r="E60" s="25">
        <v>4</v>
      </c>
      <c r="F60" s="25">
        <v>5</v>
      </c>
      <c r="G60" s="25">
        <v>6</v>
      </c>
      <c r="H60" s="25">
        <v>7</v>
      </c>
      <c r="I60" s="25">
        <v>8</v>
      </c>
      <c r="J60" s="25">
        <v>9</v>
      </c>
      <c r="K60" s="25" t="s">
        <v>0</v>
      </c>
      <c r="L60" s="25">
        <v>10</v>
      </c>
      <c r="M60" s="25">
        <v>11</v>
      </c>
      <c r="N60" s="25">
        <v>12</v>
      </c>
      <c r="O60" s="25">
        <v>13</v>
      </c>
      <c r="P60" s="25">
        <v>14</v>
      </c>
      <c r="Q60" s="25">
        <v>15</v>
      </c>
      <c r="R60" s="25">
        <v>16</v>
      </c>
      <c r="S60" s="25">
        <v>17</v>
      </c>
      <c r="T60" s="25">
        <v>18</v>
      </c>
      <c r="U60" s="25" t="s">
        <v>1</v>
      </c>
      <c r="V60" s="25" t="s">
        <v>2</v>
      </c>
      <c r="W60" s="25" t="s">
        <v>3</v>
      </c>
    </row>
    <row r="61" spans="1:23" ht="15">
      <c r="A61" s="11" t="s">
        <v>41</v>
      </c>
      <c r="B61" s="12">
        <v>6</v>
      </c>
      <c r="C61" s="12">
        <v>5</v>
      </c>
      <c r="D61" s="12">
        <v>7</v>
      </c>
      <c r="E61" s="12">
        <v>5</v>
      </c>
      <c r="F61" s="12">
        <v>7</v>
      </c>
      <c r="G61" s="12">
        <v>6</v>
      </c>
      <c r="H61" s="12">
        <v>5</v>
      </c>
      <c r="I61" s="12">
        <v>5</v>
      </c>
      <c r="J61" s="12">
        <v>6</v>
      </c>
      <c r="K61" s="8">
        <f aca="true" t="shared" si="35" ref="K61:K66">SUM(B61:J61)</f>
        <v>52</v>
      </c>
      <c r="L61" s="12">
        <v>5</v>
      </c>
      <c r="M61" s="12">
        <v>7</v>
      </c>
      <c r="N61" s="12">
        <v>5</v>
      </c>
      <c r="O61" s="12">
        <v>8</v>
      </c>
      <c r="P61" s="12">
        <v>5</v>
      </c>
      <c r="Q61" s="12">
        <v>9</v>
      </c>
      <c r="R61" s="12">
        <v>8</v>
      </c>
      <c r="S61" s="12">
        <v>6</v>
      </c>
      <c r="T61" s="12">
        <v>6</v>
      </c>
      <c r="U61" s="8">
        <f aca="true" t="shared" si="36" ref="U61:U66">SUM(L61:T61)</f>
        <v>59</v>
      </c>
      <c r="V61" s="8">
        <f>SUM(K61+U61)</f>
        <v>111</v>
      </c>
      <c r="W61" s="8"/>
    </row>
    <row r="62" spans="1:23" ht="15">
      <c r="A62" s="11" t="s">
        <v>42</v>
      </c>
      <c r="B62" s="12">
        <v>8</v>
      </c>
      <c r="C62" s="12">
        <v>4</v>
      </c>
      <c r="D62" s="12">
        <v>5</v>
      </c>
      <c r="E62" s="12">
        <v>6</v>
      </c>
      <c r="F62" s="12">
        <v>8</v>
      </c>
      <c r="G62" s="12">
        <v>7</v>
      </c>
      <c r="H62" s="12">
        <v>6</v>
      </c>
      <c r="I62" s="12">
        <v>7</v>
      </c>
      <c r="J62" s="12">
        <v>9</v>
      </c>
      <c r="K62" s="8">
        <f t="shared" si="35"/>
        <v>60</v>
      </c>
      <c r="L62" s="12">
        <v>10</v>
      </c>
      <c r="M62" s="12">
        <v>8</v>
      </c>
      <c r="N62" s="12">
        <v>4</v>
      </c>
      <c r="O62" s="12">
        <v>7</v>
      </c>
      <c r="P62" s="12">
        <v>8</v>
      </c>
      <c r="Q62" s="12">
        <v>5</v>
      </c>
      <c r="R62" s="12">
        <v>10</v>
      </c>
      <c r="S62" s="12">
        <v>7</v>
      </c>
      <c r="T62" s="12">
        <v>7</v>
      </c>
      <c r="U62" s="8">
        <f t="shared" si="36"/>
        <v>66</v>
      </c>
      <c r="V62" s="8">
        <f>SUM(K62+U62)</f>
        <v>126</v>
      </c>
      <c r="W62" s="8"/>
    </row>
    <row r="63" spans="1:23" s="4" customFormat="1" ht="15">
      <c r="A63" s="13" t="s">
        <v>3</v>
      </c>
      <c r="B63" s="8">
        <f aca="true" t="shared" si="37" ref="B63:J63">MIN(B61,B62)</f>
        <v>6</v>
      </c>
      <c r="C63" s="8">
        <f t="shared" si="37"/>
        <v>4</v>
      </c>
      <c r="D63" s="8">
        <f t="shared" si="37"/>
        <v>5</v>
      </c>
      <c r="E63" s="8">
        <f t="shared" si="37"/>
        <v>5</v>
      </c>
      <c r="F63" s="8">
        <f t="shared" si="37"/>
        <v>7</v>
      </c>
      <c r="G63" s="8">
        <f t="shared" si="37"/>
        <v>6</v>
      </c>
      <c r="H63" s="8">
        <f t="shared" si="37"/>
        <v>5</v>
      </c>
      <c r="I63" s="8">
        <f t="shared" si="37"/>
        <v>5</v>
      </c>
      <c r="J63" s="8">
        <f t="shared" si="37"/>
        <v>6</v>
      </c>
      <c r="K63" s="8">
        <f t="shared" si="35"/>
        <v>49</v>
      </c>
      <c r="L63" s="8">
        <f aca="true" t="shared" si="38" ref="L63:T63">MIN(L61,L62)</f>
        <v>5</v>
      </c>
      <c r="M63" s="8">
        <f t="shared" si="38"/>
        <v>7</v>
      </c>
      <c r="N63" s="8">
        <f t="shared" si="38"/>
        <v>4</v>
      </c>
      <c r="O63" s="8">
        <f t="shared" si="38"/>
        <v>7</v>
      </c>
      <c r="P63" s="8">
        <f t="shared" si="38"/>
        <v>5</v>
      </c>
      <c r="Q63" s="8">
        <f t="shared" si="38"/>
        <v>5</v>
      </c>
      <c r="R63" s="8">
        <f t="shared" si="38"/>
        <v>8</v>
      </c>
      <c r="S63" s="8">
        <f t="shared" si="38"/>
        <v>6</v>
      </c>
      <c r="T63" s="8">
        <f t="shared" si="38"/>
        <v>6</v>
      </c>
      <c r="U63" s="8">
        <f t="shared" si="36"/>
        <v>53</v>
      </c>
      <c r="V63" s="8"/>
      <c r="W63" s="8">
        <f>SUM(K63+U63)</f>
        <v>102</v>
      </c>
    </row>
    <row r="64" spans="1:23" ht="15">
      <c r="A64" s="11" t="s">
        <v>43</v>
      </c>
      <c r="B64" s="12">
        <v>5</v>
      </c>
      <c r="C64" s="12">
        <v>4</v>
      </c>
      <c r="D64" s="12">
        <v>6</v>
      </c>
      <c r="E64" s="12">
        <v>5</v>
      </c>
      <c r="F64" s="12">
        <v>5</v>
      </c>
      <c r="G64" s="12">
        <v>4</v>
      </c>
      <c r="H64" s="12">
        <v>4</v>
      </c>
      <c r="I64" s="12">
        <v>5</v>
      </c>
      <c r="J64" s="12">
        <v>6</v>
      </c>
      <c r="K64" s="8">
        <f t="shared" si="35"/>
        <v>44</v>
      </c>
      <c r="L64" s="12">
        <v>5</v>
      </c>
      <c r="M64" s="12">
        <v>5</v>
      </c>
      <c r="N64" s="12">
        <v>4</v>
      </c>
      <c r="O64" s="12">
        <v>6</v>
      </c>
      <c r="P64" s="12">
        <v>5</v>
      </c>
      <c r="Q64" s="12">
        <v>4</v>
      </c>
      <c r="R64" s="12">
        <v>6</v>
      </c>
      <c r="S64" s="12">
        <v>6</v>
      </c>
      <c r="T64" s="12">
        <v>5</v>
      </c>
      <c r="U64" s="8">
        <f t="shared" si="36"/>
        <v>46</v>
      </c>
      <c r="V64" s="8">
        <f>SUM(K64+U64)</f>
        <v>90</v>
      </c>
      <c r="W64" s="8"/>
    </row>
    <row r="65" spans="1:23" ht="15">
      <c r="A65" s="11" t="s">
        <v>44</v>
      </c>
      <c r="B65" s="12">
        <v>6</v>
      </c>
      <c r="C65" s="12">
        <v>5</v>
      </c>
      <c r="D65" s="12">
        <v>10</v>
      </c>
      <c r="E65" s="12">
        <v>6</v>
      </c>
      <c r="F65" s="12">
        <v>8</v>
      </c>
      <c r="G65" s="12">
        <v>5</v>
      </c>
      <c r="H65" s="12">
        <v>7</v>
      </c>
      <c r="I65" s="12">
        <v>4</v>
      </c>
      <c r="J65" s="12">
        <v>8</v>
      </c>
      <c r="K65" s="8">
        <f t="shared" si="35"/>
        <v>59</v>
      </c>
      <c r="L65" s="12">
        <v>9</v>
      </c>
      <c r="M65" s="12">
        <v>8</v>
      </c>
      <c r="N65" s="12">
        <v>4</v>
      </c>
      <c r="O65" s="12">
        <v>9</v>
      </c>
      <c r="P65" s="12">
        <v>9</v>
      </c>
      <c r="Q65" s="12">
        <v>6</v>
      </c>
      <c r="R65" s="12">
        <v>7</v>
      </c>
      <c r="S65" s="12">
        <v>10</v>
      </c>
      <c r="T65" s="12">
        <v>8</v>
      </c>
      <c r="U65" s="8">
        <f t="shared" si="36"/>
        <v>70</v>
      </c>
      <c r="V65" s="8">
        <f>SUM(K65+U65)</f>
        <v>129</v>
      </c>
      <c r="W65" s="8"/>
    </row>
    <row r="66" spans="1:23" ht="15">
      <c r="A66" s="13" t="s">
        <v>3</v>
      </c>
      <c r="B66" s="8">
        <f aca="true" t="shared" si="39" ref="B66:J66">MIN(B64,B65)</f>
        <v>5</v>
      </c>
      <c r="C66" s="8">
        <f t="shared" si="39"/>
        <v>4</v>
      </c>
      <c r="D66" s="8">
        <f t="shared" si="39"/>
        <v>6</v>
      </c>
      <c r="E66" s="8">
        <f t="shared" si="39"/>
        <v>5</v>
      </c>
      <c r="F66" s="8">
        <f t="shared" si="39"/>
        <v>5</v>
      </c>
      <c r="G66" s="8">
        <f t="shared" si="39"/>
        <v>4</v>
      </c>
      <c r="H66" s="8">
        <f t="shared" si="39"/>
        <v>4</v>
      </c>
      <c r="I66" s="8">
        <f t="shared" si="39"/>
        <v>4</v>
      </c>
      <c r="J66" s="8">
        <f t="shared" si="39"/>
        <v>6</v>
      </c>
      <c r="K66" s="8">
        <f t="shared" si="35"/>
        <v>43</v>
      </c>
      <c r="L66" s="8">
        <f aca="true" t="shared" si="40" ref="L66:T66">MIN(L64,L65)</f>
        <v>5</v>
      </c>
      <c r="M66" s="8">
        <f t="shared" si="40"/>
        <v>5</v>
      </c>
      <c r="N66" s="8">
        <f t="shared" si="40"/>
        <v>4</v>
      </c>
      <c r="O66" s="8">
        <f t="shared" si="40"/>
        <v>6</v>
      </c>
      <c r="P66" s="8">
        <f t="shared" si="40"/>
        <v>5</v>
      </c>
      <c r="Q66" s="8">
        <f t="shared" si="40"/>
        <v>4</v>
      </c>
      <c r="R66" s="8">
        <f t="shared" si="40"/>
        <v>6</v>
      </c>
      <c r="S66" s="8">
        <f t="shared" si="40"/>
        <v>6</v>
      </c>
      <c r="T66" s="8">
        <f t="shared" si="40"/>
        <v>5</v>
      </c>
      <c r="U66" s="8">
        <f t="shared" si="36"/>
        <v>46</v>
      </c>
      <c r="V66" s="8"/>
      <c r="W66" s="8">
        <f>SUM(K66+U66)</f>
        <v>89</v>
      </c>
    </row>
    <row r="67" spans="1:22" ht="15">
      <c r="A67" s="4"/>
      <c r="B67" s="3"/>
      <c r="C67" s="3"/>
      <c r="D67" s="3"/>
      <c r="E67" s="3"/>
      <c r="F67" s="3"/>
      <c r="G67" s="3"/>
      <c r="H67" s="3"/>
      <c r="I67" s="3"/>
      <c r="J67" s="3"/>
      <c r="L67" s="3"/>
      <c r="M67" s="3"/>
      <c r="N67" s="3"/>
      <c r="O67" s="3"/>
      <c r="P67" s="3"/>
      <c r="Q67" s="3"/>
      <c r="R67" s="3"/>
      <c r="S67" s="3"/>
      <c r="T67" s="8" t="s">
        <v>7</v>
      </c>
      <c r="U67" s="8"/>
      <c r="V67" s="8">
        <f>SUM(V61:V66)</f>
        <v>456</v>
      </c>
    </row>
    <row r="68" spans="2:23" s="4" customFormat="1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6" customFormat="1" ht="15">
      <c r="A69" s="26" t="s">
        <v>18</v>
      </c>
      <c r="B69" s="27">
        <v>1</v>
      </c>
      <c r="C69" s="27">
        <v>2</v>
      </c>
      <c r="D69" s="27">
        <v>3</v>
      </c>
      <c r="E69" s="27">
        <v>4</v>
      </c>
      <c r="F69" s="27">
        <v>5</v>
      </c>
      <c r="G69" s="27">
        <v>6</v>
      </c>
      <c r="H69" s="27">
        <v>7</v>
      </c>
      <c r="I69" s="27">
        <v>8</v>
      </c>
      <c r="J69" s="27">
        <v>9</v>
      </c>
      <c r="K69" s="27" t="s">
        <v>0</v>
      </c>
      <c r="L69" s="27">
        <v>10</v>
      </c>
      <c r="M69" s="27">
        <v>11</v>
      </c>
      <c r="N69" s="27">
        <v>12</v>
      </c>
      <c r="O69" s="27">
        <v>13</v>
      </c>
      <c r="P69" s="27">
        <v>14</v>
      </c>
      <c r="Q69" s="27">
        <v>15</v>
      </c>
      <c r="R69" s="27">
        <v>16</v>
      </c>
      <c r="S69" s="27">
        <v>17</v>
      </c>
      <c r="T69" s="27">
        <v>18</v>
      </c>
      <c r="U69" s="27" t="s">
        <v>1</v>
      </c>
      <c r="V69" s="27" t="s">
        <v>2</v>
      </c>
      <c r="W69" s="27" t="s">
        <v>3</v>
      </c>
    </row>
    <row r="70" spans="1:23" ht="15">
      <c r="A70" s="11" t="s">
        <v>34</v>
      </c>
      <c r="B70" s="12">
        <v>4</v>
      </c>
      <c r="C70" s="12">
        <v>5</v>
      </c>
      <c r="D70" s="12">
        <v>6</v>
      </c>
      <c r="E70" s="12">
        <v>5</v>
      </c>
      <c r="F70" s="12">
        <v>7</v>
      </c>
      <c r="G70" s="12">
        <v>4</v>
      </c>
      <c r="H70" s="12">
        <v>4</v>
      </c>
      <c r="I70" s="12">
        <v>5</v>
      </c>
      <c r="J70" s="12">
        <v>7</v>
      </c>
      <c r="K70" s="8">
        <f aca="true" t="shared" si="41" ref="K70:K75">SUM(B70:J70)</f>
        <v>47</v>
      </c>
      <c r="L70" s="12">
        <v>6</v>
      </c>
      <c r="M70" s="12">
        <v>5</v>
      </c>
      <c r="N70" s="12">
        <v>4</v>
      </c>
      <c r="O70" s="12">
        <v>10</v>
      </c>
      <c r="P70" s="12">
        <v>6</v>
      </c>
      <c r="Q70" s="12">
        <v>3</v>
      </c>
      <c r="R70" s="12">
        <v>7</v>
      </c>
      <c r="S70" s="12">
        <v>6</v>
      </c>
      <c r="T70" s="12">
        <v>6</v>
      </c>
      <c r="U70" s="8">
        <f aca="true" t="shared" si="42" ref="U70:U75">SUM(L70:T70)</f>
        <v>53</v>
      </c>
      <c r="V70" s="8">
        <f>SUM(K70+U70)</f>
        <v>100</v>
      </c>
      <c r="W70" s="8"/>
    </row>
    <row r="71" spans="1:23" ht="15">
      <c r="A71" s="11" t="s">
        <v>58</v>
      </c>
      <c r="B71" s="12">
        <v>5</v>
      </c>
      <c r="C71" s="12">
        <v>4</v>
      </c>
      <c r="D71" s="12">
        <v>5</v>
      </c>
      <c r="E71" s="12">
        <v>4</v>
      </c>
      <c r="F71" s="12">
        <v>5</v>
      </c>
      <c r="G71" s="12">
        <v>4</v>
      </c>
      <c r="H71" s="12">
        <v>5</v>
      </c>
      <c r="I71" s="12">
        <v>4</v>
      </c>
      <c r="J71" s="12">
        <v>4</v>
      </c>
      <c r="K71" s="8">
        <f t="shared" si="41"/>
        <v>40</v>
      </c>
      <c r="L71" s="12">
        <v>4</v>
      </c>
      <c r="M71" s="12">
        <v>4</v>
      </c>
      <c r="N71" s="12">
        <v>3</v>
      </c>
      <c r="O71" s="12">
        <v>6</v>
      </c>
      <c r="P71" s="12">
        <v>6</v>
      </c>
      <c r="Q71" s="12">
        <v>3</v>
      </c>
      <c r="R71" s="12">
        <v>5</v>
      </c>
      <c r="S71" s="12">
        <v>4</v>
      </c>
      <c r="T71" s="12">
        <v>5</v>
      </c>
      <c r="U71" s="8">
        <f t="shared" si="42"/>
        <v>40</v>
      </c>
      <c r="V71" s="8">
        <f>SUM(K71+U71)</f>
        <v>80</v>
      </c>
      <c r="W71" s="8"/>
    </row>
    <row r="72" spans="1:23" ht="15">
      <c r="A72" s="13" t="s">
        <v>3</v>
      </c>
      <c r="B72" s="8">
        <f aca="true" t="shared" si="43" ref="B72:J72">MIN(B70,B71)</f>
        <v>4</v>
      </c>
      <c r="C72" s="8">
        <f t="shared" si="43"/>
        <v>4</v>
      </c>
      <c r="D72" s="8">
        <f t="shared" si="43"/>
        <v>5</v>
      </c>
      <c r="E72" s="8">
        <f t="shared" si="43"/>
        <v>4</v>
      </c>
      <c r="F72" s="8">
        <f t="shared" si="43"/>
        <v>5</v>
      </c>
      <c r="G72" s="8">
        <f t="shared" si="43"/>
        <v>4</v>
      </c>
      <c r="H72" s="8">
        <f t="shared" si="43"/>
        <v>4</v>
      </c>
      <c r="I72" s="8">
        <f t="shared" si="43"/>
        <v>4</v>
      </c>
      <c r="J72" s="8">
        <f t="shared" si="43"/>
        <v>4</v>
      </c>
      <c r="K72" s="8">
        <f t="shared" si="41"/>
        <v>38</v>
      </c>
      <c r="L72" s="8">
        <f aca="true" t="shared" si="44" ref="L72:T72">MIN(L70,L71)</f>
        <v>4</v>
      </c>
      <c r="M72" s="8">
        <f t="shared" si="44"/>
        <v>4</v>
      </c>
      <c r="N72" s="8">
        <f t="shared" si="44"/>
        <v>3</v>
      </c>
      <c r="O72" s="8">
        <f t="shared" si="44"/>
        <v>6</v>
      </c>
      <c r="P72" s="8">
        <f t="shared" si="44"/>
        <v>6</v>
      </c>
      <c r="Q72" s="8">
        <f t="shared" si="44"/>
        <v>3</v>
      </c>
      <c r="R72" s="8">
        <f t="shared" si="44"/>
        <v>5</v>
      </c>
      <c r="S72" s="8">
        <f t="shared" si="44"/>
        <v>4</v>
      </c>
      <c r="T72" s="8">
        <f t="shared" si="44"/>
        <v>5</v>
      </c>
      <c r="U72" s="8">
        <f t="shared" si="42"/>
        <v>40</v>
      </c>
      <c r="V72" s="8"/>
      <c r="W72" s="8">
        <f>SUM(K72+U72)</f>
        <v>78</v>
      </c>
    </row>
    <row r="73" spans="1:23" ht="15">
      <c r="A73" s="11" t="s">
        <v>35</v>
      </c>
      <c r="B73" s="12">
        <v>5</v>
      </c>
      <c r="C73" s="12">
        <v>5</v>
      </c>
      <c r="D73" s="12">
        <v>6</v>
      </c>
      <c r="E73" s="12">
        <v>5</v>
      </c>
      <c r="F73" s="12">
        <v>4</v>
      </c>
      <c r="G73" s="12">
        <v>4</v>
      </c>
      <c r="H73" s="12">
        <v>5</v>
      </c>
      <c r="I73" s="12">
        <v>4</v>
      </c>
      <c r="J73" s="12">
        <v>6</v>
      </c>
      <c r="K73" s="8">
        <f t="shared" si="41"/>
        <v>44</v>
      </c>
      <c r="L73" s="12">
        <v>6</v>
      </c>
      <c r="M73" s="12">
        <v>5</v>
      </c>
      <c r="N73" s="12">
        <v>3</v>
      </c>
      <c r="O73" s="12">
        <v>7</v>
      </c>
      <c r="P73" s="12">
        <v>5</v>
      </c>
      <c r="Q73" s="12">
        <v>5</v>
      </c>
      <c r="R73" s="12">
        <v>4</v>
      </c>
      <c r="S73" s="12">
        <v>4</v>
      </c>
      <c r="T73" s="12">
        <v>5</v>
      </c>
      <c r="U73" s="8">
        <f t="shared" si="42"/>
        <v>44</v>
      </c>
      <c r="V73" s="8">
        <f>SUM(K73+U73)</f>
        <v>88</v>
      </c>
      <c r="W73" s="8"/>
    </row>
    <row r="74" spans="1:23" ht="15">
      <c r="A74" s="11" t="s">
        <v>36</v>
      </c>
      <c r="B74" s="12">
        <v>7</v>
      </c>
      <c r="C74" s="12">
        <v>5</v>
      </c>
      <c r="D74" s="12">
        <v>7</v>
      </c>
      <c r="E74" s="12">
        <v>6</v>
      </c>
      <c r="F74" s="12">
        <v>5</v>
      </c>
      <c r="G74" s="12">
        <v>4</v>
      </c>
      <c r="H74" s="12">
        <v>5</v>
      </c>
      <c r="I74" s="12">
        <v>4</v>
      </c>
      <c r="J74" s="12">
        <v>7</v>
      </c>
      <c r="K74" s="8">
        <f t="shared" si="41"/>
        <v>50</v>
      </c>
      <c r="L74" s="12">
        <v>5</v>
      </c>
      <c r="M74" s="12">
        <v>6</v>
      </c>
      <c r="N74" s="12">
        <v>4</v>
      </c>
      <c r="O74" s="12">
        <v>6</v>
      </c>
      <c r="P74" s="12">
        <v>5</v>
      </c>
      <c r="Q74" s="12">
        <v>6</v>
      </c>
      <c r="R74" s="12">
        <v>5</v>
      </c>
      <c r="S74" s="12">
        <v>5</v>
      </c>
      <c r="T74" s="12">
        <v>6</v>
      </c>
      <c r="U74" s="8">
        <f t="shared" si="42"/>
        <v>48</v>
      </c>
      <c r="V74" s="8">
        <f>SUM(K74+U74)</f>
        <v>98</v>
      </c>
      <c r="W74" s="8"/>
    </row>
    <row r="75" spans="1:23" ht="15">
      <c r="A75" s="13" t="s">
        <v>3</v>
      </c>
      <c r="B75" s="8">
        <f aca="true" t="shared" si="45" ref="B75:J75">MIN(B73,B74)</f>
        <v>5</v>
      </c>
      <c r="C75" s="8">
        <f t="shared" si="45"/>
        <v>5</v>
      </c>
      <c r="D75" s="8">
        <f t="shared" si="45"/>
        <v>6</v>
      </c>
      <c r="E75" s="8">
        <f t="shared" si="45"/>
        <v>5</v>
      </c>
      <c r="F75" s="8">
        <f t="shared" si="45"/>
        <v>4</v>
      </c>
      <c r="G75" s="8">
        <f t="shared" si="45"/>
        <v>4</v>
      </c>
      <c r="H75" s="8">
        <f t="shared" si="45"/>
        <v>5</v>
      </c>
      <c r="I75" s="8">
        <f t="shared" si="45"/>
        <v>4</v>
      </c>
      <c r="J75" s="8">
        <f t="shared" si="45"/>
        <v>6</v>
      </c>
      <c r="K75" s="8">
        <f t="shared" si="41"/>
        <v>44</v>
      </c>
      <c r="L75" s="8">
        <f aca="true" t="shared" si="46" ref="L75:T75">MIN(L73,L74)</f>
        <v>5</v>
      </c>
      <c r="M75" s="8">
        <f t="shared" si="46"/>
        <v>5</v>
      </c>
      <c r="N75" s="8">
        <f t="shared" si="46"/>
        <v>3</v>
      </c>
      <c r="O75" s="8">
        <f t="shared" si="46"/>
        <v>6</v>
      </c>
      <c r="P75" s="8">
        <f t="shared" si="46"/>
        <v>5</v>
      </c>
      <c r="Q75" s="8">
        <f t="shared" si="46"/>
        <v>5</v>
      </c>
      <c r="R75" s="8">
        <f t="shared" si="46"/>
        <v>4</v>
      </c>
      <c r="S75" s="8">
        <f t="shared" si="46"/>
        <v>4</v>
      </c>
      <c r="T75" s="8">
        <f t="shared" si="46"/>
        <v>5</v>
      </c>
      <c r="U75" s="8">
        <f t="shared" si="42"/>
        <v>42</v>
      </c>
      <c r="V75" s="8"/>
      <c r="W75" s="8">
        <f>SUM(K75+U75)</f>
        <v>86</v>
      </c>
    </row>
    <row r="76" spans="1:22" ht="15">
      <c r="A76" s="4"/>
      <c r="B76" s="3"/>
      <c r="C76" s="3"/>
      <c r="D76" s="3"/>
      <c r="E76" s="3"/>
      <c r="F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  <c r="S76" s="3"/>
      <c r="T76" s="8" t="s">
        <v>7</v>
      </c>
      <c r="U76" s="8"/>
      <c r="V76" s="8">
        <f>SUM(V70:V75)</f>
        <v>366</v>
      </c>
    </row>
    <row r="77" spans="1:20" ht="15">
      <c r="A77" s="4"/>
      <c r="B77" s="3"/>
      <c r="C77" s="3"/>
      <c r="D77" s="3"/>
      <c r="E77" s="3"/>
      <c r="F77" s="3"/>
      <c r="G77" s="3"/>
      <c r="H77" s="3"/>
      <c r="I77" s="3"/>
      <c r="J77" s="3"/>
      <c r="L77" s="3"/>
      <c r="M77" s="3"/>
      <c r="N77" s="3"/>
      <c r="O77" s="3"/>
      <c r="P77" s="3"/>
      <c r="Q77" s="3"/>
      <c r="R77" s="3"/>
      <c r="S77" s="3"/>
      <c r="T77" s="3"/>
    </row>
    <row r="78" spans="1:23" ht="15">
      <c r="A78" s="14" t="s">
        <v>8</v>
      </c>
      <c r="B78" s="15">
        <v>1</v>
      </c>
      <c r="C78" s="15">
        <v>2</v>
      </c>
      <c r="D78" s="15">
        <v>3</v>
      </c>
      <c r="E78" s="15">
        <v>4</v>
      </c>
      <c r="F78" s="15">
        <v>5</v>
      </c>
      <c r="G78" s="15">
        <v>6</v>
      </c>
      <c r="H78" s="15">
        <v>7</v>
      </c>
      <c r="I78" s="15">
        <v>8</v>
      </c>
      <c r="J78" s="15">
        <v>9</v>
      </c>
      <c r="K78" s="15" t="s">
        <v>0</v>
      </c>
      <c r="L78" s="15">
        <v>10</v>
      </c>
      <c r="M78" s="15">
        <v>11</v>
      </c>
      <c r="N78" s="15">
        <v>12</v>
      </c>
      <c r="O78" s="15">
        <v>13</v>
      </c>
      <c r="P78" s="15">
        <v>14</v>
      </c>
      <c r="Q78" s="15">
        <v>15</v>
      </c>
      <c r="R78" s="15">
        <v>16</v>
      </c>
      <c r="S78" s="15">
        <v>17</v>
      </c>
      <c r="T78" s="15">
        <v>18</v>
      </c>
      <c r="U78" s="15" t="s">
        <v>1</v>
      </c>
      <c r="V78" s="15" t="s">
        <v>2</v>
      </c>
      <c r="W78" s="15" t="s">
        <v>3</v>
      </c>
    </row>
    <row r="79" spans="1:23" ht="15">
      <c r="A79" s="11" t="s">
        <v>53</v>
      </c>
      <c r="B79" s="12">
        <v>4</v>
      </c>
      <c r="C79" s="12">
        <v>4</v>
      </c>
      <c r="D79" s="12">
        <v>6</v>
      </c>
      <c r="E79" s="12">
        <v>4</v>
      </c>
      <c r="F79" s="12">
        <v>7</v>
      </c>
      <c r="G79" s="12">
        <v>3</v>
      </c>
      <c r="H79" s="12">
        <v>4</v>
      </c>
      <c r="I79" s="12">
        <v>4</v>
      </c>
      <c r="J79" s="12">
        <v>5</v>
      </c>
      <c r="K79" s="8">
        <f aca="true" t="shared" si="47" ref="K79:K84">SUM(B79:J79)</f>
        <v>41</v>
      </c>
      <c r="L79" s="12">
        <v>4</v>
      </c>
      <c r="M79" s="12">
        <v>4</v>
      </c>
      <c r="N79" s="12">
        <v>3</v>
      </c>
      <c r="O79" s="12">
        <v>5</v>
      </c>
      <c r="P79" s="12">
        <v>5</v>
      </c>
      <c r="Q79" s="12">
        <v>3</v>
      </c>
      <c r="R79" s="12">
        <v>5</v>
      </c>
      <c r="S79" s="12">
        <v>4</v>
      </c>
      <c r="T79" s="12">
        <v>6</v>
      </c>
      <c r="U79" s="8">
        <f aca="true" t="shared" si="48" ref="U79:U84">SUM(L79:T79)</f>
        <v>39</v>
      </c>
      <c r="V79" s="8">
        <f>SUM(K79+U79)</f>
        <v>80</v>
      </c>
      <c r="W79" s="8"/>
    </row>
    <row r="80" spans="1:23" ht="15">
      <c r="A80" s="11" t="s">
        <v>54</v>
      </c>
      <c r="B80" s="12">
        <v>5</v>
      </c>
      <c r="C80" s="12">
        <v>4</v>
      </c>
      <c r="D80" s="12">
        <v>4</v>
      </c>
      <c r="E80" s="12">
        <v>5</v>
      </c>
      <c r="F80" s="12">
        <v>4</v>
      </c>
      <c r="G80" s="12">
        <v>3</v>
      </c>
      <c r="H80" s="12">
        <v>4</v>
      </c>
      <c r="I80" s="12">
        <v>4</v>
      </c>
      <c r="J80" s="12">
        <v>6</v>
      </c>
      <c r="K80" s="8">
        <f t="shared" si="47"/>
        <v>39</v>
      </c>
      <c r="L80" s="12">
        <v>5</v>
      </c>
      <c r="M80" s="12">
        <v>4</v>
      </c>
      <c r="N80" s="12">
        <v>3</v>
      </c>
      <c r="O80" s="12">
        <v>5</v>
      </c>
      <c r="P80" s="12">
        <v>5</v>
      </c>
      <c r="Q80" s="12">
        <v>3</v>
      </c>
      <c r="R80" s="12">
        <v>5</v>
      </c>
      <c r="S80" s="12">
        <v>4</v>
      </c>
      <c r="T80" s="12">
        <v>5</v>
      </c>
      <c r="U80" s="8">
        <f t="shared" si="48"/>
        <v>39</v>
      </c>
      <c r="V80" s="8">
        <f>SUM(K80+U80)</f>
        <v>78</v>
      </c>
      <c r="W80" s="8"/>
    </row>
    <row r="81" spans="1:23" ht="15">
      <c r="A81" s="13" t="s">
        <v>3</v>
      </c>
      <c r="B81" s="8">
        <f aca="true" t="shared" si="49" ref="B81:J81">MIN(B79,B80)</f>
        <v>4</v>
      </c>
      <c r="C81" s="8">
        <f t="shared" si="49"/>
        <v>4</v>
      </c>
      <c r="D81" s="8">
        <f t="shared" si="49"/>
        <v>4</v>
      </c>
      <c r="E81" s="8">
        <f t="shared" si="49"/>
        <v>4</v>
      </c>
      <c r="F81" s="8">
        <f t="shared" si="49"/>
        <v>4</v>
      </c>
      <c r="G81" s="8">
        <f t="shared" si="49"/>
        <v>3</v>
      </c>
      <c r="H81" s="8">
        <f t="shared" si="49"/>
        <v>4</v>
      </c>
      <c r="I81" s="8">
        <f t="shared" si="49"/>
        <v>4</v>
      </c>
      <c r="J81" s="8">
        <f t="shared" si="49"/>
        <v>5</v>
      </c>
      <c r="K81" s="8">
        <f t="shared" si="47"/>
        <v>36</v>
      </c>
      <c r="L81" s="8">
        <f aca="true" t="shared" si="50" ref="L81:T81">MIN(L79,L80)</f>
        <v>4</v>
      </c>
      <c r="M81" s="8">
        <f t="shared" si="50"/>
        <v>4</v>
      </c>
      <c r="N81" s="8">
        <f t="shared" si="50"/>
        <v>3</v>
      </c>
      <c r="O81" s="8">
        <f t="shared" si="50"/>
        <v>5</v>
      </c>
      <c r="P81" s="8">
        <f t="shared" si="50"/>
        <v>5</v>
      </c>
      <c r="Q81" s="8">
        <f t="shared" si="50"/>
        <v>3</v>
      </c>
      <c r="R81" s="8">
        <f t="shared" si="50"/>
        <v>5</v>
      </c>
      <c r="S81" s="8">
        <f t="shared" si="50"/>
        <v>4</v>
      </c>
      <c r="T81" s="8">
        <f t="shared" si="50"/>
        <v>5</v>
      </c>
      <c r="U81" s="8">
        <f t="shared" si="48"/>
        <v>38</v>
      </c>
      <c r="V81" s="8"/>
      <c r="W81" s="8">
        <f>SUM(K81+U81)</f>
        <v>74</v>
      </c>
    </row>
    <row r="82" spans="1:23" ht="15">
      <c r="A82" s="11" t="s">
        <v>55</v>
      </c>
      <c r="B82" s="12">
        <v>5</v>
      </c>
      <c r="C82" s="12">
        <v>3</v>
      </c>
      <c r="D82" s="12">
        <v>7</v>
      </c>
      <c r="E82" s="12">
        <v>7</v>
      </c>
      <c r="F82" s="12">
        <v>3</v>
      </c>
      <c r="G82" s="12">
        <v>3</v>
      </c>
      <c r="H82" s="12">
        <v>4</v>
      </c>
      <c r="I82" s="12">
        <v>5</v>
      </c>
      <c r="J82" s="12">
        <v>7</v>
      </c>
      <c r="K82" s="8">
        <f t="shared" si="47"/>
        <v>44</v>
      </c>
      <c r="L82" s="12">
        <v>5</v>
      </c>
      <c r="M82" s="12">
        <v>5</v>
      </c>
      <c r="N82" s="12">
        <v>4</v>
      </c>
      <c r="O82" s="12">
        <v>7</v>
      </c>
      <c r="P82" s="12">
        <v>4</v>
      </c>
      <c r="Q82" s="12">
        <v>6</v>
      </c>
      <c r="R82" s="12">
        <v>7</v>
      </c>
      <c r="S82" s="12">
        <v>6</v>
      </c>
      <c r="T82" s="12">
        <v>5</v>
      </c>
      <c r="U82" s="8">
        <f t="shared" si="48"/>
        <v>49</v>
      </c>
      <c r="V82" s="8">
        <f>SUM(K82+U82)</f>
        <v>93</v>
      </c>
      <c r="W82" s="8"/>
    </row>
    <row r="83" spans="1:23" s="4" customFormat="1" ht="15">
      <c r="A83" s="11" t="s">
        <v>56</v>
      </c>
      <c r="B83" s="12">
        <v>6</v>
      </c>
      <c r="C83" s="12">
        <v>6</v>
      </c>
      <c r="D83" s="12">
        <v>6</v>
      </c>
      <c r="E83" s="12">
        <v>6</v>
      </c>
      <c r="F83" s="12">
        <v>7</v>
      </c>
      <c r="G83" s="12">
        <v>3</v>
      </c>
      <c r="H83" s="12">
        <v>5</v>
      </c>
      <c r="I83" s="12">
        <v>5</v>
      </c>
      <c r="J83" s="12">
        <v>6</v>
      </c>
      <c r="K83" s="8">
        <f t="shared" si="47"/>
        <v>50</v>
      </c>
      <c r="L83" s="12">
        <v>5</v>
      </c>
      <c r="M83" s="12">
        <v>5</v>
      </c>
      <c r="N83" s="12">
        <v>4</v>
      </c>
      <c r="O83" s="12">
        <v>6</v>
      </c>
      <c r="P83" s="12">
        <v>7</v>
      </c>
      <c r="Q83" s="12">
        <v>4</v>
      </c>
      <c r="R83" s="12">
        <v>6</v>
      </c>
      <c r="S83" s="12">
        <v>4</v>
      </c>
      <c r="T83" s="12">
        <v>6</v>
      </c>
      <c r="U83" s="8">
        <f t="shared" si="48"/>
        <v>47</v>
      </c>
      <c r="V83" s="8">
        <f>SUM(K83+U83)</f>
        <v>97</v>
      </c>
      <c r="W83" s="8"/>
    </row>
    <row r="84" spans="1:23" ht="15">
      <c r="A84" s="13" t="s">
        <v>3</v>
      </c>
      <c r="B84" s="8">
        <f aca="true" t="shared" si="51" ref="B84:J84">MIN(B82,B83)</f>
        <v>5</v>
      </c>
      <c r="C84" s="8">
        <f t="shared" si="51"/>
        <v>3</v>
      </c>
      <c r="D84" s="8">
        <f t="shared" si="51"/>
        <v>6</v>
      </c>
      <c r="E84" s="8">
        <f t="shared" si="51"/>
        <v>6</v>
      </c>
      <c r="F84" s="8">
        <f t="shared" si="51"/>
        <v>3</v>
      </c>
      <c r="G84" s="8">
        <f t="shared" si="51"/>
        <v>3</v>
      </c>
      <c r="H84" s="8">
        <f t="shared" si="51"/>
        <v>4</v>
      </c>
      <c r="I84" s="8">
        <f t="shared" si="51"/>
        <v>5</v>
      </c>
      <c r="J84" s="8">
        <f t="shared" si="51"/>
        <v>6</v>
      </c>
      <c r="K84" s="8">
        <f t="shared" si="47"/>
        <v>41</v>
      </c>
      <c r="L84" s="8">
        <f aca="true" t="shared" si="52" ref="L84:T84">MIN(L82,L83)</f>
        <v>5</v>
      </c>
      <c r="M84" s="8">
        <f t="shared" si="52"/>
        <v>5</v>
      </c>
      <c r="N84" s="8">
        <f t="shared" si="52"/>
        <v>4</v>
      </c>
      <c r="O84" s="8">
        <f t="shared" si="52"/>
        <v>6</v>
      </c>
      <c r="P84" s="8">
        <f t="shared" si="52"/>
        <v>4</v>
      </c>
      <c r="Q84" s="8">
        <f t="shared" si="52"/>
        <v>4</v>
      </c>
      <c r="R84" s="8">
        <f t="shared" si="52"/>
        <v>6</v>
      </c>
      <c r="S84" s="8">
        <f t="shared" si="52"/>
        <v>4</v>
      </c>
      <c r="T84" s="8">
        <f t="shared" si="52"/>
        <v>5</v>
      </c>
      <c r="U84" s="8">
        <f t="shared" si="48"/>
        <v>43</v>
      </c>
      <c r="V84" s="8"/>
      <c r="W84" s="8">
        <f>SUM(K84+U84)</f>
        <v>84</v>
      </c>
    </row>
    <row r="85" spans="20:22" ht="15">
      <c r="T85" s="8" t="s">
        <v>7</v>
      </c>
      <c r="U85" s="8"/>
      <c r="V85" s="8">
        <f>SUM(V79:V83)</f>
        <v>348</v>
      </c>
    </row>
    <row r="86" ht="15">
      <c r="T86" s="3"/>
    </row>
    <row r="87" spans="1:23" ht="15">
      <c r="A87" s="16" t="s">
        <v>15</v>
      </c>
      <c r="B87" s="17">
        <v>1</v>
      </c>
      <c r="C87" s="17">
        <v>2</v>
      </c>
      <c r="D87" s="17">
        <v>3</v>
      </c>
      <c r="E87" s="17">
        <v>4</v>
      </c>
      <c r="F87" s="17">
        <v>5</v>
      </c>
      <c r="G87" s="17">
        <v>6</v>
      </c>
      <c r="H87" s="17">
        <v>7</v>
      </c>
      <c r="I87" s="17">
        <v>8</v>
      </c>
      <c r="J87" s="17">
        <v>9</v>
      </c>
      <c r="K87" s="17" t="s">
        <v>0</v>
      </c>
      <c r="L87" s="17">
        <v>10</v>
      </c>
      <c r="M87" s="17">
        <v>11</v>
      </c>
      <c r="N87" s="17">
        <v>12</v>
      </c>
      <c r="O87" s="17">
        <v>13</v>
      </c>
      <c r="P87" s="17">
        <v>14</v>
      </c>
      <c r="Q87" s="17">
        <v>15</v>
      </c>
      <c r="R87" s="17">
        <v>16</v>
      </c>
      <c r="S87" s="17">
        <v>17</v>
      </c>
      <c r="T87" s="17">
        <v>18</v>
      </c>
      <c r="U87" s="17" t="s">
        <v>1</v>
      </c>
      <c r="V87" s="17" t="s">
        <v>2</v>
      </c>
      <c r="W87" s="17" t="s">
        <v>3</v>
      </c>
    </row>
    <row r="88" spans="1:23" ht="15">
      <c r="A88" s="11" t="s">
        <v>57</v>
      </c>
      <c r="B88" s="12">
        <v>3</v>
      </c>
      <c r="C88" s="12">
        <v>3</v>
      </c>
      <c r="D88" s="12">
        <v>5</v>
      </c>
      <c r="E88" s="12">
        <v>4</v>
      </c>
      <c r="F88" s="12">
        <v>4</v>
      </c>
      <c r="G88" s="12">
        <v>4</v>
      </c>
      <c r="H88" s="12">
        <v>4</v>
      </c>
      <c r="I88" s="12">
        <v>4</v>
      </c>
      <c r="J88" s="12">
        <v>4</v>
      </c>
      <c r="K88" s="8">
        <f aca="true" t="shared" si="53" ref="K88:K93">SUM(B88:J88)</f>
        <v>35</v>
      </c>
      <c r="L88" s="12">
        <v>4</v>
      </c>
      <c r="M88" s="12">
        <v>4</v>
      </c>
      <c r="N88" s="12">
        <v>3</v>
      </c>
      <c r="O88" s="12">
        <v>6</v>
      </c>
      <c r="P88" s="12">
        <v>3</v>
      </c>
      <c r="Q88" s="12">
        <v>3</v>
      </c>
      <c r="R88" s="12">
        <v>5</v>
      </c>
      <c r="S88" s="12">
        <v>5</v>
      </c>
      <c r="T88" s="12">
        <v>4</v>
      </c>
      <c r="U88" s="8">
        <f aca="true" t="shared" si="54" ref="U88:U93">SUM(L88:T88)</f>
        <v>37</v>
      </c>
      <c r="V88" s="8">
        <f>SUM(K88+U88)</f>
        <v>72</v>
      </c>
      <c r="W88" s="8"/>
    </row>
    <row r="89" spans="1:23" ht="15">
      <c r="A89" s="11" t="s">
        <v>27</v>
      </c>
      <c r="B89" s="12">
        <v>4</v>
      </c>
      <c r="C89" s="12">
        <v>4</v>
      </c>
      <c r="D89" s="12">
        <v>5</v>
      </c>
      <c r="E89" s="12">
        <v>4</v>
      </c>
      <c r="F89" s="12">
        <v>5</v>
      </c>
      <c r="G89" s="12">
        <v>4</v>
      </c>
      <c r="H89" s="12">
        <v>5</v>
      </c>
      <c r="I89" s="12">
        <v>4</v>
      </c>
      <c r="J89" s="12">
        <v>7</v>
      </c>
      <c r="K89" s="8">
        <f t="shared" si="53"/>
        <v>42</v>
      </c>
      <c r="L89" s="12">
        <v>6</v>
      </c>
      <c r="M89" s="12">
        <v>7</v>
      </c>
      <c r="N89" s="12">
        <v>4</v>
      </c>
      <c r="O89" s="12">
        <v>4</v>
      </c>
      <c r="P89" s="12">
        <v>6</v>
      </c>
      <c r="Q89" s="12">
        <v>5</v>
      </c>
      <c r="R89" s="12">
        <v>6</v>
      </c>
      <c r="S89" s="12">
        <v>5</v>
      </c>
      <c r="T89" s="12">
        <v>5</v>
      </c>
      <c r="U89" s="8">
        <f t="shared" si="54"/>
        <v>48</v>
      </c>
      <c r="V89" s="8">
        <f>SUM(K89+U89)</f>
        <v>90</v>
      </c>
      <c r="W89" s="8"/>
    </row>
    <row r="90" spans="1:23" ht="15">
      <c r="A90" s="13" t="s">
        <v>3</v>
      </c>
      <c r="B90" s="8">
        <f aca="true" t="shared" si="55" ref="B90:J90">MIN(B88,B89)</f>
        <v>3</v>
      </c>
      <c r="C90" s="8">
        <f t="shared" si="55"/>
        <v>3</v>
      </c>
      <c r="D90" s="8">
        <f t="shared" si="55"/>
        <v>5</v>
      </c>
      <c r="E90" s="8">
        <f t="shared" si="55"/>
        <v>4</v>
      </c>
      <c r="F90" s="8">
        <f t="shared" si="55"/>
        <v>4</v>
      </c>
      <c r="G90" s="8">
        <f t="shared" si="55"/>
        <v>4</v>
      </c>
      <c r="H90" s="8">
        <f t="shared" si="55"/>
        <v>4</v>
      </c>
      <c r="I90" s="8">
        <f t="shared" si="55"/>
        <v>4</v>
      </c>
      <c r="J90" s="8">
        <f t="shared" si="55"/>
        <v>4</v>
      </c>
      <c r="K90" s="8">
        <f t="shared" si="53"/>
        <v>35</v>
      </c>
      <c r="L90" s="8">
        <f aca="true" t="shared" si="56" ref="L90:T90">MIN(L88,L89)</f>
        <v>4</v>
      </c>
      <c r="M90" s="8">
        <f t="shared" si="56"/>
        <v>4</v>
      </c>
      <c r="N90" s="8">
        <f t="shared" si="56"/>
        <v>3</v>
      </c>
      <c r="O90" s="8">
        <f t="shared" si="56"/>
        <v>4</v>
      </c>
      <c r="P90" s="8">
        <f t="shared" si="56"/>
        <v>3</v>
      </c>
      <c r="Q90" s="8">
        <f t="shared" si="56"/>
        <v>3</v>
      </c>
      <c r="R90" s="8">
        <f t="shared" si="56"/>
        <v>5</v>
      </c>
      <c r="S90" s="8">
        <f t="shared" si="56"/>
        <v>5</v>
      </c>
      <c r="T90" s="8">
        <f t="shared" si="56"/>
        <v>4</v>
      </c>
      <c r="U90" s="8">
        <f t="shared" si="54"/>
        <v>35</v>
      </c>
      <c r="V90" s="8"/>
      <c r="W90" s="8">
        <f>SUM(K90+U90)</f>
        <v>70</v>
      </c>
    </row>
    <row r="91" spans="1:23" ht="15">
      <c r="A91" s="11" t="s">
        <v>28</v>
      </c>
      <c r="B91" s="12">
        <v>5</v>
      </c>
      <c r="C91" s="12">
        <v>3</v>
      </c>
      <c r="D91" s="12">
        <v>5</v>
      </c>
      <c r="E91" s="12">
        <v>4</v>
      </c>
      <c r="F91" s="12">
        <v>6</v>
      </c>
      <c r="G91" s="12">
        <v>2</v>
      </c>
      <c r="H91" s="12">
        <v>5</v>
      </c>
      <c r="I91" s="12">
        <v>5</v>
      </c>
      <c r="J91" s="12">
        <v>5</v>
      </c>
      <c r="K91" s="8">
        <f t="shared" si="53"/>
        <v>40</v>
      </c>
      <c r="L91" s="12">
        <v>5</v>
      </c>
      <c r="M91" s="12">
        <v>5</v>
      </c>
      <c r="N91" s="12">
        <v>3</v>
      </c>
      <c r="O91" s="12">
        <v>8</v>
      </c>
      <c r="P91" s="12">
        <v>5</v>
      </c>
      <c r="Q91" s="12">
        <v>4</v>
      </c>
      <c r="R91" s="12">
        <v>5</v>
      </c>
      <c r="S91" s="12">
        <v>5</v>
      </c>
      <c r="T91" s="12">
        <v>4</v>
      </c>
      <c r="U91" s="8">
        <f t="shared" si="54"/>
        <v>44</v>
      </c>
      <c r="V91" s="8">
        <f>SUM(K91+U91)</f>
        <v>84</v>
      </c>
      <c r="W91" s="8"/>
    </row>
    <row r="92" spans="1:23" ht="15">
      <c r="A92" s="11" t="s">
        <v>29</v>
      </c>
      <c r="B92" s="12">
        <v>4</v>
      </c>
      <c r="C92" s="12">
        <v>4</v>
      </c>
      <c r="D92" s="12">
        <v>5</v>
      </c>
      <c r="E92" s="12">
        <v>4</v>
      </c>
      <c r="F92" s="12">
        <v>5</v>
      </c>
      <c r="G92" s="12">
        <v>3</v>
      </c>
      <c r="H92" s="12">
        <v>4</v>
      </c>
      <c r="I92" s="12">
        <v>4</v>
      </c>
      <c r="J92" s="12">
        <v>7</v>
      </c>
      <c r="K92" s="8">
        <f t="shared" si="53"/>
        <v>40</v>
      </c>
      <c r="L92" s="12">
        <v>4</v>
      </c>
      <c r="M92" s="12">
        <v>4</v>
      </c>
      <c r="N92" s="12">
        <v>4</v>
      </c>
      <c r="O92" s="12">
        <v>6</v>
      </c>
      <c r="P92" s="12">
        <v>5</v>
      </c>
      <c r="Q92" s="12">
        <v>3</v>
      </c>
      <c r="R92" s="12">
        <v>5</v>
      </c>
      <c r="S92" s="12">
        <v>4</v>
      </c>
      <c r="T92" s="12">
        <v>5</v>
      </c>
      <c r="U92" s="8">
        <f t="shared" si="54"/>
        <v>40</v>
      </c>
      <c r="V92" s="8">
        <f>SUM(K92+U92)</f>
        <v>80</v>
      </c>
      <c r="W92" s="8"/>
    </row>
    <row r="93" spans="1:23" ht="15">
      <c r="A93" s="13" t="s">
        <v>3</v>
      </c>
      <c r="B93" s="8">
        <f aca="true" t="shared" si="57" ref="B93:J93">MIN(B91,B92)</f>
        <v>4</v>
      </c>
      <c r="C93" s="8">
        <f t="shared" si="57"/>
        <v>3</v>
      </c>
      <c r="D93" s="8">
        <f t="shared" si="57"/>
        <v>5</v>
      </c>
      <c r="E93" s="8">
        <f t="shared" si="57"/>
        <v>4</v>
      </c>
      <c r="F93" s="8">
        <f t="shared" si="57"/>
        <v>5</v>
      </c>
      <c r="G93" s="8">
        <f t="shared" si="57"/>
        <v>2</v>
      </c>
      <c r="H93" s="8">
        <f t="shared" si="57"/>
        <v>4</v>
      </c>
      <c r="I93" s="8">
        <f t="shared" si="57"/>
        <v>4</v>
      </c>
      <c r="J93" s="8">
        <f t="shared" si="57"/>
        <v>5</v>
      </c>
      <c r="K93" s="8">
        <f t="shared" si="53"/>
        <v>36</v>
      </c>
      <c r="L93" s="8">
        <f aca="true" t="shared" si="58" ref="L93:T93">MIN(L91,L92)</f>
        <v>4</v>
      </c>
      <c r="M93" s="8">
        <f t="shared" si="58"/>
        <v>4</v>
      </c>
      <c r="N93" s="8">
        <f t="shared" si="58"/>
        <v>3</v>
      </c>
      <c r="O93" s="8">
        <f t="shared" si="58"/>
        <v>6</v>
      </c>
      <c r="P93" s="8">
        <f t="shared" si="58"/>
        <v>5</v>
      </c>
      <c r="Q93" s="8">
        <f t="shared" si="58"/>
        <v>3</v>
      </c>
      <c r="R93" s="8">
        <f t="shared" si="58"/>
        <v>5</v>
      </c>
      <c r="S93" s="8">
        <f t="shared" si="58"/>
        <v>4</v>
      </c>
      <c r="T93" s="8">
        <f t="shared" si="58"/>
        <v>4</v>
      </c>
      <c r="U93" s="8">
        <f t="shared" si="54"/>
        <v>38</v>
      </c>
      <c r="V93" s="8"/>
      <c r="W93" s="8">
        <f>SUM(K93+U93)</f>
        <v>74</v>
      </c>
    </row>
    <row r="94" spans="11:23" ht="15">
      <c r="K94" s="5"/>
      <c r="S94" s="12"/>
      <c r="T94" s="8" t="s">
        <v>7</v>
      </c>
      <c r="U94" s="8"/>
      <c r="V94" s="8">
        <f>SUM(V88:V92)</f>
        <v>326</v>
      </c>
      <c r="W94" s="5"/>
    </row>
    <row r="96" spans="1:23" s="4" customFormat="1" ht="21">
      <c r="A96" s="30" t="s">
        <v>16</v>
      </c>
      <c r="B96" s="3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" ht="15">
      <c r="A97" s="11" t="str">
        <f>$A$15</f>
        <v>De Pere</v>
      </c>
      <c r="B97" s="12">
        <f>$V$22</f>
        <v>317</v>
      </c>
    </row>
    <row r="98" spans="1:2" ht="15">
      <c r="A98" s="11" t="str">
        <f>$A$87</f>
        <v>Manitowoc</v>
      </c>
      <c r="B98" s="12">
        <f>$V$94</f>
        <v>326</v>
      </c>
    </row>
    <row r="99" spans="1:2" ht="15">
      <c r="A99" s="11" t="str">
        <f>$A$78</f>
        <v>Pulaski</v>
      </c>
      <c r="B99" s="12">
        <f>$V$85</f>
        <v>348</v>
      </c>
    </row>
    <row r="100" spans="1:2" ht="15">
      <c r="A100" s="11" t="str">
        <f>$A$33</f>
        <v>Green Bay Preble Green</v>
      </c>
      <c r="B100" s="12">
        <f>$V$40</f>
        <v>351</v>
      </c>
    </row>
    <row r="101" spans="1:2" ht="15">
      <c r="A101" s="11" t="str">
        <f>$A$6</f>
        <v>Ashwaubenon</v>
      </c>
      <c r="B101" s="12">
        <f>$V$13</f>
        <v>355</v>
      </c>
    </row>
    <row r="102" spans="1:2" ht="15">
      <c r="A102" s="11" t="str">
        <f>$A$51</f>
        <v>Green Bay Southwest</v>
      </c>
      <c r="B102" s="12">
        <f>$V$58</f>
        <v>360</v>
      </c>
    </row>
    <row r="103" spans="1:2" ht="15">
      <c r="A103" s="11" t="str">
        <f>$A$69</f>
        <v>Notre Dame Academy</v>
      </c>
      <c r="B103" s="12">
        <f>$V$76</f>
        <v>366</v>
      </c>
    </row>
    <row r="104" spans="1:2" ht="15">
      <c r="A104" s="11" t="str">
        <f>$A$42</f>
        <v>Green Bay Preble Gold</v>
      </c>
      <c r="B104" s="12">
        <f>$V$49</f>
        <v>396</v>
      </c>
    </row>
    <row r="105" spans="1:2" ht="15">
      <c r="A105" s="11" t="str">
        <f>$A$24</f>
        <v>Green Bay East</v>
      </c>
      <c r="B105" s="12">
        <f>$V$31</f>
        <v>450</v>
      </c>
    </row>
    <row r="106" spans="1:2" ht="15">
      <c r="A106" s="11" t="str">
        <f>$A$60</f>
        <v>Green Bay West</v>
      </c>
      <c r="B106" s="12">
        <f>$V$67</f>
        <v>456</v>
      </c>
    </row>
    <row r="108" spans="1:2" ht="21">
      <c r="A108" s="30" t="s">
        <v>17</v>
      </c>
      <c r="B108" s="30"/>
    </row>
    <row r="109" spans="1:2" ht="15">
      <c r="A109" s="11" t="str">
        <f>$A$88</f>
        <v>Sasha Oosting</v>
      </c>
      <c r="B109" s="12">
        <f>$V$88</f>
        <v>72</v>
      </c>
    </row>
    <row r="110" spans="1:2" ht="15">
      <c r="A110" s="11" t="str">
        <f>$A$19</f>
        <v>Joe Mathu</v>
      </c>
      <c r="B110" s="12">
        <f>$V$19</f>
        <v>77</v>
      </c>
    </row>
    <row r="111" spans="1:2" ht="15">
      <c r="A111" s="11" t="str">
        <f>$A$20</f>
        <v>Tyler Trupke</v>
      </c>
      <c r="B111" s="12">
        <f>$V$20</f>
        <v>78</v>
      </c>
    </row>
    <row r="112" spans="1:2" ht="15">
      <c r="A112" s="11" t="str">
        <f>$A$80</f>
        <v>Evan Powers</v>
      </c>
      <c r="B112" s="12">
        <f>$V$80</f>
        <v>78</v>
      </c>
    </row>
    <row r="113" spans="1:2" ht="15">
      <c r="A113" s="11" t="str">
        <f>$A$16</f>
        <v>Grant Aubry</v>
      </c>
      <c r="B113" s="12">
        <f>$V$16</f>
        <v>80</v>
      </c>
    </row>
    <row r="114" spans="1:2" ht="15">
      <c r="A114" s="11" t="str">
        <f>$A$71</f>
        <v>Sam  Liegel</v>
      </c>
      <c r="B114" s="12">
        <f>$V$71</f>
        <v>80</v>
      </c>
    </row>
    <row r="115" spans="1:2" ht="15">
      <c r="A115" s="11" t="str">
        <f>$A$79</f>
        <v>Alex Tonn</v>
      </c>
      <c r="B115" s="12">
        <f>$V$79</f>
        <v>80</v>
      </c>
    </row>
    <row r="116" spans="1:2" ht="15">
      <c r="A116" s="11" t="str">
        <f>$A$92</f>
        <v>Kevin McMeans</v>
      </c>
      <c r="B116" s="12">
        <f>$V$92</f>
        <v>80</v>
      </c>
    </row>
    <row r="117" spans="1:2" ht="15">
      <c r="A117" s="11" t="str">
        <f>$A$7</f>
        <v>Klapper, Mason</v>
      </c>
      <c r="B117" s="12">
        <f>$V$7</f>
        <v>81</v>
      </c>
    </row>
    <row r="118" spans="1:2" ht="15">
      <c r="A118" s="11" t="str">
        <f>$A$17</f>
        <v>Bryce Lindsley</v>
      </c>
      <c r="B118" s="12">
        <f>$V$17</f>
        <v>82</v>
      </c>
    </row>
    <row r="119" spans="1:2" ht="15">
      <c r="A119" s="11" t="str">
        <f>$A$34</f>
        <v>Isaac Prefontaine</v>
      </c>
      <c r="B119" s="12">
        <f>$V$34</f>
        <v>82</v>
      </c>
    </row>
    <row r="120" spans="1:2" ht="15">
      <c r="A120" s="11" t="str">
        <f>$A$10</f>
        <v>Hammer, Cody</v>
      </c>
      <c r="B120" s="12">
        <f>$V$10</f>
        <v>83</v>
      </c>
    </row>
    <row r="121" spans="1:2" ht="15">
      <c r="A121" s="11" t="str">
        <f>$A$37</f>
        <v>Jacob Frease</v>
      </c>
      <c r="B121" s="12">
        <f>$V$37</f>
        <v>83</v>
      </c>
    </row>
    <row r="122" spans="1:2" ht="15">
      <c r="A122" s="11" t="str">
        <f>$A$91</f>
        <v>Kern Stelzer</v>
      </c>
      <c r="B122" s="12">
        <f>$V$91</f>
        <v>84</v>
      </c>
    </row>
    <row r="123" spans="1:2" ht="15">
      <c r="A123" s="11" t="str">
        <f>$A$35</f>
        <v>Kevin Jansen</v>
      </c>
      <c r="B123" s="12">
        <f>$V$35</f>
        <v>86</v>
      </c>
    </row>
    <row r="124" spans="1:2" ht="15">
      <c r="A124" s="11" t="str">
        <f>$A$55</f>
        <v>Mitchell Rudolph</v>
      </c>
      <c r="B124" s="12">
        <f>$V$55</f>
        <v>86</v>
      </c>
    </row>
    <row r="125" spans="1:2" ht="15">
      <c r="A125" s="11" t="str">
        <f>$A$73</f>
        <v>Nick Shade</v>
      </c>
      <c r="B125" s="12">
        <f>$V$73</f>
        <v>88</v>
      </c>
    </row>
    <row r="126" spans="1:2" ht="15">
      <c r="A126" s="11" t="str">
        <f>$A$56</f>
        <v>Alex Gardt</v>
      </c>
      <c r="B126" s="12">
        <f>$V$56</f>
        <v>90</v>
      </c>
    </row>
    <row r="127" spans="1:2" ht="15">
      <c r="A127" s="11" t="str">
        <f>$A$64</f>
        <v>Austin Travers</v>
      </c>
      <c r="B127" s="12">
        <f>$V$64</f>
        <v>90</v>
      </c>
    </row>
    <row r="128" spans="1:2" ht="15">
      <c r="A128" s="11" t="str">
        <f>$A$89</f>
        <v>Ben Bashaw</v>
      </c>
      <c r="B128" s="12">
        <f>$V$89</f>
        <v>90</v>
      </c>
    </row>
    <row r="129" spans="1:2" ht="15">
      <c r="A129" s="11" t="str">
        <f>$A$82</f>
        <v>Jake Kennedy</v>
      </c>
      <c r="B129" s="12">
        <f>$V$82</f>
        <v>93</v>
      </c>
    </row>
    <row r="130" spans="1:2" ht="15">
      <c r="A130" s="11" t="str">
        <f>$A$11</f>
        <v>Benton, Zac</v>
      </c>
      <c r="B130" s="12">
        <f>$V$11</f>
        <v>95</v>
      </c>
    </row>
    <row r="131" spans="1:2" ht="15">
      <c r="A131" s="11" t="str">
        <f>$A$44</f>
        <v>Drew Andrist</v>
      </c>
      <c r="B131" s="12">
        <f>$V$44</f>
        <v>95</v>
      </c>
    </row>
    <row r="132" spans="1:2" ht="15">
      <c r="A132" s="11" t="str">
        <f>$A$8</f>
        <v>Vanderploeg, Brett</v>
      </c>
      <c r="B132" s="12">
        <f>$V$8</f>
        <v>96</v>
      </c>
    </row>
    <row r="133" spans="1:2" ht="15">
      <c r="A133" s="11" t="str">
        <f>$A$83</f>
        <v>Ben Klinter</v>
      </c>
      <c r="B133" s="12">
        <f>$V$83</f>
        <v>97</v>
      </c>
    </row>
    <row r="134" spans="1:2" ht="15">
      <c r="A134" s="11" t="str">
        <f>$A$43</f>
        <v>Danny Flynn</v>
      </c>
      <c r="B134" s="12">
        <f>$V$43</f>
        <v>98</v>
      </c>
    </row>
    <row r="135" spans="1:2" ht="15">
      <c r="A135" s="11" t="str">
        <f>$A$74</f>
        <v>Peter Degroot</v>
      </c>
      <c r="B135" s="12">
        <f>$V$74</f>
        <v>98</v>
      </c>
    </row>
    <row r="136" spans="1:2" ht="15">
      <c r="A136" s="11" t="str">
        <f>$A$38</f>
        <v>Josh Heraly</v>
      </c>
      <c r="B136" s="12">
        <f>$V$38</f>
        <v>100</v>
      </c>
    </row>
    <row r="137" spans="1:2" ht="15">
      <c r="A137" s="11" t="str">
        <f>$A$70</f>
        <v>Dante Jadin</v>
      </c>
      <c r="B137" s="12">
        <f>$V$70</f>
        <v>100</v>
      </c>
    </row>
    <row r="138" spans="1:2" ht="15">
      <c r="A138" s="11" t="str">
        <f>$A$25</f>
        <v>Kendall Moore</v>
      </c>
      <c r="B138" s="12">
        <f>$V$25</f>
        <v>101</v>
      </c>
    </row>
    <row r="139" spans="1:2" ht="15">
      <c r="A139" s="11" t="str">
        <f>$A$46</f>
        <v>Lucas Hutchison</v>
      </c>
      <c r="B139" s="12">
        <f>$V$46</f>
        <v>101</v>
      </c>
    </row>
    <row r="140" spans="1:2" ht="15">
      <c r="A140" s="11" t="str">
        <f>$A$47</f>
        <v>Nick Lawler</v>
      </c>
      <c r="B140" s="12">
        <f>$V$47</f>
        <v>102</v>
      </c>
    </row>
    <row r="141" spans="1:2" ht="15">
      <c r="A141" s="11" t="str">
        <f>$A$26</f>
        <v>Connor Watts</v>
      </c>
      <c r="B141" s="12">
        <f>$V$26</f>
        <v>103</v>
      </c>
    </row>
    <row r="142" spans="1:2" ht="15">
      <c r="A142" s="11" t="str">
        <f>$A$61</f>
        <v>Zach Jeffreys</v>
      </c>
      <c r="B142" s="12">
        <f>$V$61</f>
        <v>111</v>
      </c>
    </row>
    <row r="143" spans="1:2" ht="15">
      <c r="A143" s="11" t="str">
        <f>$A$28</f>
        <v>Riley Martin</v>
      </c>
      <c r="B143" s="12">
        <f>$V$28</f>
        <v>121</v>
      </c>
    </row>
    <row r="144" spans="1:2" ht="15">
      <c r="A144" s="11" t="str">
        <f>$A$29</f>
        <v>Cole Toonen</v>
      </c>
      <c r="B144" s="12">
        <f>$V$29</f>
        <v>125</v>
      </c>
    </row>
    <row r="145" spans="1:2" ht="15">
      <c r="A145" s="11" t="str">
        <f>$A$62</f>
        <v>Dan Salutz</v>
      </c>
      <c r="B145" s="12">
        <f>$V$62</f>
        <v>126</v>
      </c>
    </row>
    <row r="146" spans="1:2" ht="15">
      <c r="A146" s="11" t="str">
        <f>$A$65</f>
        <v>Saege Williquette</v>
      </c>
      <c r="B146" s="12">
        <f>$V$65</f>
        <v>129</v>
      </c>
    </row>
    <row r="250" ht="15">
      <c r="A250" s="4"/>
    </row>
  </sheetData>
  <sheetProtection/>
  <mergeCells count="5">
    <mergeCell ref="A1:W1"/>
    <mergeCell ref="A2:W2"/>
    <mergeCell ref="A3:W3"/>
    <mergeCell ref="A108:B108"/>
    <mergeCell ref="A96:B96"/>
  </mergeCells>
  <printOptions gridLines="1"/>
  <pageMargins left="0.25" right="0.25" top="0.75" bottom="0.75" header="0.3" footer="0.3"/>
  <pageSetup horizontalDpi="300" verticalDpi="300" orientation="landscape" scale="69" r:id="rId1"/>
  <rowBreaks count="2" manualBreakCount="2">
    <brk id="49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Preble Golf</cp:lastModifiedBy>
  <cp:lastPrinted>2007-05-07T00:34:21Z</cp:lastPrinted>
  <dcterms:created xsi:type="dcterms:W3CDTF">2000-05-11T02:56:10Z</dcterms:created>
  <dcterms:modified xsi:type="dcterms:W3CDTF">2015-05-09T19:21:07Z</dcterms:modified>
  <cp:category/>
  <cp:version/>
  <cp:contentType/>
  <cp:contentStatus/>
</cp:coreProperties>
</file>