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0" yWindow="-120" windowWidth="15330" windowHeight="9120" tabRatio="482"/>
  </bookViews>
  <sheets>
    <sheet name="Wander Springs" sheetId="1" r:id="rId1"/>
  </sheets>
  <calcPr calcId="145621"/>
</workbook>
</file>

<file path=xl/calcChain.xml><?xml version="1.0" encoding="utf-8"?>
<calcChain xmlns="http://schemas.openxmlformats.org/spreadsheetml/2006/main">
  <c r="W98" i="1" l="1"/>
  <c r="L98" i="1"/>
  <c r="W90" i="1"/>
  <c r="L90" i="1"/>
  <c r="L26" i="1" l="1"/>
  <c r="W26" i="1" s="1"/>
  <c r="L50" i="1" l="1"/>
  <c r="L42" i="1"/>
  <c r="L82" i="1"/>
  <c r="L74" i="1"/>
  <c r="L58" i="1"/>
  <c r="L34" i="1"/>
  <c r="L66" i="1"/>
  <c r="W50" i="1" l="1"/>
  <c r="W42" i="1"/>
  <c r="W82" i="1"/>
  <c r="W74" i="1"/>
  <c r="W66" i="1"/>
  <c r="W58" i="1"/>
  <c r="W34" i="1"/>
</calcChain>
</file>

<file path=xl/sharedStrings.xml><?xml version="1.0" encoding="utf-8"?>
<sst xmlns="http://schemas.openxmlformats.org/spreadsheetml/2006/main" count="153" uniqueCount="104">
  <si>
    <t>Player</t>
  </si>
  <si>
    <t>In</t>
  </si>
  <si>
    <t>Out</t>
  </si>
  <si>
    <t>Total</t>
  </si>
  <si>
    <t>Par by Hole</t>
  </si>
  <si>
    <t>Conditions</t>
  </si>
  <si>
    <t>Yardage</t>
  </si>
  <si>
    <t>Rating</t>
  </si>
  <si>
    <t>Date</t>
  </si>
  <si>
    <t>Event</t>
  </si>
  <si>
    <t>Course</t>
  </si>
  <si>
    <t>Wander Springs - Spring and River</t>
  </si>
  <si>
    <t>Rating 71.6, Slope 120</t>
  </si>
  <si>
    <t>Fox Valley Lutheran</t>
  </si>
  <si>
    <t>Wrightstown</t>
  </si>
  <si>
    <t>Freedom</t>
  </si>
  <si>
    <t>Little Chute</t>
  </si>
  <si>
    <t>Waupaca</t>
  </si>
  <si>
    <t>Trystin Kluess</t>
  </si>
  <si>
    <t>Megan Glaeser</t>
  </si>
  <si>
    <t>Erika Priebe</t>
  </si>
  <si>
    <t>Lori Meyer</t>
  </si>
  <si>
    <t>Emily Svoboda</t>
  </si>
  <si>
    <t>Markie Ash</t>
  </si>
  <si>
    <t>Alana Radley</t>
  </si>
  <si>
    <t>Sydni Sondrol</t>
  </si>
  <si>
    <t>Victoria Draxler</t>
  </si>
  <si>
    <t>Emily Tetzlaff</t>
  </si>
  <si>
    <t>Eden Schneider</t>
  </si>
  <si>
    <t>Lori Meyer - Freedom</t>
  </si>
  <si>
    <t>Trystin Kluess - FVL</t>
  </si>
  <si>
    <t>Megan Glaeser - FVL</t>
  </si>
  <si>
    <t>Erika Priebe - FVL</t>
  </si>
  <si>
    <t>Victoria Draxler - Wrightstown</t>
  </si>
  <si>
    <t xml:space="preserve">1st Team All-Conference: </t>
  </si>
  <si>
    <t>5399 yards, par 72</t>
  </si>
  <si>
    <t>North Eastern Conference Tournament</t>
  </si>
  <si>
    <t>September 23, 2015</t>
  </si>
  <si>
    <t>Mostly sunny, low 70's</t>
  </si>
  <si>
    <t>Co-Medalist</t>
  </si>
  <si>
    <t>Tie 3rd</t>
  </si>
  <si>
    <t>5th</t>
  </si>
  <si>
    <t>Alicia Gorges - FVL</t>
  </si>
  <si>
    <t>Alicia Gorges</t>
  </si>
  <si>
    <t>Addie Slominsky</t>
  </si>
  <si>
    <t>Denmark</t>
  </si>
  <si>
    <t>Leah Hansen</t>
  </si>
  <si>
    <t>Lyndsey Bielinski</t>
  </si>
  <si>
    <t>Haley Jisa</t>
  </si>
  <si>
    <t>Abby Chada</t>
  </si>
  <si>
    <t>Rachel Asplund</t>
  </si>
  <si>
    <t>Paige Fuller</t>
  </si>
  <si>
    <t>Miranda Peterson</t>
  </si>
  <si>
    <t>Payton Dorn</t>
  </si>
  <si>
    <t>Marinette</t>
  </si>
  <si>
    <t>Kayla Thielen</t>
  </si>
  <si>
    <t>Lexi Bretl</t>
  </si>
  <si>
    <t>Hallie Olsen</t>
  </si>
  <si>
    <t>Mariah Chenier</t>
  </si>
  <si>
    <t>Megan Philipps</t>
  </si>
  <si>
    <t>Anna Ryder</t>
  </si>
  <si>
    <t>Justine Panzenhagen</t>
  </si>
  <si>
    <t>Grace Nemecek</t>
  </si>
  <si>
    <t>Chloe Crossman</t>
  </si>
  <si>
    <t>Oconto Falls</t>
  </si>
  <si>
    <t>Brittany Russell</t>
  </si>
  <si>
    <t>Bridgett Gorman</t>
  </si>
  <si>
    <t>Rebecca Berkovitz</t>
  </si>
  <si>
    <t>Brianna Lefebre</t>
  </si>
  <si>
    <t>Kallie Elkins</t>
  </si>
  <si>
    <t>Halie Hermsen</t>
  </si>
  <si>
    <t>Karleigh Wolf</t>
  </si>
  <si>
    <t>Maddy Kruckeberg</t>
  </si>
  <si>
    <t>Carlie Huss</t>
  </si>
  <si>
    <t>Maddie Lamers</t>
  </si>
  <si>
    <t>Luxemberg-Casco</t>
  </si>
  <si>
    <t>Alysha Ihleneeld</t>
  </si>
  <si>
    <t>Kim Sampo</t>
  </si>
  <si>
    <t>Katie Glander</t>
  </si>
  <si>
    <t>Morgan Michiels</t>
  </si>
  <si>
    <t>Taylor Iverson</t>
  </si>
  <si>
    <t>Kayla Thielen - Marinette</t>
  </si>
  <si>
    <t>Markie Ash - Waupaca</t>
  </si>
  <si>
    <t>Eden Schneider - Wrightstown</t>
  </si>
  <si>
    <t>Lyndsey Bielinski - Denmark</t>
  </si>
  <si>
    <t>Leah Hansen - Denmark</t>
  </si>
  <si>
    <t>Miranda Peterson - Freedom</t>
  </si>
  <si>
    <t>6th</t>
  </si>
  <si>
    <t>Tie 7th</t>
  </si>
  <si>
    <t>9th</t>
  </si>
  <si>
    <t>Tie 10th</t>
  </si>
  <si>
    <t>Top 3 Teams:</t>
  </si>
  <si>
    <t>Fox Valley Lutheran - 344</t>
  </si>
  <si>
    <t>Denmark - 383</t>
  </si>
  <si>
    <t>Marinette - 386</t>
  </si>
  <si>
    <t xml:space="preserve">2nd Team All-Conference: </t>
  </si>
  <si>
    <t xml:space="preserve">Honorable Mention All-Conference: </t>
  </si>
  <si>
    <t>Brittany Russell - Oconto Falls</t>
  </si>
  <si>
    <t>Lexi Bretl - Marinette</t>
  </si>
  <si>
    <t>Haley Jisa - Denmark</t>
  </si>
  <si>
    <t>Abby Chada - Denmark</t>
  </si>
  <si>
    <t>Hallie Olsen - Marinette</t>
  </si>
  <si>
    <t>Mariah Chenier - Marinette</t>
  </si>
  <si>
    <t>Kim Sampo - Luxemburg-Casco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</si>
</sst>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9" x14ac:knownFonts="1">
    <font>
      <sz val="10"/>
      <name val="Tahoma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Tahoma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4" xfId="0" applyFont="1" applyBorder="1" applyProtection="1">
      <protection locked="0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 applyProtection="1">
      <alignment horizontal="center"/>
      <protection locked="0"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8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tabSelected="1" zoomScaleNormal="100" workbookViewId="0">
      <selection activeCell="P6" sqref="P6"/>
    </sheetView>
  </sheetViews>
  <sheetFormatPr defaultColWidth="9.1796875" defaultRowHeight="12.5" x14ac:dyDescent="0.25"/>
  <cols>
    <col min="1" max="1" width="12.1796875" style="23" customWidth="1"/>
    <col min="2" max="2" width="22.6328125" style="17" customWidth="1"/>
    <col min="3" max="3" width="3.81640625" style="22" customWidth="1"/>
    <col min="4" max="11" width="2.7265625" style="22" customWidth="1"/>
    <col min="12" max="12" width="4" style="22" bestFit="1" customWidth="1"/>
    <col min="13" max="15" width="2.7265625" style="22" customWidth="1"/>
    <col min="16" max="21" width="2.7265625" style="18" customWidth="1"/>
    <col min="22" max="22" width="4" style="18" customWidth="1"/>
    <col min="23" max="23" width="6.453125" style="18" customWidth="1"/>
    <col min="24" max="24" width="9.1796875" style="1" bestFit="1"/>
    <col min="25" max="16384" width="9.1796875" style="1"/>
  </cols>
  <sheetData>
    <row r="1" spans="1:23" x14ac:dyDescent="0.25">
      <c r="A1" s="4" t="s">
        <v>9</v>
      </c>
      <c r="B1" s="35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5">
      <c r="A2" s="4" t="s">
        <v>10</v>
      </c>
      <c r="B2" s="35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5" t="s">
        <v>8</v>
      </c>
      <c r="B3" s="37" t="s">
        <v>37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5" t="s">
        <v>7</v>
      </c>
      <c r="B4" s="38" t="s">
        <v>12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5">
      <c r="A5" s="5" t="s">
        <v>6</v>
      </c>
      <c r="B5" s="38" t="s">
        <v>35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5">
      <c r="A6" s="5" t="s">
        <v>5</v>
      </c>
      <c r="B6" s="38" t="s">
        <v>38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27"/>
      <c r="B7" s="24"/>
      <c r="C7" s="29"/>
      <c r="D7" s="29"/>
      <c r="E7" s="29"/>
      <c r="F7" s="29"/>
      <c r="G7" s="29"/>
      <c r="H7" s="29"/>
      <c r="I7" s="29"/>
      <c r="J7" s="29"/>
      <c r="K7" s="29"/>
      <c r="L7" s="29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5">
      <c r="A8" s="27" t="s">
        <v>39</v>
      </c>
      <c r="B8" s="31" t="s">
        <v>30</v>
      </c>
      <c r="C8" s="29">
        <v>83</v>
      </c>
      <c r="D8" s="29"/>
      <c r="E8" s="29"/>
      <c r="F8" s="32" t="s">
        <v>34</v>
      </c>
      <c r="G8" s="29"/>
      <c r="H8" s="29"/>
      <c r="I8" s="29"/>
      <c r="J8" s="29"/>
      <c r="K8" s="29"/>
      <c r="L8" s="29"/>
      <c r="M8" s="5"/>
      <c r="N8" s="5"/>
      <c r="O8" s="32" t="s">
        <v>95</v>
      </c>
      <c r="P8" s="34"/>
      <c r="Q8" s="34"/>
      <c r="R8" s="34"/>
      <c r="S8" s="5"/>
      <c r="T8" s="5"/>
      <c r="U8" s="5"/>
      <c r="V8" s="5"/>
      <c r="W8" s="5"/>
    </row>
    <row r="9" spans="1:23" x14ac:dyDescent="0.25">
      <c r="A9" s="27" t="s">
        <v>39</v>
      </c>
      <c r="B9" s="31" t="s">
        <v>81</v>
      </c>
      <c r="C9" s="29">
        <v>83</v>
      </c>
      <c r="D9" s="29"/>
      <c r="E9" s="29"/>
      <c r="F9" s="29"/>
      <c r="G9" s="31" t="s">
        <v>30</v>
      </c>
      <c r="H9" s="29"/>
      <c r="I9" s="29"/>
      <c r="J9" s="29"/>
      <c r="K9" s="29"/>
      <c r="L9" s="29"/>
      <c r="M9" s="5"/>
      <c r="N9" s="5"/>
      <c r="O9" s="34"/>
      <c r="P9" s="31" t="s">
        <v>31</v>
      </c>
      <c r="Q9" s="34"/>
      <c r="R9" s="34"/>
      <c r="S9" s="5"/>
      <c r="T9" s="5"/>
      <c r="U9" s="5"/>
      <c r="V9" s="5"/>
      <c r="W9" s="5"/>
    </row>
    <row r="10" spans="1:23" x14ac:dyDescent="0.25">
      <c r="A10" s="27" t="s">
        <v>40</v>
      </c>
      <c r="B10" s="31" t="s">
        <v>32</v>
      </c>
      <c r="C10" s="29">
        <v>85</v>
      </c>
      <c r="D10" s="29"/>
      <c r="E10" s="29"/>
      <c r="F10" s="1"/>
      <c r="G10" s="31" t="s">
        <v>81</v>
      </c>
      <c r="H10" s="29"/>
      <c r="I10" s="29"/>
      <c r="J10" s="29"/>
      <c r="K10" s="29"/>
      <c r="L10" s="29"/>
      <c r="M10" s="5"/>
      <c r="N10" s="5"/>
      <c r="O10" s="1"/>
      <c r="P10" s="31" t="s">
        <v>84</v>
      </c>
      <c r="Q10" s="34"/>
      <c r="R10" s="34"/>
      <c r="S10" s="5"/>
      <c r="T10" s="5"/>
      <c r="U10" s="5"/>
      <c r="V10" s="5"/>
      <c r="W10" s="5"/>
    </row>
    <row r="11" spans="1:23" x14ac:dyDescent="0.25">
      <c r="A11" s="27" t="s">
        <v>40</v>
      </c>
      <c r="B11" s="31" t="s">
        <v>29</v>
      </c>
      <c r="C11" s="29">
        <v>85</v>
      </c>
      <c r="D11" s="29"/>
      <c r="E11" s="29"/>
      <c r="F11" s="1"/>
      <c r="G11" s="31" t="s">
        <v>32</v>
      </c>
      <c r="H11" s="29"/>
      <c r="I11" s="29"/>
      <c r="J11" s="29"/>
      <c r="K11" s="29"/>
      <c r="L11" s="29"/>
      <c r="M11" s="5"/>
      <c r="N11" s="5"/>
      <c r="O11" s="1"/>
      <c r="P11" s="31" t="s">
        <v>82</v>
      </c>
      <c r="Q11" s="34"/>
      <c r="R11" s="34"/>
      <c r="S11" s="5"/>
      <c r="T11" s="5"/>
      <c r="U11" s="5"/>
      <c r="V11" s="5"/>
      <c r="W11" s="5"/>
    </row>
    <row r="12" spans="1:23" x14ac:dyDescent="0.25">
      <c r="A12" s="27" t="s">
        <v>41</v>
      </c>
      <c r="B12" s="31" t="s">
        <v>42</v>
      </c>
      <c r="C12" s="29">
        <v>87</v>
      </c>
      <c r="D12" s="29"/>
      <c r="E12" s="29"/>
      <c r="F12" s="1"/>
      <c r="G12" s="31" t="s">
        <v>29</v>
      </c>
      <c r="H12" s="29"/>
      <c r="I12" s="29"/>
      <c r="J12" s="29"/>
      <c r="K12" s="29"/>
      <c r="L12" s="29"/>
      <c r="M12" s="5"/>
      <c r="N12" s="5"/>
      <c r="O12" s="1"/>
      <c r="P12" s="31" t="s">
        <v>85</v>
      </c>
      <c r="Q12" s="34"/>
      <c r="R12" s="34"/>
      <c r="S12" s="5"/>
      <c r="T12" s="5"/>
      <c r="U12" s="5"/>
      <c r="V12" s="5"/>
      <c r="W12" s="5"/>
    </row>
    <row r="13" spans="1:23" x14ac:dyDescent="0.25">
      <c r="A13" s="27" t="s">
        <v>87</v>
      </c>
      <c r="B13" s="31" t="s">
        <v>31</v>
      </c>
      <c r="C13" s="29">
        <v>89</v>
      </c>
      <c r="D13" s="29"/>
      <c r="E13" s="29"/>
      <c r="F13" s="1"/>
      <c r="G13" s="31" t="s">
        <v>42</v>
      </c>
      <c r="H13" s="29"/>
      <c r="I13" s="29"/>
      <c r="J13" s="29"/>
      <c r="K13" s="29"/>
      <c r="L13" s="29"/>
      <c r="M13" s="5"/>
      <c r="N13" s="5"/>
      <c r="O13" s="1"/>
      <c r="P13" s="31" t="s">
        <v>33</v>
      </c>
      <c r="Q13" s="34"/>
      <c r="R13" s="34"/>
      <c r="S13" s="5"/>
      <c r="T13" s="5"/>
      <c r="U13" s="5"/>
      <c r="V13" s="5"/>
      <c r="W13" s="5"/>
    </row>
    <row r="14" spans="1:23" x14ac:dyDescent="0.25">
      <c r="A14" s="27" t="s">
        <v>88</v>
      </c>
      <c r="B14" s="31" t="s">
        <v>84</v>
      </c>
      <c r="C14" s="29">
        <v>90</v>
      </c>
      <c r="D14" s="29"/>
      <c r="E14" s="29"/>
      <c r="F14" s="1"/>
      <c r="G14" s="1"/>
      <c r="H14" s="1"/>
      <c r="I14" s="1"/>
      <c r="J14" s="29"/>
      <c r="K14" s="29"/>
      <c r="L14" s="29"/>
      <c r="M14" s="5"/>
      <c r="N14" s="5"/>
      <c r="O14" s="5"/>
      <c r="P14" s="31" t="s">
        <v>83</v>
      </c>
      <c r="Q14" s="5"/>
      <c r="R14" s="5"/>
      <c r="S14" s="5"/>
      <c r="T14" s="5"/>
      <c r="U14" s="5"/>
      <c r="V14" s="5"/>
      <c r="W14" s="5"/>
    </row>
    <row r="15" spans="1:23" x14ac:dyDescent="0.25">
      <c r="A15" s="27" t="s">
        <v>88</v>
      </c>
      <c r="B15" s="31" t="s">
        <v>82</v>
      </c>
      <c r="C15" s="29">
        <v>90</v>
      </c>
      <c r="D15" s="29"/>
      <c r="E15" s="29"/>
      <c r="K15" s="29"/>
      <c r="L15" s="29"/>
      <c r="M15" s="5"/>
      <c r="N15" s="5"/>
      <c r="O15" s="5"/>
      <c r="P15" s="31" t="s">
        <v>86</v>
      </c>
      <c r="Q15" s="5"/>
      <c r="R15" s="5"/>
      <c r="S15" s="5"/>
      <c r="T15" s="5"/>
      <c r="U15" s="5"/>
      <c r="V15" s="5"/>
      <c r="W15" s="5"/>
    </row>
    <row r="16" spans="1:23" x14ac:dyDescent="0.25">
      <c r="A16" s="27" t="s">
        <v>89</v>
      </c>
      <c r="B16" s="31" t="s">
        <v>85</v>
      </c>
      <c r="C16" s="33">
        <v>91</v>
      </c>
      <c r="D16" s="33"/>
      <c r="E16" s="33"/>
      <c r="K16" s="33"/>
      <c r="L16" s="3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5">
      <c r="A17" s="27" t="s">
        <v>90</v>
      </c>
      <c r="B17" s="31" t="s">
        <v>33</v>
      </c>
      <c r="C17" s="29">
        <v>95</v>
      </c>
      <c r="D17" s="29"/>
      <c r="E17" s="29"/>
      <c r="F17" s="32" t="s">
        <v>91</v>
      </c>
      <c r="G17" s="33"/>
      <c r="H17" s="33"/>
      <c r="I17" s="33"/>
      <c r="J17" s="29"/>
      <c r="K17" s="29"/>
      <c r="L17" s="29"/>
      <c r="M17" s="5"/>
      <c r="N17" s="5"/>
      <c r="O17" s="32" t="s">
        <v>96</v>
      </c>
      <c r="P17" s="34"/>
      <c r="Q17" s="34"/>
      <c r="R17" s="34"/>
      <c r="S17" s="5"/>
      <c r="T17" s="5"/>
      <c r="U17" s="5"/>
      <c r="V17" s="5"/>
      <c r="W17" s="5"/>
    </row>
    <row r="18" spans="1:23" x14ac:dyDescent="0.25">
      <c r="A18" s="27" t="s">
        <v>90</v>
      </c>
      <c r="B18" s="31" t="s">
        <v>83</v>
      </c>
      <c r="C18" s="29">
        <v>95</v>
      </c>
      <c r="D18" s="29"/>
      <c r="E18" s="29"/>
      <c r="F18" s="33"/>
      <c r="G18" s="31" t="s">
        <v>92</v>
      </c>
      <c r="H18" s="33"/>
      <c r="I18" s="33"/>
      <c r="J18" s="33"/>
      <c r="K18" s="29"/>
      <c r="L18" s="29"/>
      <c r="M18" s="5"/>
      <c r="N18" s="5"/>
      <c r="O18" s="34"/>
      <c r="P18" s="39" t="s">
        <v>97</v>
      </c>
      <c r="Q18" s="34"/>
      <c r="R18" s="34"/>
      <c r="S18" s="5"/>
      <c r="T18" s="5"/>
      <c r="U18" s="5"/>
      <c r="V18" s="5"/>
      <c r="W18" s="5"/>
    </row>
    <row r="19" spans="1:23" x14ac:dyDescent="0.25">
      <c r="A19" s="27" t="s">
        <v>90</v>
      </c>
      <c r="B19" s="31" t="s">
        <v>86</v>
      </c>
      <c r="C19" s="29">
        <v>95</v>
      </c>
      <c r="D19" s="29"/>
      <c r="E19" s="29"/>
      <c r="F19" s="1"/>
      <c r="G19" s="31" t="s">
        <v>93</v>
      </c>
      <c r="H19" s="1"/>
      <c r="I19" s="29"/>
      <c r="J19" s="29"/>
      <c r="K19" s="29"/>
      <c r="L19" s="29"/>
      <c r="M19" s="5"/>
      <c r="N19" s="5"/>
      <c r="O19" s="1"/>
      <c r="P19" s="31" t="s">
        <v>98</v>
      </c>
      <c r="Q19" s="34"/>
      <c r="R19" s="34"/>
      <c r="S19" s="5"/>
      <c r="T19" s="5"/>
      <c r="U19" s="5"/>
      <c r="V19" s="5"/>
      <c r="W19" s="5"/>
    </row>
    <row r="20" spans="1:23" x14ac:dyDescent="0.25">
      <c r="A20" s="27"/>
      <c r="B20" s="31"/>
      <c r="C20" s="34"/>
      <c r="D20" s="34"/>
      <c r="E20" s="34"/>
      <c r="F20" s="29"/>
      <c r="G20" s="31" t="s">
        <v>94</v>
      </c>
      <c r="H20" s="29"/>
      <c r="I20" s="29"/>
      <c r="J20" s="29"/>
      <c r="K20" s="34"/>
      <c r="L20" s="34"/>
      <c r="M20" s="5"/>
      <c r="N20" s="5"/>
      <c r="O20" s="1"/>
      <c r="P20" s="31" t="s">
        <v>99</v>
      </c>
      <c r="Q20" s="34"/>
      <c r="R20" s="34"/>
      <c r="S20" s="5"/>
      <c r="T20" s="5"/>
      <c r="U20" s="5"/>
      <c r="V20" s="5"/>
      <c r="W20" s="5"/>
    </row>
    <row r="21" spans="1:23" x14ac:dyDescent="0.25">
      <c r="A21" s="27"/>
      <c r="B21" s="3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"/>
      <c r="N21" s="5"/>
      <c r="O21" s="1"/>
      <c r="P21" s="31" t="s">
        <v>100</v>
      </c>
      <c r="Q21" s="34"/>
      <c r="R21" s="34"/>
      <c r="S21" s="5"/>
      <c r="T21" s="5"/>
      <c r="U21" s="5"/>
      <c r="V21" s="5"/>
      <c r="W21" s="5"/>
    </row>
    <row r="22" spans="1:23" x14ac:dyDescent="0.25">
      <c r="A22" s="27"/>
      <c r="B22" s="3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5"/>
      <c r="N22" s="5"/>
      <c r="O22" s="1"/>
      <c r="P22" s="31" t="s">
        <v>101</v>
      </c>
      <c r="Q22" s="34"/>
      <c r="R22" s="34"/>
      <c r="S22" s="5"/>
      <c r="T22" s="5"/>
      <c r="U22" s="5"/>
      <c r="V22" s="5"/>
      <c r="W22" s="5"/>
    </row>
    <row r="23" spans="1:23" x14ac:dyDescent="0.25">
      <c r="A23" s="27"/>
      <c r="B23" s="3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"/>
      <c r="N23" s="5"/>
      <c r="O23" s="5"/>
      <c r="P23" s="31" t="s">
        <v>102</v>
      </c>
      <c r="Q23" s="5"/>
      <c r="R23" s="5"/>
      <c r="S23" s="5"/>
      <c r="T23" s="5"/>
      <c r="U23" s="5"/>
      <c r="V23" s="5"/>
      <c r="W23" s="5"/>
    </row>
    <row r="24" spans="1:23" x14ac:dyDescent="0.25">
      <c r="A24" s="27"/>
      <c r="B24" s="3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"/>
      <c r="N24" s="5"/>
      <c r="O24" s="5"/>
      <c r="P24" s="31" t="s">
        <v>103</v>
      </c>
      <c r="Q24" s="5"/>
      <c r="R24" s="5"/>
      <c r="S24" s="5"/>
      <c r="T24" s="5"/>
      <c r="U24" s="5"/>
      <c r="V24" s="5"/>
      <c r="W24" s="5"/>
    </row>
    <row r="25" spans="1:23" x14ac:dyDescent="0.25">
      <c r="A25" s="27"/>
      <c r="B25" s="2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5">
      <c r="A26" s="26"/>
      <c r="B26" s="4" t="s">
        <v>4</v>
      </c>
      <c r="C26" s="30">
        <v>4</v>
      </c>
      <c r="D26" s="12">
        <v>3</v>
      </c>
      <c r="E26" s="12">
        <v>4</v>
      </c>
      <c r="F26" s="12">
        <v>4</v>
      </c>
      <c r="G26" s="12">
        <v>4</v>
      </c>
      <c r="H26" s="12">
        <v>5</v>
      </c>
      <c r="I26" s="12">
        <v>4</v>
      </c>
      <c r="J26" s="12">
        <v>3</v>
      </c>
      <c r="K26" s="12">
        <v>5</v>
      </c>
      <c r="L26" s="13">
        <f>IF(COUNTBLANK(C26:K26)&gt;0,"",SUM(C26:K26))</f>
        <v>36</v>
      </c>
      <c r="M26" s="28">
        <v>4</v>
      </c>
      <c r="N26" s="12">
        <v>3</v>
      </c>
      <c r="O26" s="12">
        <v>4</v>
      </c>
      <c r="P26" s="12">
        <v>4</v>
      </c>
      <c r="Q26" s="12">
        <v>3</v>
      </c>
      <c r="R26" s="12">
        <v>4</v>
      </c>
      <c r="S26" s="12">
        <v>5</v>
      </c>
      <c r="T26" s="12">
        <v>4</v>
      </c>
      <c r="U26" s="12">
        <v>5</v>
      </c>
      <c r="V26" s="13">
        <v>36</v>
      </c>
      <c r="W26" s="14">
        <f>IF(COUNT(L26,V26)&gt;0,SUM(L26,V26),0)</f>
        <v>72</v>
      </c>
    </row>
    <row r="27" spans="1:23" ht="13" x14ac:dyDescent="0.3">
      <c r="A27" s="3" t="s">
        <v>13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3" x14ac:dyDescent="0.3">
      <c r="A28" s="2" t="s">
        <v>0</v>
      </c>
      <c r="B28" s="7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8">
        <v>6</v>
      </c>
      <c r="I28" s="8">
        <v>7</v>
      </c>
      <c r="J28" s="8">
        <v>8</v>
      </c>
      <c r="K28" s="8">
        <v>9</v>
      </c>
      <c r="L28" s="8" t="s">
        <v>1</v>
      </c>
      <c r="M28" s="8">
        <v>10</v>
      </c>
      <c r="N28" s="8">
        <v>11</v>
      </c>
      <c r="O28" s="8">
        <v>12</v>
      </c>
      <c r="P28" s="8">
        <v>13</v>
      </c>
      <c r="Q28" s="8">
        <v>14</v>
      </c>
      <c r="R28" s="8">
        <v>15</v>
      </c>
      <c r="S28" s="8">
        <v>16</v>
      </c>
      <c r="T28" s="8">
        <v>17</v>
      </c>
      <c r="U28" s="8">
        <v>18</v>
      </c>
      <c r="V28" s="9" t="s">
        <v>2</v>
      </c>
      <c r="W28" s="10" t="s">
        <v>3</v>
      </c>
    </row>
    <row r="29" spans="1:23" x14ac:dyDescent="0.25">
      <c r="A29" s="25">
        <v>1</v>
      </c>
      <c r="B29" s="11" t="s">
        <v>19</v>
      </c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4">
        <v>89</v>
      </c>
    </row>
    <row r="30" spans="1:23" x14ac:dyDescent="0.25">
      <c r="A30" s="25">
        <v>2</v>
      </c>
      <c r="B30" s="15" t="s">
        <v>18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2"/>
      <c r="N30" s="12"/>
      <c r="O30" s="12"/>
      <c r="P30" s="16"/>
      <c r="Q30" s="16"/>
      <c r="R30" s="16"/>
      <c r="S30" s="16"/>
      <c r="T30" s="16"/>
      <c r="U30" s="16"/>
      <c r="V30" s="13"/>
      <c r="W30" s="14">
        <v>83</v>
      </c>
    </row>
    <row r="31" spans="1:23" x14ac:dyDescent="0.25">
      <c r="A31" s="25">
        <v>3</v>
      </c>
      <c r="B31" s="15" t="s">
        <v>20</v>
      </c>
      <c r="C31" s="12"/>
      <c r="D31" s="12"/>
      <c r="E31" s="12"/>
      <c r="F31" s="16"/>
      <c r="G31" s="16"/>
      <c r="H31" s="16"/>
      <c r="I31" s="16"/>
      <c r="J31" s="16"/>
      <c r="K31" s="16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4">
        <v>85</v>
      </c>
    </row>
    <row r="32" spans="1:23" x14ac:dyDescent="0.25">
      <c r="A32" s="25">
        <v>4</v>
      </c>
      <c r="B32" s="15" t="s">
        <v>43</v>
      </c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6"/>
      <c r="Q32" s="16"/>
      <c r="R32" s="16"/>
      <c r="S32" s="16"/>
      <c r="T32" s="16"/>
      <c r="U32" s="16"/>
      <c r="V32" s="13"/>
      <c r="W32" s="14">
        <v>87</v>
      </c>
    </row>
    <row r="33" spans="1:23" x14ac:dyDescent="0.25">
      <c r="A33" s="25">
        <v>5</v>
      </c>
      <c r="B33" s="15" t="s">
        <v>44</v>
      </c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6"/>
      <c r="Q33" s="16"/>
      <c r="R33" s="16"/>
      <c r="S33" s="16"/>
      <c r="T33" s="16"/>
      <c r="U33" s="16"/>
      <c r="V33" s="13"/>
      <c r="W33" s="14">
        <v>125</v>
      </c>
    </row>
    <row r="34" spans="1:23" x14ac:dyDescent="0.25">
      <c r="C34" s="18"/>
      <c r="D34" s="18"/>
      <c r="E34" s="18"/>
      <c r="F34" s="18"/>
      <c r="G34" s="18"/>
      <c r="H34" s="18"/>
      <c r="I34" s="18"/>
      <c r="J34" s="18"/>
      <c r="K34" s="18"/>
      <c r="L34" s="19">
        <f>(SUM(L29:L33))-(MAX(L29:L33))</f>
        <v>0</v>
      </c>
      <c r="M34" s="18"/>
      <c r="N34" s="18"/>
      <c r="O34" s="18"/>
      <c r="V34" s="19"/>
      <c r="W34" s="20">
        <f>IF(COUNT(W29:W33)=5,(SUM(W29:W33))-(MAX(W29:W33)),(IF(COUNT(W29:W33)=4,SUM(W29:W33),IF(COUNTBLANK(W29:W33)&gt;0,SUM(W29:W33),"DQ"))))</f>
        <v>344</v>
      </c>
    </row>
    <row r="35" spans="1:23" ht="13" x14ac:dyDescent="0.3">
      <c r="A35" s="3" t="s">
        <v>45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3" x14ac:dyDescent="0.3">
      <c r="A36" s="2" t="s">
        <v>0</v>
      </c>
      <c r="B36" s="7"/>
      <c r="C36" s="8">
        <v>1</v>
      </c>
      <c r="D36" s="8">
        <v>2</v>
      </c>
      <c r="E36" s="8">
        <v>3</v>
      </c>
      <c r="F36" s="8">
        <v>4</v>
      </c>
      <c r="G36" s="8">
        <v>5</v>
      </c>
      <c r="H36" s="8">
        <v>6</v>
      </c>
      <c r="I36" s="8">
        <v>7</v>
      </c>
      <c r="J36" s="8">
        <v>8</v>
      </c>
      <c r="K36" s="8">
        <v>9</v>
      </c>
      <c r="L36" s="8" t="s">
        <v>1</v>
      </c>
      <c r="M36" s="8">
        <v>10</v>
      </c>
      <c r="N36" s="8">
        <v>11</v>
      </c>
      <c r="O36" s="8">
        <v>12</v>
      </c>
      <c r="P36" s="8">
        <v>13</v>
      </c>
      <c r="Q36" s="8">
        <v>14</v>
      </c>
      <c r="R36" s="8">
        <v>15</v>
      </c>
      <c r="S36" s="8">
        <v>16</v>
      </c>
      <c r="T36" s="8">
        <v>17</v>
      </c>
      <c r="U36" s="8">
        <v>18</v>
      </c>
      <c r="V36" s="9" t="s">
        <v>2</v>
      </c>
      <c r="W36" s="10" t="s">
        <v>3</v>
      </c>
    </row>
    <row r="37" spans="1:23" x14ac:dyDescent="0.25">
      <c r="A37" s="25">
        <v>1</v>
      </c>
      <c r="B37" s="11" t="s">
        <v>46</v>
      </c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4">
        <v>91</v>
      </c>
    </row>
    <row r="38" spans="1:23" x14ac:dyDescent="0.25">
      <c r="A38" s="25">
        <v>2</v>
      </c>
      <c r="B38" s="15" t="s">
        <v>47</v>
      </c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6"/>
      <c r="Q38" s="16"/>
      <c r="R38" s="16"/>
      <c r="S38" s="16"/>
      <c r="T38" s="16"/>
      <c r="U38" s="16"/>
      <c r="V38" s="13"/>
      <c r="W38" s="14">
        <v>90</v>
      </c>
    </row>
    <row r="39" spans="1:23" x14ac:dyDescent="0.25">
      <c r="A39" s="25">
        <v>3</v>
      </c>
      <c r="B39" s="15" t="s">
        <v>48</v>
      </c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2"/>
      <c r="O39" s="12"/>
      <c r="P39" s="16"/>
      <c r="Q39" s="16"/>
      <c r="R39" s="16"/>
      <c r="S39" s="16"/>
      <c r="T39" s="16"/>
      <c r="U39" s="16"/>
      <c r="V39" s="13"/>
      <c r="W39" s="14">
        <v>100</v>
      </c>
    </row>
    <row r="40" spans="1:23" x14ac:dyDescent="0.25">
      <c r="A40" s="25">
        <v>4</v>
      </c>
      <c r="B40" s="15" t="s">
        <v>49</v>
      </c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6"/>
      <c r="Q40" s="16"/>
      <c r="R40" s="16"/>
      <c r="S40" s="16"/>
      <c r="T40" s="16"/>
      <c r="U40" s="16"/>
      <c r="V40" s="13"/>
      <c r="W40" s="14">
        <v>102</v>
      </c>
    </row>
    <row r="41" spans="1:23" x14ac:dyDescent="0.25">
      <c r="A41" s="25">
        <v>5</v>
      </c>
      <c r="B41" s="15" t="s">
        <v>50</v>
      </c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2"/>
      <c r="O41" s="12"/>
      <c r="P41" s="16"/>
      <c r="Q41" s="16"/>
      <c r="R41" s="16"/>
      <c r="S41" s="16"/>
      <c r="T41" s="16"/>
      <c r="U41" s="16"/>
      <c r="V41" s="13"/>
      <c r="W41" s="14">
        <v>107</v>
      </c>
    </row>
    <row r="42" spans="1:23" x14ac:dyDescent="0.25">
      <c r="C42" s="18"/>
      <c r="D42" s="18"/>
      <c r="E42" s="18"/>
      <c r="F42" s="18"/>
      <c r="G42" s="18"/>
      <c r="H42" s="18"/>
      <c r="I42" s="18"/>
      <c r="J42" s="18"/>
      <c r="K42" s="18"/>
      <c r="L42" s="19">
        <f>(SUM(L37:L41))-(MAX(L37:L41))</f>
        <v>0</v>
      </c>
      <c r="M42" s="18"/>
      <c r="N42" s="18"/>
      <c r="O42" s="18"/>
      <c r="V42" s="19"/>
      <c r="W42" s="20">
        <f>IF(COUNT(W37:W41)=5,(SUM(W37:W41))-(MAX(W37:W41)),(IF(COUNT(W37:W41)=4,SUM(W37:W41),IF(COUNTBLANK(W37:W41)&gt;0,SUM(W37:W41),"DQ"))))</f>
        <v>383</v>
      </c>
    </row>
    <row r="43" spans="1:23" ht="15" customHeight="1" x14ac:dyDescent="0.3">
      <c r="A43" s="3" t="s">
        <v>54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3" x14ac:dyDescent="0.3">
      <c r="A44" s="2" t="s">
        <v>0</v>
      </c>
      <c r="B44" s="7"/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 t="s">
        <v>1</v>
      </c>
      <c r="M44" s="8">
        <v>10</v>
      </c>
      <c r="N44" s="8">
        <v>11</v>
      </c>
      <c r="O44" s="8">
        <v>12</v>
      </c>
      <c r="P44" s="8">
        <v>13</v>
      </c>
      <c r="Q44" s="8">
        <v>14</v>
      </c>
      <c r="R44" s="8">
        <v>15</v>
      </c>
      <c r="S44" s="8">
        <v>16</v>
      </c>
      <c r="T44" s="8">
        <v>17</v>
      </c>
      <c r="U44" s="8">
        <v>18</v>
      </c>
      <c r="V44" s="9" t="s">
        <v>2</v>
      </c>
      <c r="W44" s="10" t="s">
        <v>3</v>
      </c>
    </row>
    <row r="45" spans="1:23" x14ac:dyDescent="0.25">
      <c r="A45" s="25">
        <v>1</v>
      </c>
      <c r="B45" s="11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4">
        <v>83</v>
      </c>
    </row>
    <row r="46" spans="1:23" x14ac:dyDescent="0.25">
      <c r="A46" s="25">
        <v>2</v>
      </c>
      <c r="B46" s="15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6"/>
      <c r="Q46" s="16"/>
      <c r="R46" s="16"/>
      <c r="S46" s="16"/>
      <c r="T46" s="16"/>
      <c r="U46" s="16"/>
      <c r="V46" s="13"/>
      <c r="W46" s="14">
        <v>97</v>
      </c>
    </row>
    <row r="47" spans="1:23" x14ac:dyDescent="0.25">
      <c r="A47" s="25">
        <v>3</v>
      </c>
      <c r="B47" s="15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6"/>
      <c r="Q47" s="16"/>
      <c r="R47" s="16"/>
      <c r="S47" s="16"/>
      <c r="T47" s="16"/>
      <c r="U47" s="16"/>
      <c r="V47" s="13"/>
      <c r="W47" s="14">
        <v>103</v>
      </c>
    </row>
    <row r="48" spans="1:23" x14ac:dyDescent="0.25">
      <c r="A48" s="25">
        <v>4</v>
      </c>
      <c r="B48" s="15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6"/>
      <c r="Q48" s="16"/>
      <c r="R48" s="16"/>
      <c r="S48" s="16"/>
      <c r="T48" s="16"/>
      <c r="U48" s="16"/>
      <c r="V48" s="13"/>
      <c r="W48" s="14">
        <v>103</v>
      </c>
    </row>
    <row r="49" spans="1:23" x14ac:dyDescent="0.25">
      <c r="A49" s="25">
        <v>5</v>
      </c>
      <c r="B49" s="15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6"/>
      <c r="Q49" s="16"/>
      <c r="R49" s="16"/>
      <c r="S49" s="16"/>
      <c r="T49" s="16"/>
      <c r="U49" s="16"/>
      <c r="V49" s="13"/>
      <c r="W49" s="14">
        <v>119</v>
      </c>
    </row>
    <row r="50" spans="1:23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9">
        <f>(SUM(L45:L49))-(MAX(L45:L49))</f>
        <v>0</v>
      </c>
      <c r="M50" s="18"/>
      <c r="N50" s="18"/>
      <c r="O50" s="18"/>
      <c r="V50" s="19"/>
      <c r="W50" s="20">
        <f>IF(COUNT(W45:W49)=5,(SUM(W45:W49))-(MAX(W45:W49)),(IF(COUNT(W45:W49)=4,SUM(W45:W49),IF(COUNTBLANK(W45:W49)&gt;0,SUM(W45:W49),"DQ"))))</f>
        <v>386</v>
      </c>
    </row>
    <row r="51" spans="1:23" ht="13" x14ac:dyDescent="0.3">
      <c r="A51" s="3" t="s">
        <v>15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3" x14ac:dyDescent="0.3">
      <c r="A52" s="2" t="s">
        <v>0</v>
      </c>
      <c r="B52" s="7"/>
      <c r="C52" s="8">
        <v>1</v>
      </c>
      <c r="D52" s="8">
        <v>2</v>
      </c>
      <c r="E52" s="8">
        <v>3</v>
      </c>
      <c r="F52" s="8">
        <v>4</v>
      </c>
      <c r="G52" s="8">
        <v>5</v>
      </c>
      <c r="H52" s="8">
        <v>6</v>
      </c>
      <c r="I52" s="8">
        <v>7</v>
      </c>
      <c r="J52" s="8">
        <v>8</v>
      </c>
      <c r="K52" s="8">
        <v>9</v>
      </c>
      <c r="L52" s="8" t="s">
        <v>1</v>
      </c>
      <c r="M52" s="8">
        <v>10</v>
      </c>
      <c r="N52" s="8">
        <v>11</v>
      </c>
      <c r="O52" s="8">
        <v>12</v>
      </c>
      <c r="P52" s="8">
        <v>13</v>
      </c>
      <c r="Q52" s="8">
        <v>14</v>
      </c>
      <c r="R52" s="8">
        <v>15</v>
      </c>
      <c r="S52" s="8">
        <v>16</v>
      </c>
      <c r="T52" s="8">
        <v>17</v>
      </c>
      <c r="U52" s="8">
        <v>18</v>
      </c>
      <c r="V52" s="9" t="s">
        <v>2</v>
      </c>
      <c r="W52" s="10" t="s">
        <v>3</v>
      </c>
    </row>
    <row r="53" spans="1:23" x14ac:dyDescent="0.25">
      <c r="A53" s="25">
        <v>1</v>
      </c>
      <c r="B53" s="11" t="s">
        <v>21</v>
      </c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4">
        <v>85</v>
      </c>
    </row>
    <row r="54" spans="1:23" x14ac:dyDescent="0.25">
      <c r="A54" s="25">
        <v>2</v>
      </c>
      <c r="B54" s="15" t="s">
        <v>22</v>
      </c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6"/>
      <c r="Q54" s="16"/>
      <c r="R54" s="16"/>
      <c r="S54" s="16"/>
      <c r="T54" s="16"/>
      <c r="U54" s="16"/>
      <c r="V54" s="13"/>
      <c r="W54" s="14">
        <v>110</v>
      </c>
    </row>
    <row r="55" spans="1:23" x14ac:dyDescent="0.25">
      <c r="A55" s="25">
        <v>3</v>
      </c>
      <c r="B55" s="15" t="s">
        <v>51</v>
      </c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6"/>
      <c r="Q55" s="16"/>
      <c r="R55" s="16"/>
      <c r="S55" s="16"/>
      <c r="T55" s="16"/>
      <c r="U55" s="16"/>
      <c r="V55" s="13"/>
      <c r="W55" s="14">
        <v>104</v>
      </c>
    </row>
    <row r="56" spans="1:23" x14ac:dyDescent="0.25">
      <c r="A56" s="25">
        <v>4</v>
      </c>
      <c r="B56" s="15" t="s">
        <v>52</v>
      </c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6"/>
      <c r="Q56" s="16"/>
      <c r="R56" s="16"/>
      <c r="S56" s="16"/>
      <c r="T56" s="16"/>
      <c r="U56" s="16"/>
      <c r="V56" s="13"/>
      <c r="W56" s="14">
        <v>95</v>
      </c>
    </row>
    <row r="57" spans="1:23" x14ac:dyDescent="0.25">
      <c r="A57" s="25">
        <v>5</v>
      </c>
      <c r="B57" s="15" t="s">
        <v>53</v>
      </c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6"/>
      <c r="Q57" s="16"/>
      <c r="R57" s="16"/>
      <c r="S57" s="16"/>
      <c r="T57" s="16"/>
      <c r="U57" s="16"/>
      <c r="V57" s="13"/>
      <c r="W57" s="14">
        <v>127</v>
      </c>
    </row>
    <row r="58" spans="1:23" x14ac:dyDescent="0.25">
      <c r="C58" s="18"/>
      <c r="D58" s="18"/>
      <c r="E58" s="18"/>
      <c r="F58" s="18"/>
      <c r="G58" s="18"/>
      <c r="H58" s="18"/>
      <c r="I58" s="18"/>
      <c r="J58" s="18"/>
      <c r="K58" s="18"/>
      <c r="L58" s="19">
        <f>(SUM(L53:L57))-(MAX(L53:L57))</f>
        <v>0</v>
      </c>
      <c r="M58" s="18"/>
      <c r="N58" s="18"/>
      <c r="O58" s="18"/>
      <c r="V58" s="19"/>
      <c r="W58" s="20">
        <f>IF(COUNT(W53:W57)=5,(SUM(W53:W57))-(MAX(W53:W57)),(IF(COUNT(W53:W57)=4,SUM(W53:W57),IF(COUNTBLANK(W53:W57)&gt;0,SUM(W53:W57),"DQ"))))</f>
        <v>394</v>
      </c>
    </row>
    <row r="59" spans="1:23" ht="13" x14ac:dyDescent="0.3">
      <c r="A59" s="3" t="s">
        <v>14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3" x14ac:dyDescent="0.3">
      <c r="A60" s="2" t="s">
        <v>0</v>
      </c>
      <c r="B60" s="7"/>
      <c r="C60" s="8">
        <v>1</v>
      </c>
      <c r="D60" s="8">
        <v>2</v>
      </c>
      <c r="E60" s="8">
        <v>3</v>
      </c>
      <c r="F60" s="8">
        <v>4</v>
      </c>
      <c r="G60" s="8">
        <v>5</v>
      </c>
      <c r="H60" s="8">
        <v>6</v>
      </c>
      <c r="I60" s="8">
        <v>7</v>
      </c>
      <c r="J60" s="8">
        <v>8</v>
      </c>
      <c r="K60" s="8">
        <v>9</v>
      </c>
      <c r="L60" s="8" t="s">
        <v>1</v>
      </c>
      <c r="M60" s="8">
        <v>10</v>
      </c>
      <c r="N60" s="8">
        <v>11</v>
      </c>
      <c r="O60" s="8">
        <v>12</v>
      </c>
      <c r="P60" s="8">
        <v>13</v>
      </c>
      <c r="Q60" s="8">
        <v>14</v>
      </c>
      <c r="R60" s="8">
        <v>15</v>
      </c>
      <c r="S60" s="8">
        <v>16</v>
      </c>
      <c r="T60" s="8">
        <v>17</v>
      </c>
      <c r="U60" s="8">
        <v>18</v>
      </c>
      <c r="V60" s="9" t="s">
        <v>2</v>
      </c>
      <c r="W60" s="10" t="s">
        <v>3</v>
      </c>
    </row>
    <row r="61" spans="1:23" x14ac:dyDescent="0.25">
      <c r="A61" s="25">
        <v>1</v>
      </c>
      <c r="B61" s="11" t="s">
        <v>26</v>
      </c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4">
        <v>95</v>
      </c>
    </row>
    <row r="62" spans="1:23" x14ac:dyDescent="0.25">
      <c r="A62" s="25">
        <v>2</v>
      </c>
      <c r="B62" s="15" t="s">
        <v>27</v>
      </c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6"/>
      <c r="Q62" s="16"/>
      <c r="R62" s="16"/>
      <c r="S62" s="16"/>
      <c r="T62" s="16"/>
      <c r="U62" s="16"/>
      <c r="V62" s="13"/>
      <c r="W62" s="14">
        <v>105</v>
      </c>
    </row>
    <row r="63" spans="1:23" x14ac:dyDescent="0.25">
      <c r="A63" s="25">
        <v>3</v>
      </c>
      <c r="B63" s="15" t="s">
        <v>28</v>
      </c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6"/>
      <c r="Q63" s="16"/>
      <c r="R63" s="16"/>
      <c r="S63" s="16"/>
      <c r="T63" s="16"/>
      <c r="U63" s="16"/>
      <c r="V63" s="13"/>
      <c r="W63" s="14">
        <v>95</v>
      </c>
    </row>
    <row r="64" spans="1:23" x14ac:dyDescent="0.25">
      <c r="A64" s="25">
        <v>4</v>
      </c>
      <c r="B64" s="15" t="s">
        <v>62</v>
      </c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6"/>
      <c r="Q64" s="16"/>
      <c r="R64" s="16"/>
      <c r="S64" s="16"/>
      <c r="T64" s="16"/>
      <c r="U64" s="16"/>
      <c r="V64" s="13"/>
      <c r="W64" s="14">
        <v>107</v>
      </c>
    </row>
    <row r="65" spans="1:23" x14ac:dyDescent="0.25">
      <c r="A65" s="25">
        <v>5</v>
      </c>
      <c r="B65" s="15" t="s">
        <v>63</v>
      </c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6"/>
      <c r="Q65" s="16"/>
      <c r="R65" s="16"/>
      <c r="S65" s="16"/>
      <c r="T65" s="16"/>
      <c r="U65" s="16"/>
      <c r="V65" s="13"/>
      <c r="W65" s="14">
        <v>109</v>
      </c>
    </row>
    <row r="66" spans="1:23" x14ac:dyDescent="0.25">
      <c r="C66" s="18"/>
      <c r="D66" s="18"/>
      <c r="E66" s="18"/>
      <c r="F66" s="18"/>
      <c r="G66" s="18"/>
      <c r="H66" s="18"/>
      <c r="I66" s="18"/>
      <c r="J66" s="18"/>
      <c r="K66" s="18"/>
      <c r="L66" s="19">
        <f>(SUM(L61:L65))-(MAX(L61:L65))</f>
        <v>0</v>
      </c>
      <c r="M66" s="18"/>
      <c r="N66" s="18"/>
      <c r="O66" s="18"/>
      <c r="V66" s="19"/>
      <c r="W66" s="20">
        <f>IF(COUNT(W61:W65)=5,(SUM(W61:W65))-(MAX(W61:W65)),(IF(COUNT(W61:W65)=4,SUM(W61:W65),IF(COUNTBLANK(W61:W65)&gt;0,SUM(W61:W65),"DQ"))))</f>
        <v>402</v>
      </c>
    </row>
    <row r="67" spans="1:23" ht="13" x14ac:dyDescent="0.3">
      <c r="A67" s="3" t="s">
        <v>17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3" x14ac:dyDescent="0.3">
      <c r="A68" s="2" t="s">
        <v>0</v>
      </c>
      <c r="B68" s="7"/>
      <c r="C68" s="8">
        <v>1</v>
      </c>
      <c r="D68" s="8">
        <v>2</v>
      </c>
      <c r="E68" s="8">
        <v>3</v>
      </c>
      <c r="F68" s="8">
        <v>4</v>
      </c>
      <c r="G68" s="8">
        <v>5</v>
      </c>
      <c r="H68" s="8">
        <v>6</v>
      </c>
      <c r="I68" s="8">
        <v>7</v>
      </c>
      <c r="J68" s="8">
        <v>8</v>
      </c>
      <c r="K68" s="8">
        <v>9</v>
      </c>
      <c r="L68" s="8" t="s">
        <v>1</v>
      </c>
      <c r="M68" s="8">
        <v>10</v>
      </c>
      <c r="N68" s="8">
        <v>11</v>
      </c>
      <c r="O68" s="8">
        <v>12</v>
      </c>
      <c r="P68" s="8">
        <v>13</v>
      </c>
      <c r="Q68" s="8">
        <v>14</v>
      </c>
      <c r="R68" s="8">
        <v>15</v>
      </c>
      <c r="S68" s="8">
        <v>16</v>
      </c>
      <c r="T68" s="8">
        <v>17</v>
      </c>
      <c r="U68" s="8">
        <v>18</v>
      </c>
      <c r="V68" s="9" t="s">
        <v>2</v>
      </c>
      <c r="W68" s="10" t="s">
        <v>3</v>
      </c>
    </row>
    <row r="69" spans="1:23" x14ac:dyDescent="0.25">
      <c r="A69" s="25">
        <v>1</v>
      </c>
      <c r="B69" s="11" t="s">
        <v>23</v>
      </c>
      <c r="C69" s="12"/>
      <c r="D69" s="12"/>
      <c r="E69" s="12"/>
      <c r="F69" s="12"/>
      <c r="G69" s="12"/>
      <c r="H69" s="12"/>
      <c r="I69" s="12"/>
      <c r="J69" s="12"/>
      <c r="K69" s="12"/>
      <c r="L69" s="13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4">
        <v>90</v>
      </c>
    </row>
    <row r="70" spans="1:23" x14ac:dyDescent="0.25">
      <c r="A70" s="25">
        <v>2</v>
      </c>
      <c r="B70" s="15" t="s">
        <v>24</v>
      </c>
      <c r="C70" s="12"/>
      <c r="D70" s="12"/>
      <c r="E70" s="12"/>
      <c r="F70" s="12"/>
      <c r="G70" s="12"/>
      <c r="H70" s="12"/>
      <c r="I70" s="12"/>
      <c r="J70" s="12"/>
      <c r="K70" s="12"/>
      <c r="L70" s="13"/>
      <c r="M70" s="12"/>
      <c r="N70" s="12"/>
      <c r="O70" s="12"/>
      <c r="P70" s="16"/>
      <c r="Q70" s="16"/>
      <c r="R70" s="16"/>
      <c r="S70" s="16"/>
      <c r="T70" s="16"/>
      <c r="U70" s="16"/>
      <c r="V70" s="13"/>
      <c r="W70" s="14">
        <v>107</v>
      </c>
    </row>
    <row r="71" spans="1:23" x14ac:dyDescent="0.25">
      <c r="A71" s="25">
        <v>3</v>
      </c>
      <c r="B71" s="15" t="s">
        <v>25</v>
      </c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6"/>
      <c r="Q71" s="16"/>
      <c r="R71" s="16"/>
      <c r="S71" s="16"/>
      <c r="T71" s="16"/>
      <c r="U71" s="16"/>
      <c r="V71" s="13"/>
      <c r="W71" s="14">
        <v>140</v>
      </c>
    </row>
    <row r="72" spans="1:23" x14ac:dyDescent="0.25">
      <c r="A72" s="25">
        <v>4</v>
      </c>
      <c r="B72" s="15" t="s">
        <v>60</v>
      </c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6"/>
      <c r="Q72" s="16"/>
      <c r="R72" s="16"/>
      <c r="S72" s="16"/>
      <c r="T72" s="16"/>
      <c r="U72" s="16"/>
      <c r="V72" s="13"/>
      <c r="W72" s="14">
        <v>121</v>
      </c>
    </row>
    <row r="73" spans="1:23" x14ac:dyDescent="0.25">
      <c r="A73" s="25">
        <v>5</v>
      </c>
      <c r="B73" s="15" t="s">
        <v>61</v>
      </c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6"/>
      <c r="Q73" s="16"/>
      <c r="R73" s="16"/>
      <c r="S73" s="16"/>
      <c r="T73" s="16"/>
      <c r="U73" s="16"/>
      <c r="V73" s="13"/>
      <c r="W73" s="14">
        <v>112</v>
      </c>
    </row>
    <row r="74" spans="1:23" x14ac:dyDescent="0.25">
      <c r="C74" s="18"/>
      <c r="D74" s="18"/>
      <c r="E74" s="18"/>
      <c r="F74" s="18"/>
      <c r="G74" s="18"/>
      <c r="H74" s="18"/>
      <c r="I74" s="18"/>
      <c r="J74" s="18"/>
      <c r="K74" s="18"/>
      <c r="L74" s="19">
        <f>(SUM(L69:L73))-(MAX(L69:L73))</f>
        <v>0</v>
      </c>
      <c r="M74" s="18"/>
      <c r="N74" s="18"/>
      <c r="O74" s="18"/>
      <c r="V74" s="19"/>
      <c r="W74" s="20">
        <f>IF(COUNT(W69:W73)=5,(SUM(W69:W73))-(MAX(W69:W73)),(IF(COUNT(W69:W73)=4,SUM(W69:W73),IF(COUNTBLANK(W69:W73)&gt;0,SUM(W69:W73),"DQ"))))</f>
        <v>430</v>
      </c>
    </row>
    <row r="75" spans="1:23" ht="13" x14ac:dyDescent="0.3">
      <c r="A75" s="3" t="s">
        <v>64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3" x14ac:dyDescent="0.3">
      <c r="A76" s="2" t="s">
        <v>0</v>
      </c>
      <c r="B76" s="7"/>
      <c r="C76" s="8">
        <v>1</v>
      </c>
      <c r="D76" s="8">
        <v>2</v>
      </c>
      <c r="E76" s="8">
        <v>3</v>
      </c>
      <c r="F76" s="8">
        <v>4</v>
      </c>
      <c r="G76" s="8">
        <v>5</v>
      </c>
      <c r="H76" s="8">
        <v>6</v>
      </c>
      <c r="I76" s="8">
        <v>7</v>
      </c>
      <c r="J76" s="8">
        <v>8</v>
      </c>
      <c r="K76" s="8">
        <v>9</v>
      </c>
      <c r="L76" s="8" t="s">
        <v>1</v>
      </c>
      <c r="M76" s="8">
        <v>10</v>
      </c>
      <c r="N76" s="8">
        <v>11</v>
      </c>
      <c r="O76" s="8">
        <v>12</v>
      </c>
      <c r="P76" s="8">
        <v>13</v>
      </c>
      <c r="Q76" s="8">
        <v>14</v>
      </c>
      <c r="R76" s="8">
        <v>15</v>
      </c>
      <c r="S76" s="8">
        <v>16</v>
      </c>
      <c r="T76" s="8">
        <v>17</v>
      </c>
      <c r="U76" s="8">
        <v>18</v>
      </c>
      <c r="V76" s="9" t="s">
        <v>2</v>
      </c>
      <c r="W76" s="10" t="s">
        <v>3</v>
      </c>
    </row>
    <row r="77" spans="1:23" x14ac:dyDescent="0.25">
      <c r="A77" s="25">
        <v>1</v>
      </c>
      <c r="B77" s="11" t="s">
        <v>65</v>
      </c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4">
        <v>96</v>
      </c>
    </row>
    <row r="78" spans="1:23" x14ac:dyDescent="0.25">
      <c r="A78" s="25">
        <v>2</v>
      </c>
      <c r="B78" s="15" t="s">
        <v>66</v>
      </c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2"/>
      <c r="N78" s="12"/>
      <c r="O78" s="12"/>
      <c r="P78" s="16"/>
      <c r="Q78" s="16"/>
      <c r="R78" s="16"/>
      <c r="S78" s="16"/>
      <c r="T78" s="16"/>
      <c r="U78" s="16"/>
      <c r="V78" s="13"/>
      <c r="W78" s="14">
        <v>111</v>
      </c>
    </row>
    <row r="79" spans="1:23" x14ac:dyDescent="0.25">
      <c r="A79" s="25">
        <v>3</v>
      </c>
      <c r="B79" s="15" t="s">
        <v>67</v>
      </c>
      <c r="C79" s="12"/>
      <c r="D79" s="12"/>
      <c r="E79" s="12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6"/>
      <c r="Q79" s="16"/>
      <c r="R79" s="16"/>
      <c r="S79" s="16"/>
      <c r="T79" s="16"/>
      <c r="U79" s="16"/>
      <c r="V79" s="13"/>
      <c r="W79" s="14">
        <v>118</v>
      </c>
    </row>
    <row r="80" spans="1:23" x14ac:dyDescent="0.25">
      <c r="A80" s="25">
        <v>4</v>
      </c>
      <c r="B80" s="15" t="s">
        <v>68</v>
      </c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6"/>
      <c r="Q80" s="16"/>
      <c r="R80" s="16"/>
      <c r="S80" s="16"/>
      <c r="T80" s="16"/>
      <c r="U80" s="16"/>
      <c r="V80" s="13"/>
      <c r="W80" s="14">
        <v>124</v>
      </c>
    </row>
    <row r="81" spans="1:23" x14ac:dyDescent="0.25">
      <c r="A81" s="25">
        <v>5</v>
      </c>
      <c r="B81" s="15" t="s">
        <v>69</v>
      </c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6"/>
      <c r="Q81" s="16"/>
      <c r="R81" s="16"/>
      <c r="S81" s="16"/>
      <c r="T81" s="16"/>
      <c r="U81" s="16"/>
      <c r="V81" s="13"/>
      <c r="W81" s="14">
        <v>107</v>
      </c>
    </row>
    <row r="82" spans="1:23" x14ac:dyDescent="0.25">
      <c r="C82" s="18"/>
      <c r="D82" s="18"/>
      <c r="E82" s="18"/>
      <c r="F82" s="18"/>
      <c r="G82" s="18"/>
      <c r="H82" s="18"/>
      <c r="I82" s="18"/>
      <c r="J82" s="18"/>
      <c r="K82" s="18"/>
      <c r="L82" s="19">
        <f>(SUM(L77:L81))-(MAX(L77:L81))</f>
        <v>0</v>
      </c>
      <c r="M82" s="18"/>
      <c r="N82" s="18"/>
      <c r="O82" s="18"/>
      <c r="V82" s="19"/>
      <c r="W82" s="20">
        <f>IF(COUNT(W77:W81)=5,(SUM(W77:W81))-(MAX(W77:W81)),(IF(COUNT(W77:W81)=4,SUM(W77:W81),IF(COUNTBLANK(W77:W81)&gt;0,SUM(W77:W81),"DQ"))))</f>
        <v>432</v>
      </c>
    </row>
    <row r="83" spans="1:23" ht="13" x14ac:dyDescent="0.3">
      <c r="A83" s="3" t="s">
        <v>75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3" x14ac:dyDescent="0.3">
      <c r="A84" s="2" t="s">
        <v>0</v>
      </c>
      <c r="B84" s="7"/>
      <c r="C84" s="8">
        <v>1</v>
      </c>
      <c r="D84" s="8">
        <v>2</v>
      </c>
      <c r="E84" s="8">
        <v>3</v>
      </c>
      <c r="F84" s="8">
        <v>4</v>
      </c>
      <c r="G84" s="8">
        <v>5</v>
      </c>
      <c r="H84" s="8">
        <v>6</v>
      </c>
      <c r="I84" s="8">
        <v>7</v>
      </c>
      <c r="J84" s="8">
        <v>8</v>
      </c>
      <c r="K84" s="8">
        <v>9</v>
      </c>
      <c r="L84" s="8" t="s">
        <v>1</v>
      </c>
      <c r="M84" s="8">
        <v>10</v>
      </c>
      <c r="N84" s="8">
        <v>11</v>
      </c>
      <c r="O84" s="8">
        <v>12</v>
      </c>
      <c r="P84" s="8">
        <v>13</v>
      </c>
      <c r="Q84" s="8">
        <v>14</v>
      </c>
      <c r="R84" s="8">
        <v>15</v>
      </c>
      <c r="S84" s="8">
        <v>16</v>
      </c>
      <c r="T84" s="8">
        <v>17</v>
      </c>
      <c r="U84" s="8">
        <v>18</v>
      </c>
      <c r="V84" s="9" t="s">
        <v>2</v>
      </c>
      <c r="W84" s="10" t="s">
        <v>3</v>
      </c>
    </row>
    <row r="85" spans="1:23" x14ac:dyDescent="0.25">
      <c r="A85" s="25">
        <v>1</v>
      </c>
      <c r="B85" s="11" t="s">
        <v>76</v>
      </c>
      <c r="C85" s="12"/>
      <c r="D85" s="12"/>
      <c r="E85" s="12"/>
      <c r="F85" s="12"/>
      <c r="G85" s="12"/>
      <c r="H85" s="12"/>
      <c r="I85" s="12"/>
      <c r="J85" s="12"/>
      <c r="K85" s="12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4">
        <v>105</v>
      </c>
    </row>
    <row r="86" spans="1:23" x14ac:dyDescent="0.25">
      <c r="A86" s="25">
        <v>2</v>
      </c>
      <c r="B86" s="15" t="s">
        <v>77</v>
      </c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2"/>
      <c r="N86" s="12"/>
      <c r="O86" s="12"/>
      <c r="P86" s="16"/>
      <c r="Q86" s="16"/>
      <c r="R86" s="16"/>
      <c r="S86" s="16"/>
      <c r="T86" s="16"/>
      <c r="U86" s="16"/>
      <c r="V86" s="13"/>
      <c r="W86" s="14">
        <v>103</v>
      </c>
    </row>
    <row r="87" spans="1:23" x14ac:dyDescent="0.25">
      <c r="A87" s="25">
        <v>3</v>
      </c>
      <c r="B87" s="15" t="s">
        <v>78</v>
      </c>
      <c r="C87" s="12"/>
      <c r="D87" s="12"/>
      <c r="E87" s="12"/>
      <c r="F87" s="12"/>
      <c r="G87" s="12"/>
      <c r="H87" s="12"/>
      <c r="I87" s="12"/>
      <c r="J87" s="12"/>
      <c r="K87" s="12"/>
      <c r="L87" s="13"/>
      <c r="M87" s="12"/>
      <c r="N87" s="12"/>
      <c r="O87" s="12"/>
      <c r="P87" s="16"/>
      <c r="Q87" s="16"/>
      <c r="R87" s="16"/>
      <c r="S87" s="16"/>
      <c r="T87" s="16"/>
      <c r="U87" s="16"/>
      <c r="V87" s="13"/>
      <c r="W87" s="14">
        <v>125</v>
      </c>
    </row>
    <row r="88" spans="1:23" x14ac:dyDescent="0.25">
      <c r="A88" s="25">
        <v>4</v>
      </c>
      <c r="B88" s="15" t="s">
        <v>79</v>
      </c>
      <c r="C88" s="12"/>
      <c r="D88" s="12"/>
      <c r="E88" s="12"/>
      <c r="F88" s="12"/>
      <c r="G88" s="12"/>
      <c r="H88" s="12"/>
      <c r="I88" s="12"/>
      <c r="J88" s="12"/>
      <c r="K88" s="12"/>
      <c r="L88" s="13"/>
      <c r="M88" s="12"/>
      <c r="N88" s="12"/>
      <c r="O88" s="12"/>
      <c r="P88" s="16"/>
      <c r="Q88" s="16"/>
      <c r="R88" s="16"/>
      <c r="S88" s="16"/>
      <c r="T88" s="16"/>
      <c r="U88" s="16"/>
      <c r="V88" s="13"/>
      <c r="W88" s="14">
        <v>120</v>
      </c>
    </row>
    <row r="89" spans="1:23" x14ac:dyDescent="0.25">
      <c r="A89" s="25">
        <v>5</v>
      </c>
      <c r="B89" s="15" t="s">
        <v>80</v>
      </c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2"/>
      <c r="N89" s="12"/>
      <c r="O89" s="12"/>
      <c r="P89" s="16"/>
      <c r="Q89" s="16"/>
      <c r="R89" s="16"/>
      <c r="S89" s="16"/>
      <c r="T89" s="16"/>
      <c r="U89" s="16"/>
      <c r="V89" s="13"/>
      <c r="W89" s="14">
        <v>140</v>
      </c>
    </row>
    <row r="90" spans="1:23" x14ac:dyDescent="0.25">
      <c r="C90" s="18"/>
      <c r="D90" s="18"/>
      <c r="E90" s="18"/>
      <c r="F90" s="18"/>
      <c r="G90" s="18"/>
      <c r="H90" s="18"/>
      <c r="I90" s="18"/>
      <c r="J90" s="18"/>
      <c r="K90" s="18"/>
      <c r="L90" s="19">
        <f>(SUM(L85:L89))-(MAX(L85:L89))</f>
        <v>0</v>
      </c>
      <c r="M90" s="18"/>
      <c r="N90" s="18"/>
      <c r="O90" s="18"/>
      <c r="V90" s="19"/>
      <c r="W90" s="20">
        <f>IF(COUNT(W85:W89)=5,(SUM(W85:W89))-(MAX(W85:W89)),(IF(COUNT(W85:W89)=4,SUM(W85:W89),IF(COUNTBLANK(W85:W89)&gt;0,SUM(W85:W89),"DQ"))))</f>
        <v>453</v>
      </c>
    </row>
    <row r="91" spans="1:23" ht="13" x14ac:dyDescent="0.3">
      <c r="A91" s="3" t="s">
        <v>16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3" x14ac:dyDescent="0.3">
      <c r="A92" s="2" t="s">
        <v>0</v>
      </c>
      <c r="B92" s="7"/>
      <c r="C92" s="8">
        <v>1</v>
      </c>
      <c r="D92" s="8">
        <v>2</v>
      </c>
      <c r="E92" s="8">
        <v>3</v>
      </c>
      <c r="F92" s="8">
        <v>4</v>
      </c>
      <c r="G92" s="8">
        <v>5</v>
      </c>
      <c r="H92" s="8">
        <v>6</v>
      </c>
      <c r="I92" s="8">
        <v>7</v>
      </c>
      <c r="J92" s="8">
        <v>8</v>
      </c>
      <c r="K92" s="8">
        <v>9</v>
      </c>
      <c r="L92" s="8" t="s">
        <v>1</v>
      </c>
      <c r="M92" s="8">
        <v>10</v>
      </c>
      <c r="N92" s="8">
        <v>11</v>
      </c>
      <c r="O92" s="8">
        <v>12</v>
      </c>
      <c r="P92" s="8">
        <v>13</v>
      </c>
      <c r="Q92" s="8">
        <v>14</v>
      </c>
      <c r="R92" s="8">
        <v>15</v>
      </c>
      <c r="S92" s="8">
        <v>16</v>
      </c>
      <c r="T92" s="8">
        <v>17</v>
      </c>
      <c r="U92" s="8">
        <v>18</v>
      </c>
      <c r="V92" s="9" t="s">
        <v>2</v>
      </c>
      <c r="W92" s="10" t="s">
        <v>3</v>
      </c>
    </row>
    <row r="93" spans="1:23" x14ac:dyDescent="0.25">
      <c r="A93" s="25">
        <v>1</v>
      </c>
      <c r="B93" s="11" t="s">
        <v>70</v>
      </c>
      <c r="C93" s="12"/>
      <c r="D93" s="12"/>
      <c r="E93" s="12"/>
      <c r="F93" s="12"/>
      <c r="G93" s="12"/>
      <c r="H93" s="12"/>
      <c r="I93" s="12"/>
      <c r="J93" s="12"/>
      <c r="K93" s="12"/>
      <c r="L93" s="13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4">
        <v>120</v>
      </c>
    </row>
    <row r="94" spans="1:23" x14ac:dyDescent="0.25">
      <c r="A94" s="25">
        <v>2</v>
      </c>
      <c r="B94" s="15" t="s">
        <v>71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2"/>
      <c r="N94" s="12"/>
      <c r="O94" s="12"/>
      <c r="P94" s="16"/>
      <c r="Q94" s="16"/>
      <c r="R94" s="16"/>
      <c r="S94" s="16"/>
      <c r="T94" s="16"/>
      <c r="U94" s="16"/>
      <c r="V94" s="13"/>
      <c r="W94" s="14">
        <v>131</v>
      </c>
    </row>
    <row r="95" spans="1:23" x14ac:dyDescent="0.25">
      <c r="A95" s="25">
        <v>3</v>
      </c>
      <c r="B95" s="15" t="s">
        <v>72</v>
      </c>
      <c r="C95" s="12"/>
      <c r="D95" s="12"/>
      <c r="E95" s="12"/>
      <c r="F95" s="12"/>
      <c r="G95" s="12"/>
      <c r="H95" s="12"/>
      <c r="I95" s="12"/>
      <c r="J95" s="12"/>
      <c r="K95" s="12"/>
      <c r="L95" s="13"/>
      <c r="M95" s="12"/>
      <c r="N95" s="12"/>
      <c r="O95" s="12"/>
      <c r="P95" s="16"/>
      <c r="Q95" s="16"/>
      <c r="R95" s="16"/>
      <c r="S95" s="16"/>
      <c r="T95" s="16"/>
      <c r="U95" s="16"/>
      <c r="V95" s="13"/>
      <c r="W95" s="14">
        <v>150</v>
      </c>
    </row>
    <row r="96" spans="1:23" x14ac:dyDescent="0.25">
      <c r="A96" s="25">
        <v>4</v>
      </c>
      <c r="B96" s="15" t="s">
        <v>73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2"/>
      <c r="N96" s="12"/>
      <c r="O96" s="12"/>
      <c r="P96" s="16"/>
      <c r="Q96" s="16"/>
      <c r="R96" s="16"/>
      <c r="S96" s="16"/>
      <c r="T96" s="16"/>
      <c r="U96" s="16"/>
      <c r="V96" s="13"/>
      <c r="W96" s="14">
        <v>131</v>
      </c>
    </row>
    <row r="97" spans="1:23" x14ac:dyDescent="0.25">
      <c r="A97" s="25">
        <v>5</v>
      </c>
      <c r="B97" s="15" t="s">
        <v>74</v>
      </c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2"/>
      <c r="N97" s="12"/>
      <c r="O97" s="12"/>
      <c r="P97" s="16"/>
      <c r="Q97" s="16"/>
      <c r="R97" s="16"/>
      <c r="S97" s="16"/>
      <c r="T97" s="16"/>
      <c r="U97" s="16"/>
      <c r="V97" s="13"/>
      <c r="W97" s="14">
        <v>131</v>
      </c>
    </row>
    <row r="98" spans="1:23" x14ac:dyDescent="0.25">
      <c r="C98" s="18"/>
      <c r="D98" s="18"/>
      <c r="E98" s="18"/>
      <c r="F98" s="18"/>
      <c r="G98" s="18"/>
      <c r="H98" s="18"/>
      <c r="I98" s="18"/>
      <c r="J98" s="18"/>
      <c r="K98" s="18"/>
      <c r="L98" s="19">
        <f>(SUM(L93:L97))-(MAX(L93:L97))</f>
        <v>0</v>
      </c>
      <c r="M98" s="18"/>
      <c r="N98" s="18"/>
      <c r="O98" s="18"/>
      <c r="V98" s="19"/>
      <c r="W98" s="20">
        <f>IF(COUNT(W93:W97)=5,(SUM(W93:W97))-(MAX(W93:W97)),(IF(COUNT(W93:W97)=4,SUM(W93:W97),IF(COUNTBLANK(W93:W97)&gt;0,SUM(W93:W97),"DQ"))))</f>
        <v>513</v>
      </c>
    </row>
    <row r="99" spans="1:23" x14ac:dyDescent="0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23" x14ac:dyDescent="0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23" x14ac:dyDescent="0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23" x14ac:dyDescent="0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23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23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23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23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23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23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23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23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3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3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3:1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3:1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3:15" x14ac:dyDescent="0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3:1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3:1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3:1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3:1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3:1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3:1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3:1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3:1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3:1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3:1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3:1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3:1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3:1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3:1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3:1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3:1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3:1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3:1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3:1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3:1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3:1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Wander Springs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Dennis Priebe</cp:lastModifiedBy>
  <cp:lastPrinted>2007-04-30T22:53:30Z</cp:lastPrinted>
  <dcterms:created xsi:type="dcterms:W3CDTF">2006-04-11T14:41:07Z</dcterms:created>
  <dcterms:modified xsi:type="dcterms:W3CDTF">2015-09-24T02:59:31Z</dcterms:modified>
</cp:coreProperties>
</file>