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65" yWindow="65461" windowWidth="25605" windowHeight="15540" activeTab="0"/>
  </bookViews>
  <sheets>
    <sheet name="Teams" sheetId="1" r:id="rId1"/>
    <sheet name="Team Rank" sheetId="2" r:id="rId2"/>
    <sheet name="ALL-GMC Team" sheetId="3" r:id="rId3"/>
  </sheets>
  <definedNames/>
  <calcPr fullCalcOnLoad="1"/>
</workbook>
</file>

<file path=xl/sharedStrings.xml><?xml version="1.0" encoding="utf-8"?>
<sst xmlns="http://schemas.openxmlformats.org/spreadsheetml/2006/main" count="1441" uniqueCount="302">
  <si>
    <t xml:space="preserve">     </t>
  </si>
  <si>
    <t>Day One</t>
  </si>
  <si>
    <t>Day Two</t>
  </si>
  <si>
    <t>Total</t>
  </si>
  <si>
    <t>Front</t>
  </si>
  <si>
    <t>Back</t>
  </si>
  <si>
    <t>Arrowhead</t>
  </si>
  <si>
    <t>Lauren</t>
  </si>
  <si>
    <t>Lauterbach</t>
  </si>
  <si>
    <t xml:space="preserve">arro </t>
  </si>
  <si>
    <t>arro</t>
  </si>
  <si>
    <t>Jessica</t>
  </si>
  <si>
    <t>Allison</t>
  </si>
  <si>
    <t>Chomniak</t>
  </si>
  <si>
    <t>Brookfield Central</t>
  </si>
  <si>
    <t xml:space="preserve">Grace </t>
  </si>
  <si>
    <t>Dunn</t>
  </si>
  <si>
    <t>bc</t>
  </si>
  <si>
    <t>Anderson</t>
  </si>
  <si>
    <t xml:space="preserve"> </t>
  </si>
  <si>
    <t xml:space="preserve">Taylor </t>
  </si>
  <si>
    <t>Moon</t>
  </si>
  <si>
    <t>Olson</t>
  </si>
  <si>
    <t>Alyssa</t>
  </si>
  <si>
    <t>Cedarburg</t>
  </si>
  <si>
    <t>Kelly</t>
  </si>
  <si>
    <t>Taylor</t>
  </si>
  <si>
    <t>Courtney</t>
  </si>
  <si>
    <t>Janza</t>
  </si>
  <si>
    <t>Schenker</t>
  </si>
  <si>
    <t>DSHA</t>
  </si>
  <si>
    <t>Claire</t>
  </si>
  <si>
    <t>Schreck</t>
  </si>
  <si>
    <t>Besler</t>
  </si>
  <si>
    <t>Maddie</t>
  </si>
  <si>
    <t>Lexi</t>
  </si>
  <si>
    <t>Caroline</t>
  </si>
  <si>
    <t>Lake</t>
  </si>
  <si>
    <t>Tess</t>
  </si>
  <si>
    <t>GBND</t>
  </si>
  <si>
    <t>Carly</t>
  </si>
  <si>
    <t>gbnd</t>
  </si>
  <si>
    <t>Staed</t>
  </si>
  <si>
    <t>Sarah</t>
  </si>
  <si>
    <t>Hartford</t>
  </si>
  <si>
    <t>Jordan</t>
  </si>
  <si>
    <t>hart</t>
  </si>
  <si>
    <t>Holzer</t>
  </si>
  <si>
    <t>Sam</t>
  </si>
  <si>
    <t>Mueller</t>
  </si>
  <si>
    <t>Betsy</t>
  </si>
  <si>
    <t>Homestead</t>
  </si>
  <si>
    <t>Rachel</t>
  </si>
  <si>
    <t>home</t>
  </si>
  <si>
    <t>Hitt</t>
  </si>
  <si>
    <t>Emily</t>
  </si>
  <si>
    <t>Kettle Moraine</t>
  </si>
  <si>
    <t>km</t>
  </si>
  <si>
    <t>Lindsay</t>
  </si>
  <si>
    <t>Carlee</t>
  </si>
  <si>
    <t>Dawson</t>
  </si>
  <si>
    <t>Madison Memorial</t>
  </si>
  <si>
    <t>Megan</t>
  </si>
  <si>
    <t>Elmes</t>
  </si>
  <si>
    <t>Robyn</t>
  </si>
  <si>
    <t>Blanchard</t>
  </si>
  <si>
    <t>Franken</t>
  </si>
  <si>
    <t>Tatum</t>
  </si>
  <si>
    <t>Jones</t>
  </si>
  <si>
    <t>Menomonee Falls</t>
  </si>
  <si>
    <t>Morgan</t>
  </si>
  <si>
    <t>me</t>
  </si>
  <si>
    <t>Hailey</t>
  </si>
  <si>
    <t>Barbee</t>
  </si>
  <si>
    <t>Middleton</t>
  </si>
  <si>
    <t>Thornton</t>
  </si>
  <si>
    <t>Milton</t>
  </si>
  <si>
    <t>McCue</t>
  </si>
  <si>
    <t>Nicolet</t>
  </si>
  <si>
    <t>Oconomowoc</t>
  </si>
  <si>
    <t>Sydney</t>
  </si>
  <si>
    <t>Onalaska</t>
  </si>
  <si>
    <t>Larson</t>
  </si>
  <si>
    <t>Pius XI</t>
  </si>
  <si>
    <t>pi</t>
  </si>
  <si>
    <t>Savannah</t>
  </si>
  <si>
    <t>Vega-Schwartz</t>
  </si>
  <si>
    <t>Klein</t>
  </si>
  <si>
    <t>Sheboygan</t>
  </si>
  <si>
    <t>sheb</t>
  </si>
  <si>
    <t>Natalie</t>
  </si>
  <si>
    <t>Detienne</t>
  </si>
  <si>
    <t>Cram</t>
  </si>
  <si>
    <t>Individuals</t>
  </si>
  <si>
    <t>Ella</t>
  </si>
  <si>
    <t>BC</t>
  </si>
  <si>
    <t>Borowski</t>
  </si>
  <si>
    <t>Team Total Rank</t>
  </si>
  <si>
    <t>Day 1</t>
  </si>
  <si>
    <t>Day 2</t>
  </si>
  <si>
    <t>KM</t>
  </si>
  <si>
    <t>Waukesha</t>
  </si>
  <si>
    <t>Balding</t>
  </si>
  <si>
    <t>Romero</t>
  </si>
  <si>
    <t>Ced</t>
  </si>
  <si>
    <t>DS</t>
  </si>
  <si>
    <t>Franklin</t>
  </si>
  <si>
    <t>Fr</t>
  </si>
  <si>
    <t>Kimberly</t>
  </si>
  <si>
    <t>Kim</t>
  </si>
  <si>
    <t>Madison Edgerwood</t>
  </si>
  <si>
    <t>MM</t>
  </si>
  <si>
    <t>Mid</t>
  </si>
  <si>
    <t>Mil</t>
  </si>
  <si>
    <t>Nic</t>
  </si>
  <si>
    <t>Prairie School</t>
  </si>
  <si>
    <t>PS</t>
  </si>
  <si>
    <t>Whitefish Bay</t>
  </si>
  <si>
    <t>WB</t>
  </si>
  <si>
    <t xml:space="preserve">Wau </t>
  </si>
  <si>
    <t>Wau</t>
  </si>
  <si>
    <t xml:space="preserve">Alexa </t>
  </si>
  <si>
    <t>Holland</t>
  </si>
  <si>
    <t xml:space="preserve">Keaton </t>
  </si>
  <si>
    <t>Schmitz</t>
  </si>
  <si>
    <t>Mattie</t>
  </si>
  <si>
    <t>Kujawski</t>
  </si>
  <si>
    <t xml:space="preserve">Sabrina </t>
  </si>
  <si>
    <t>Lorenza</t>
  </si>
  <si>
    <t>Martinez</t>
  </si>
  <si>
    <t xml:space="preserve">Katie </t>
  </si>
  <si>
    <t>O'Connor</t>
  </si>
  <si>
    <t>Ellie</t>
  </si>
  <si>
    <t>Gral</t>
  </si>
  <si>
    <t>Kaitlin</t>
  </si>
  <si>
    <t>Bowe</t>
  </si>
  <si>
    <t xml:space="preserve">Faith </t>
  </si>
  <si>
    <t>Krause</t>
  </si>
  <si>
    <t>Smoot</t>
  </si>
  <si>
    <t>Kristin</t>
  </si>
  <si>
    <t>Hessil</t>
  </si>
  <si>
    <t>Smilinack</t>
  </si>
  <si>
    <t>Kate</t>
  </si>
  <si>
    <t>Balison</t>
  </si>
  <si>
    <t>Bobinski</t>
  </si>
  <si>
    <t>Elizabeth</t>
  </si>
  <si>
    <t xml:space="preserve">Stephanie </t>
  </si>
  <si>
    <t>Maddison</t>
  </si>
  <si>
    <t>Wright</t>
  </si>
  <si>
    <t xml:space="preserve">Amy </t>
  </si>
  <si>
    <t>Chloe</t>
  </si>
  <si>
    <t>Volden</t>
  </si>
  <si>
    <t>Ashley</t>
  </si>
  <si>
    <t>Kellicut</t>
  </si>
  <si>
    <t>Werner</t>
  </si>
  <si>
    <t xml:space="preserve">Anika </t>
  </si>
  <si>
    <t xml:space="preserve">Speedy </t>
  </si>
  <si>
    <t>Kent</t>
  </si>
  <si>
    <t>Kasper</t>
  </si>
  <si>
    <t>Isabelle</t>
  </si>
  <si>
    <t>Maleki</t>
  </si>
  <si>
    <t>Trinidy</t>
  </si>
  <si>
    <t>Pate</t>
  </si>
  <si>
    <t>Abby</t>
  </si>
  <si>
    <t>Cavaiani</t>
  </si>
  <si>
    <t>Peyton</t>
  </si>
  <si>
    <t>Frohna</t>
  </si>
  <si>
    <t>Dowd</t>
  </si>
  <si>
    <t>Mariell</t>
  </si>
  <si>
    <t>Cesar</t>
  </si>
  <si>
    <t>Alexa</t>
  </si>
  <si>
    <t>Lourino</t>
  </si>
  <si>
    <t>Hacker</t>
  </si>
  <si>
    <t>Kristen</t>
  </si>
  <si>
    <t>Hannah</t>
  </si>
  <si>
    <t>Braun</t>
  </si>
  <si>
    <t>Chelsey</t>
  </si>
  <si>
    <t>Barnes</t>
  </si>
  <si>
    <t>Holly</t>
  </si>
  <si>
    <t>VanEperen</t>
  </si>
  <si>
    <t>Hackworthy</t>
  </si>
  <si>
    <t xml:space="preserve">Caroline </t>
  </si>
  <si>
    <t>Katie</t>
  </si>
  <si>
    <t>Arneson</t>
  </si>
  <si>
    <t>Carmen</t>
  </si>
  <si>
    <t>Cruz</t>
  </si>
  <si>
    <t>Myers</t>
  </si>
  <si>
    <t>Clare</t>
  </si>
  <si>
    <t>Krieg</t>
  </si>
  <si>
    <t>Alexis</t>
  </si>
  <si>
    <t>Thomas</t>
  </si>
  <si>
    <t>Narowetz</t>
  </si>
  <si>
    <t>Callahan</t>
  </si>
  <si>
    <t>Myles</t>
  </si>
  <si>
    <t>Cheyann</t>
  </si>
  <si>
    <t>Knutson</t>
  </si>
  <si>
    <t>Mia</t>
  </si>
  <si>
    <t>Seeman</t>
  </si>
  <si>
    <t>Leah</t>
  </si>
  <si>
    <t>Foster</t>
  </si>
  <si>
    <t>Gunnink</t>
  </si>
  <si>
    <t>Shannon</t>
  </si>
  <si>
    <t>Govern</t>
  </si>
  <si>
    <t>Leslie</t>
  </si>
  <si>
    <t>Caitlin</t>
  </si>
  <si>
    <t>Doll</t>
  </si>
  <si>
    <t>Olivia</t>
  </si>
  <si>
    <t>Steidl</t>
  </si>
  <si>
    <t>Zjennai</t>
  </si>
  <si>
    <t>Vang</t>
  </si>
  <si>
    <t>Erin</t>
  </si>
  <si>
    <t>Isabell</t>
  </si>
  <si>
    <t>Moerchen</t>
  </si>
  <si>
    <t>Ashlee</t>
  </si>
  <si>
    <t>Wiezbach</t>
  </si>
  <si>
    <t>Robinson</t>
  </si>
  <si>
    <t>Creighton</t>
  </si>
  <si>
    <t>Matkom</t>
  </si>
  <si>
    <t>Wirth</t>
  </si>
  <si>
    <t>Severin</t>
  </si>
  <si>
    <t>Winegar</t>
  </si>
  <si>
    <t>Stippich</t>
  </si>
  <si>
    <t>Kuzniewski</t>
  </si>
  <si>
    <t>Kohout</t>
  </si>
  <si>
    <t>Jolee</t>
  </si>
  <si>
    <t>Kahout</t>
  </si>
  <si>
    <t>Heather</t>
  </si>
  <si>
    <t>Hammil</t>
  </si>
  <si>
    <t>Milt</t>
  </si>
  <si>
    <t>Kathleen</t>
  </si>
  <si>
    <t>Cullen</t>
  </si>
  <si>
    <t>Home</t>
  </si>
  <si>
    <t>Bella</t>
  </si>
  <si>
    <t>Barbiere</t>
  </si>
  <si>
    <t xml:space="preserve">Anne </t>
  </si>
  <si>
    <t>Schlageter</t>
  </si>
  <si>
    <t>Haley</t>
  </si>
  <si>
    <t>Hart</t>
  </si>
  <si>
    <t>Annah</t>
  </si>
  <si>
    <t>Horst</t>
  </si>
  <si>
    <t>Emma</t>
  </si>
  <si>
    <t>Whitfield</t>
  </si>
  <si>
    <t>Oberst</t>
  </si>
  <si>
    <t>McChesney</t>
  </si>
  <si>
    <t>Midd</t>
  </si>
  <si>
    <t>Alix</t>
  </si>
  <si>
    <t>Shea</t>
  </si>
  <si>
    <t>Hill</t>
  </si>
  <si>
    <t>Gabi</t>
  </si>
  <si>
    <t>Clayton</t>
  </si>
  <si>
    <t>Sami</t>
  </si>
  <si>
    <t>Follo</t>
  </si>
  <si>
    <t>Hubbard</t>
  </si>
  <si>
    <t>Karlie</t>
  </si>
  <si>
    <t>Breiling</t>
  </si>
  <si>
    <t>Erickson</t>
  </si>
  <si>
    <t>Chafolias</t>
  </si>
  <si>
    <t>Ona</t>
  </si>
  <si>
    <t>Bowman</t>
  </si>
  <si>
    <t>Aly</t>
  </si>
  <si>
    <t>Twietmeyer</t>
  </si>
  <si>
    <t>Macey</t>
  </si>
  <si>
    <t>Graham</t>
  </si>
  <si>
    <t>Sofia</t>
  </si>
  <si>
    <t>Ostoic</t>
  </si>
  <si>
    <t>Konnor</t>
  </si>
  <si>
    <t>Chrissy</t>
  </si>
  <si>
    <t>Craig</t>
  </si>
  <si>
    <t>Gentile</t>
  </si>
  <si>
    <t>Danielle</t>
  </si>
  <si>
    <t>Palmen</t>
  </si>
  <si>
    <t>Scumaci</t>
  </si>
  <si>
    <t>Julia</t>
  </si>
  <si>
    <t>Michichic</t>
  </si>
  <si>
    <t>Alaina</t>
  </si>
  <si>
    <t>Gerbers</t>
  </si>
  <si>
    <t xml:space="preserve">Emily </t>
  </si>
  <si>
    <t>Jensen</t>
  </si>
  <si>
    <t>2014 BCHClassic</t>
  </si>
  <si>
    <t>BCHClassic 2014</t>
  </si>
  <si>
    <t>OC</t>
  </si>
  <si>
    <t>Saria</t>
  </si>
  <si>
    <t>MF</t>
  </si>
  <si>
    <t>Richard</t>
  </si>
  <si>
    <t>Kirshburger</t>
  </si>
  <si>
    <t>Ciwrra</t>
  </si>
  <si>
    <t>Brown</t>
  </si>
  <si>
    <t>Frambs</t>
  </si>
  <si>
    <t>Brookfield Central VR</t>
  </si>
  <si>
    <t>VR</t>
  </si>
  <si>
    <t>Sophia</t>
  </si>
  <si>
    <t>Sun</t>
  </si>
  <si>
    <t>Karinna</t>
  </si>
  <si>
    <t>Wetcheff</t>
  </si>
  <si>
    <t>Latona</t>
  </si>
  <si>
    <t>Caine</t>
  </si>
  <si>
    <t>Brookfiels Central 326</t>
  </si>
  <si>
    <t>Edgewood</t>
  </si>
  <si>
    <t>Whitfish Bay</t>
  </si>
  <si>
    <t>BC VR</t>
  </si>
  <si>
    <t>inc</t>
  </si>
  <si>
    <t>Tess won the one hole playoff 4-5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</si>
</sst>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20"/>
      <name val="Comic Sans MS"/>
      <family val="4"/>
    </font>
    <font>
      <b/>
      <i/>
      <sz val="11"/>
      <name val="Comic Sans MS"/>
      <family val="4"/>
    </font>
    <font>
      <i/>
      <sz val="11"/>
      <name val="Comic Sans MS"/>
      <family val="4"/>
    </font>
    <font>
      <b/>
      <sz val="18"/>
      <name val="Comic Sans MS"/>
      <family val="4"/>
    </font>
    <font>
      <b/>
      <i/>
      <sz val="24"/>
      <name val="Comic Sans MS"/>
      <family val="4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mic Sans MS"/>
      <family val="4"/>
    </font>
    <font>
      <i/>
      <sz val="11"/>
      <color indexed="8"/>
      <name val="Comic Sans MS"/>
      <family val="4"/>
    </font>
    <font>
      <b/>
      <i/>
      <sz val="11"/>
      <color indexed="8"/>
      <name val="Comic Sans MS"/>
      <family val="4"/>
    </font>
    <font>
      <b/>
      <i/>
      <sz val="18"/>
      <color indexed="8"/>
      <name val="Comic Sans MS"/>
      <family val="4"/>
    </font>
    <font>
      <b/>
      <i/>
      <sz val="12"/>
      <color indexed="8"/>
      <name val="Comic Sans MS"/>
      <family val="4"/>
    </font>
    <font>
      <b/>
      <sz val="11"/>
      <color indexed="8"/>
      <name val="Comic Sans MS"/>
      <family val="4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mic Sans MS"/>
      <family val="4"/>
    </font>
    <font>
      <i/>
      <sz val="11"/>
      <color theme="1"/>
      <name val="Comic Sans MS"/>
      <family val="4"/>
    </font>
    <font>
      <b/>
      <i/>
      <sz val="11"/>
      <color theme="1"/>
      <name val="Comic Sans MS"/>
      <family val="4"/>
    </font>
    <font>
      <b/>
      <i/>
      <sz val="18"/>
      <color theme="1"/>
      <name val="Comic Sans MS"/>
      <family val="4"/>
    </font>
    <font>
      <b/>
      <i/>
      <sz val="12"/>
      <color theme="1"/>
      <name val="Comic Sans MS"/>
      <family val="4"/>
    </font>
    <font>
      <b/>
      <sz val="11"/>
      <color theme="1"/>
      <name val="Comic Sans MS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 horizontal="center"/>
    </xf>
    <xf numFmtId="0" fontId="46" fillId="0" borderId="14" xfId="0" applyFont="1" applyBorder="1" applyAlignment="1">
      <alignment/>
    </xf>
    <xf numFmtId="0" fontId="46" fillId="0" borderId="12" xfId="0" applyFont="1" applyBorder="1" applyAlignment="1">
      <alignment horizontal="center"/>
    </xf>
    <xf numFmtId="0" fontId="46" fillId="0" borderId="14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6" fillId="0" borderId="17" xfId="0" applyFont="1" applyBorder="1" applyAlignment="1">
      <alignment horizontal="center"/>
    </xf>
    <xf numFmtId="0" fontId="46" fillId="0" borderId="18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19" xfId="0" applyFont="1" applyBorder="1" applyAlignment="1">
      <alignment/>
    </xf>
    <xf numFmtId="0" fontId="3" fillId="0" borderId="0" xfId="0" applyFont="1" applyAlignment="1">
      <alignment/>
    </xf>
    <xf numFmtId="0" fontId="46" fillId="0" borderId="20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21" xfId="0" applyFont="1" applyBorder="1" applyAlignment="1">
      <alignment/>
    </xf>
    <xf numFmtId="0" fontId="4" fillId="0" borderId="0" xfId="0" applyFont="1" applyAlignment="1">
      <alignment/>
    </xf>
    <xf numFmtId="0" fontId="46" fillId="0" borderId="20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21" xfId="0" applyFont="1" applyBorder="1" applyAlignment="1">
      <alignment horizontal="center"/>
    </xf>
    <xf numFmtId="0" fontId="46" fillId="33" borderId="19" xfId="0" applyFont="1" applyFill="1" applyBorder="1" applyAlignment="1">
      <alignment horizontal="center"/>
    </xf>
    <xf numFmtId="0" fontId="46" fillId="0" borderId="13" xfId="0" applyFont="1" applyBorder="1" applyAlignment="1">
      <alignment/>
    </xf>
    <xf numFmtId="0" fontId="3" fillId="34" borderId="14" xfId="0" applyFont="1" applyFill="1" applyBorder="1" applyAlignment="1">
      <alignment horizontal="center"/>
    </xf>
    <xf numFmtId="0" fontId="46" fillId="0" borderId="22" xfId="0" applyFont="1" applyBorder="1" applyAlignment="1">
      <alignment/>
    </xf>
    <xf numFmtId="0" fontId="46" fillId="0" borderId="23" xfId="0" applyFont="1" applyBorder="1" applyAlignment="1">
      <alignment horizontal="center"/>
    </xf>
    <xf numFmtId="0" fontId="46" fillId="0" borderId="24" xfId="0" applyFont="1" applyBorder="1" applyAlignment="1">
      <alignment/>
    </xf>
    <xf numFmtId="0" fontId="46" fillId="0" borderId="22" xfId="0" applyFont="1" applyBorder="1" applyAlignment="1">
      <alignment horizontal="center"/>
    </xf>
    <xf numFmtId="0" fontId="46" fillId="0" borderId="24" xfId="0" applyFont="1" applyBorder="1" applyAlignment="1">
      <alignment horizontal="center"/>
    </xf>
    <xf numFmtId="0" fontId="46" fillId="0" borderId="25" xfId="0" applyFont="1" applyBorder="1" applyAlignment="1">
      <alignment horizontal="center"/>
    </xf>
    <xf numFmtId="0" fontId="46" fillId="0" borderId="16" xfId="0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26" xfId="0" applyFont="1" applyBorder="1" applyAlignment="1">
      <alignment/>
    </xf>
    <xf numFmtId="0" fontId="46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46" fillId="0" borderId="21" xfId="0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46" fillId="0" borderId="1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7" fillId="0" borderId="27" xfId="0" applyFont="1" applyBorder="1" applyAlignment="1">
      <alignment/>
    </xf>
    <xf numFmtId="0" fontId="48" fillId="0" borderId="28" xfId="0" applyFont="1" applyBorder="1" applyAlignment="1">
      <alignment/>
    </xf>
    <xf numFmtId="0" fontId="47" fillId="0" borderId="28" xfId="0" applyFont="1" applyBorder="1" applyAlignment="1">
      <alignment/>
    </xf>
    <xf numFmtId="0" fontId="49" fillId="0" borderId="28" xfId="0" applyFont="1" applyBorder="1" applyAlignment="1">
      <alignment horizontal="center"/>
    </xf>
    <xf numFmtId="0" fontId="47" fillId="0" borderId="29" xfId="0" applyFont="1" applyBorder="1" applyAlignment="1">
      <alignment/>
    </xf>
    <xf numFmtId="0" fontId="47" fillId="0" borderId="0" xfId="0" applyFont="1" applyAlignment="1">
      <alignment/>
    </xf>
    <xf numFmtId="0" fontId="47" fillId="0" borderId="30" xfId="0" applyFont="1" applyBorder="1" applyAlignment="1">
      <alignment/>
    </xf>
    <xf numFmtId="0" fontId="49" fillId="0" borderId="31" xfId="0" applyFont="1" applyBorder="1" applyAlignment="1">
      <alignment horizontal="center"/>
    </xf>
    <xf numFmtId="0" fontId="49" fillId="0" borderId="32" xfId="0" applyFont="1" applyBorder="1" applyAlignment="1">
      <alignment horizontal="center"/>
    </xf>
    <xf numFmtId="0" fontId="47" fillId="0" borderId="33" xfId="0" applyFont="1" applyFill="1" applyBorder="1" applyAlignment="1">
      <alignment horizontal="center"/>
    </xf>
    <xf numFmtId="0" fontId="47" fillId="0" borderId="27" xfId="0" applyFont="1" applyBorder="1" applyAlignment="1">
      <alignment horizontal="center"/>
    </xf>
    <xf numFmtId="0" fontId="47" fillId="0" borderId="34" xfId="0" applyFont="1" applyBorder="1" applyAlignment="1">
      <alignment horizontal="center"/>
    </xf>
    <xf numFmtId="0" fontId="47" fillId="35" borderId="35" xfId="0" applyFont="1" applyFill="1" applyBorder="1" applyAlignment="1">
      <alignment horizontal="center"/>
    </xf>
    <xf numFmtId="0" fontId="47" fillId="0" borderId="36" xfId="0" applyFont="1" applyBorder="1" applyAlignment="1">
      <alignment horizontal="center"/>
    </xf>
    <xf numFmtId="0" fontId="47" fillId="36" borderId="0" xfId="0" applyFont="1" applyFill="1" applyBorder="1" applyAlignment="1">
      <alignment/>
    </xf>
    <xf numFmtId="0" fontId="47" fillId="0" borderId="25" xfId="0" applyFont="1" applyBorder="1" applyAlignment="1">
      <alignment horizontal="center"/>
    </xf>
    <xf numFmtId="0" fontId="47" fillId="35" borderId="37" xfId="0" applyFont="1" applyFill="1" applyBorder="1" applyAlignment="1">
      <alignment horizontal="center"/>
    </xf>
    <xf numFmtId="0" fontId="47" fillId="0" borderId="38" xfId="0" applyFont="1" applyBorder="1" applyAlignment="1">
      <alignment horizontal="center"/>
    </xf>
    <xf numFmtId="0" fontId="47" fillId="0" borderId="39" xfId="0" applyFont="1" applyBorder="1" applyAlignment="1">
      <alignment horizontal="center"/>
    </xf>
    <xf numFmtId="0" fontId="47" fillId="35" borderId="40" xfId="0" applyFont="1" applyFill="1" applyBorder="1" applyAlignment="1">
      <alignment horizontal="center"/>
    </xf>
    <xf numFmtId="0" fontId="47" fillId="0" borderId="0" xfId="0" applyFont="1" applyBorder="1" applyAlignment="1">
      <alignment/>
    </xf>
    <xf numFmtId="0" fontId="47" fillId="0" borderId="15" xfId="0" applyFont="1" applyBorder="1" applyAlignment="1">
      <alignment horizontal="center"/>
    </xf>
    <xf numFmtId="0" fontId="47" fillId="35" borderId="41" xfId="0" applyFont="1" applyFill="1" applyBorder="1" applyAlignment="1">
      <alignment horizontal="center"/>
    </xf>
    <xf numFmtId="0" fontId="5" fillId="0" borderId="42" xfId="0" applyFont="1" applyBorder="1" applyAlignment="1">
      <alignment/>
    </xf>
    <xf numFmtId="0" fontId="6" fillId="0" borderId="10" xfId="0" applyFont="1" applyBorder="1" applyAlignment="1">
      <alignment/>
    </xf>
    <xf numFmtId="0" fontId="46" fillId="0" borderId="27" xfId="0" applyFont="1" applyBorder="1" applyAlignment="1">
      <alignment/>
    </xf>
    <xf numFmtId="0" fontId="46" fillId="0" borderId="28" xfId="0" applyFont="1" applyBorder="1" applyAlignment="1">
      <alignment/>
    </xf>
    <xf numFmtId="0" fontId="46" fillId="0" borderId="29" xfId="0" applyFont="1" applyBorder="1" applyAlignment="1">
      <alignment horizontal="center"/>
    </xf>
    <xf numFmtId="0" fontId="46" fillId="0" borderId="36" xfId="0" applyFont="1" applyBorder="1" applyAlignment="1">
      <alignment/>
    </xf>
    <xf numFmtId="0" fontId="46" fillId="0" borderId="43" xfId="0" applyFont="1" applyBorder="1" applyAlignment="1">
      <alignment/>
    </xf>
    <xf numFmtId="0" fontId="46" fillId="0" borderId="36" xfId="0" applyFont="1" applyBorder="1" applyAlignment="1">
      <alignment horizontal="center"/>
    </xf>
    <xf numFmtId="0" fontId="46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4" xfId="0" applyFont="1" applyBorder="1" applyAlignment="1">
      <alignment/>
    </xf>
    <xf numFmtId="0" fontId="46" fillId="0" borderId="27" xfId="0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6" fillId="33" borderId="44" xfId="0" applyFont="1" applyFill="1" applyBorder="1" applyAlignment="1">
      <alignment horizontal="center"/>
    </xf>
    <xf numFmtId="0" fontId="46" fillId="0" borderId="38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6" fillId="0" borderId="30" xfId="0" applyFont="1" applyBorder="1" applyAlignment="1">
      <alignment horizontal="center"/>
    </xf>
    <xf numFmtId="0" fontId="46" fillId="0" borderId="30" xfId="0" applyFont="1" applyBorder="1" applyAlignment="1">
      <alignment/>
    </xf>
    <xf numFmtId="0" fontId="0" fillId="0" borderId="0" xfId="0" applyBorder="1" applyAlignment="1">
      <alignment/>
    </xf>
    <xf numFmtId="0" fontId="50" fillId="0" borderId="0" xfId="0" applyFont="1" applyAlignment="1">
      <alignment/>
    </xf>
    <xf numFmtId="0" fontId="2" fillId="0" borderId="42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5" fillId="0" borderId="0" xfId="0" applyFont="1" applyBorder="1" applyAlignment="1">
      <alignment/>
    </xf>
    <xf numFmtId="0" fontId="47" fillId="0" borderId="29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0" fontId="47" fillId="33" borderId="46" xfId="0" applyFont="1" applyFill="1" applyBorder="1" applyAlignment="1">
      <alignment horizontal="center"/>
    </xf>
    <xf numFmtId="0" fontId="47" fillId="33" borderId="44" xfId="0" applyFont="1" applyFill="1" applyBorder="1" applyAlignment="1">
      <alignment horizontal="center"/>
    </xf>
    <xf numFmtId="0" fontId="47" fillId="33" borderId="47" xfId="0" applyFont="1" applyFill="1" applyBorder="1" applyAlignment="1">
      <alignment horizontal="center"/>
    </xf>
    <xf numFmtId="0" fontId="4" fillId="0" borderId="28" xfId="0" applyFont="1" applyBorder="1" applyAlignment="1">
      <alignment/>
    </xf>
    <xf numFmtId="0" fontId="47" fillId="0" borderId="0" xfId="0" applyFont="1" applyFill="1" applyBorder="1" applyAlignment="1">
      <alignment/>
    </xf>
    <xf numFmtId="0" fontId="47" fillId="0" borderId="36" xfId="0" applyFont="1" applyBorder="1" applyAlignment="1">
      <alignment/>
    </xf>
    <xf numFmtId="0" fontId="49" fillId="0" borderId="48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9" fillId="0" borderId="49" xfId="0" applyFont="1" applyBorder="1" applyAlignment="1">
      <alignment horizontal="center"/>
    </xf>
    <xf numFmtId="0" fontId="47" fillId="36" borderId="43" xfId="0" applyFont="1" applyFill="1" applyBorder="1" applyAlignment="1">
      <alignment/>
    </xf>
    <xf numFmtId="0" fontId="47" fillId="0" borderId="45" xfId="0" applyFont="1" applyBorder="1" applyAlignment="1">
      <alignment/>
    </xf>
    <xf numFmtId="0" fontId="49" fillId="0" borderId="14" xfId="0" applyFont="1" applyBorder="1" applyAlignment="1">
      <alignment horizontal="center"/>
    </xf>
    <xf numFmtId="0" fontId="47" fillId="0" borderId="43" xfId="0" applyFont="1" applyBorder="1" applyAlignment="1">
      <alignment/>
    </xf>
    <xf numFmtId="0" fontId="4" fillId="0" borderId="14" xfId="0" applyFont="1" applyFill="1" applyBorder="1" applyAlignment="1">
      <alignment horizontal="center"/>
    </xf>
    <xf numFmtId="0" fontId="46" fillId="33" borderId="15" xfId="0" applyFont="1" applyFill="1" applyBorder="1" applyAlignment="1">
      <alignment horizontal="center"/>
    </xf>
    <xf numFmtId="0" fontId="46" fillId="0" borderId="28" xfId="0" applyFont="1" applyBorder="1" applyAlignment="1">
      <alignment horizontal="left"/>
    </xf>
    <xf numFmtId="0" fontId="46" fillId="0" borderId="0" xfId="0" applyFont="1" applyBorder="1" applyAlignment="1">
      <alignment horizontal="left"/>
    </xf>
    <xf numFmtId="0" fontId="46" fillId="0" borderId="30" xfId="0" applyFont="1" applyBorder="1" applyAlignment="1">
      <alignment horizontal="left"/>
    </xf>
    <xf numFmtId="0" fontId="46" fillId="0" borderId="29" xfId="0" applyFont="1" applyBorder="1" applyAlignment="1">
      <alignment horizontal="left"/>
    </xf>
    <xf numFmtId="0" fontId="46" fillId="0" borderId="43" xfId="0" applyFont="1" applyBorder="1" applyAlignment="1">
      <alignment horizontal="left"/>
    </xf>
    <xf numFmtId="0" fontId="45" fillId="0" borderId="43" xfId="0" applyFont="1" applyBorder="1" applyAlignment="1">
      <alignment horizontal="left"/>
    </xf>
    <xf numFmtId="0" fontId="46" fillId="0" borderId="45" xfId="0" applyFont="1" applyBorder="1" applyAlignment="1">
      <alignment horizontal="left"/>
    </xf>
    <xf numFmtId="0" fontId="49" fillId="0" borderId="50" xfId="0" applyFont="1" applyBorder="1" applyAlignment="1">
      <alignment horizontal="center"/>
    </xf>
    <xf numFmtId="0" fontId="49" fillId="0" borderId="51" xfId="0" applyFont="1" applyBorder="1" applyAlignment="1">
      <alignment horizontal="center"/>
    </xf>
    <xf numFmtId="0" fontId="47" fillId="0" borderId="47" xfId="0" applyFont="1" applyFill="1" applyBorder="1" applyAlignment="1">
      <alignment horizontal="center"/>
    </xf>
    <xf numFmtId="0" fontId="47" fillId="0" borderId="42" xfId="0" applyFont="1" applyBorder="1" applyAlignment="1">
      <alignment/>
    </xf>
    <xf numFmtId="0" fontId="48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0" fontId="47" fillId="0" borderId="11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273"/>
  <sheetViews>
    <sheetView tabSelected="1" zoomScalePageLayoutView="0" workbookViewId="0" topLeftCell="A1">
      <selection activeCell="AI6" sqref="AI6"/>
    </sheetView>
  </sheetViews>
  <sheetFormatPr defaultColWidth="8.8515625" defaultRowHeight="15"/>
  <cols>
    <col min="1" max="1" width="3.7109375" style="0" customWidth="1"/>
    <col min="2" max="2" width="10.57421875" style="0" customWidth="1"/>
    <col min="3" max="3" width="11.421875" style="0" customWidth="1"/>
    <col min="4" max="4" width="8.28125" style="0" customWidth="1"/>
    <col min="5" max="5" width="7.28125" style="0" customWidth="1"/>
    <col min="6" max="6" width="7.00390625" style="0" customWidth="1"/>
    <col min="7" max="7" width="6.8515625" style="0" customWidth="1"/>
    <col min="8" max="8" width="3.140625" style="0" customWidth="1"/>
    <col min="9" max="9" width="7.421875" style="0" customWidth="1"/>
    <col min="10" max="10" width="7.28125" style="0" customWidth="1"/>
    <col min="11" max="11" width="6.8515625" style="0" customWidth="1"/>
    <col min="12" max="12" width="3.140625" style="0" customWidth="1"/>
    <col min="13" max="13" width="8.8515625" style="0" customWidth="1"/>
    <col min="14" max="14" width="5.57421875" style="0" customWidth="1"/>
    <col min="15" max="16" width="8.8515625" style="0" customWidth="1"/>
    <col min="17" max="17" width="10.8515625" style="0" customWidth="1"/>
    <col min="18" max="20" width="8.8515625" style="0" customWidth="1"/>
    <col min="21" max="21" width="4.8515625" style="0" customWidth="1"/>
    <col min="22" max="22" width="5.57421875" style="0" customWidth="1"/>
    <col min="23" max="23" width="12.28125" style="0" customWidth="1"/>
    <col min="24" max="24" width="15.00390625" style="0" customWidth="1"/>
    <col min="25" max="25" width="8.140625" style="0" customWidth="1"/>
    <col min="26" max="26" width="7.8515625" style="0" customWidth="1"/>
    <col min="27" max="27" width="7.28125" style="0" customWidth="1"/>
    <col min="28" max="28" width="6.7109375" style="0" customWidth="1"/>
    <col min="29" max="29" width="1.8515625" style="0" customWidth="1"/>
    <col min="30" max="30" width="6.421875" style="0" customWidth="1"/>
    <col min="31" max="31" width="7.00390625" style="0" customWidth="1"/>
    <col min="32" max="32" width="6.140625" style="0" customWidth="1"/>
    <col min="33" max="33" width="2.28125" style="0" customWidth="1"/>
    <col min="34" max="34" width="7.8515625" style="0" customWidth="1"/>
  </cols>
  <sheetData>
    <row r="1" spans="1:34" ht="37.5" thickBot="1">
      <c r="A1" s="86" t="s">
        <v>279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8"/>
      <c r="N1" s="3"/>
      <c r="O1" s="118"/>
      <c r="P1" s="119" t="s">
        <v>278</v>
      </c>
      <c r="Q1" s="120"/>
      <c r="R1" s="121"/>
      <c r="S1" s="120"/>
      <c r="T1" s="122"/>
      <c r="V1" s="65" t="s">
        <v>0</v>
      </c>
      <c r="W1" s="66" t="s">
        <v>279</v>
      </c>
      <c r="X1" s="1"/>
      <c r="Y1" s="1"/>
      <c r="Z1" s="1"/>
      <c r="AA1" s="1"/>
      <c r="AB1" s="1"/>
      <c r="AC1" s="1"/>
      <c r="AD1" s="1"/>
      <c r="AE1" s="1"/>
      <c r="AF1" s="1"/>
      <c r="AG1" s="1"/>
      <c r="AH1" s="2"/>
    </row>
    <row r="2" spans="1:34" ht="20.25" thickBot="1">
      <c r="A2" s="4"/>
      <c r="B2" s="4"/>
      <c r="C2" s="4"/>
      <c r="D2" s="4"/>
      <c r="E2" s="5"/>
      <c r="F2" s="6" t="s">
        <v>1</v>
      </c>
      <c r="G2" s="7"/>
      <c r="H2" s="4"/>
      <c r="I2" s="8"/>
      <c r="J2" s="6" t="s">
        <v>2</v>
      </c>
      <c r="K2" s="9"/>
      <c r="L2" s="4"/>
      <c r="M2" s="10" t="s">
        <v>3</v>
      </c>
      <c r="N2" s="3"/>
      <c r="O2" s="98"/>
      <c r="P2" s="62" t="s">
        <v>97</v>
      </c>
      <c r="Q2" s="62"/>
      <c r="R2" s="115" t="s">
        <v>98</v>
      </c>
      <c r="S2" s="116" t="s">
        <v>99</v>
      </c>
      <c r="T2" s="117" t="s">
        <v>3</v>
      </c>
      <c r="V2" s="67"/>
      <c r="W2" s="68"/>
      <c r="X2" s="68"/>
      <c r="Y2" s="69"/>
      <c r="Z2" s="70"/>
      <c r="AA2" s="22" t="s">
        <v>1</v>
      </c>
      <c r="AB2" s="71"/>
      <c r="AC2" s="18"/>
      <c r="AD2" s="72"/>
      <c r="AE2" s="22" t="s">
        <v>2</v>
      </c>
      <c r="AF2" s="73"/>
      <c r="AG2" s="18"/>
      <c r="AH2" s="74" t="s">
        <v>3</v>
      </c>
    </row>
    <row r="3" spans="1:34" ht="20.25" thickBot="1">
      <c r="A3" s="4"/>
      <c r="B3" s="4"/>
      <c r="C3" s="4"/>
      <c r="D3" s="4"/>
      <c r="E3" s="11" t="s">
        <v>4</v>
      </c>
      <c r="F3" s="12" t="s">
        <v>5</v>
      </c>
      <c r="G3" s="13" t="s">
        <v>3</v>
      </c>
      <c r="H3" s="14"/>
      <c r="I3" s="11" t="s">
        <v>4</v>
      </c>
      <c r="J3" s="12" t="s">
        <v>5</v>
      </c>
      <c r="K3" s="13" t="s">
        <v>3</v>
      </c>
      <c r="L3" s="4"/>
      <c r="M3" s="15"/>
      <c r="N3" s="3"/>
      <c r="O3" s="52">
        <v>1</v>
      </c>
      <c r="P3" s="44" t="s">
        <v>297</v>
      </c>
      <c r="Q3" s="46"/>
      <c r="R3" s="99">
        <v>307</v>
      </c>
      <c r="S3" s="53">
        <v>316</v>
      </c>
      <c r="T3" s="54">
        <f>SUM(R3:S3)</f>
        <v>623</v>
      </c>
      <c r="V3" s="70"/>
      <c r="W3" s="18"/>
      <c r="X3" s="18"/>
      <c r="Y3" s="73"/>
      <c r="Z3" s="72" t="s">
        <v>4</v>
      </c>
      <c r="AA3" s="22" t="s">
        <v>5</v>
      </c>
      <c r="AB3" s="73" t="s">
        <v>3</v>
      </c>
      <c r="AC3" s="22"/>
      <c r="AD3" s="72" t="s">
        <v>4</v>
      </c>
      <c r="AE3" s="22" t="s">
        <v>5</v>
      </c>
      <c r="AF3" s="73" t="s">
        <v>3</v>
      </c>
      <c r="AG3" s="18"/>
      <c r="AH3" s="75"/>
    </row>
    <row r="4" spans="1:34" ht="19.5">
      <c r="A4" s="16" t="s">
        <v>6</v>
      </c>
      <c r="B4" s="4"/>
      <c r="C4" s="4"/>
      <c r="D4" s="4"/>
      <c r="E4" s="17"/>
      <c r="F4" s="18"/>
      <c r="G4" s="19"/>
      <c r="H4" s="4"/>
      <c r="I4" s="17"/>
      <c r="J4" s="18"/>
      <c r="K4" s="19"/>
      <c r="L4" s="4"/>
      <c r="M4" s="15"/>
      <c r="N4" s="3"/>
      <c r="O4" s="55">
        <v>2</v>
      </c>
      <c r="P4" s="56" t="s">
        <v>6</v>
      </c>
      <c r="Q4" s="102"/>
      <c r="R4" s="100">
        <v>315</v>
      </c>
      <c r="S4" s="57">
        <v>310</v>
      </c>
      <c r="T4" s="58">
        <f>SUM(R4:S4)</f>
        <v>625</v>
      </c>
      <c r="V4" s="76">
        <v>1</v>
      </c>
      <c r="W4" s="68" t="s">
        <v>155</v>
      </c>
      <c r="X4" s="68" t="s">
        <v>54</v>
      </c>
      <c r="Y4" s="108" t="s">
        <v>53</v>
      </c>
      <c r="Z4" s="76">
        <v>35</v>
      </c>
      <c r="AA4" s="77">
        <v>35</v>
      </c>
      <c r="AB4" s="90">
        <f>Z4+AA4</f>
        <v>70</v>
      </c>
      <c r="AC4" s="68"/>
      <c r="AD4" s="76">
        <v>35</v>
      </c>
      <c r="AE4" s="77">
        <v>32</v>
      </c>
      <c r="AF4" s="90">
        <f>AD4+AE4</f>
        <v>67</v>
      </c>
      <c r="AG4" s="68"/>
      <c r="AH4" s="93">
        <f>SUM(AB4,AF4)</f>
        <v>137</v>
      </c>
    </row>
    <row r="5" spans="1:35" ht="20.25" thickBot="1">
      <c r="A5" s="14">
        <v>1</v>
      </c>
      <c r="B5" s="4" t="s">
        <v>31</v>
      </c>
      <c r="C5" s="20" t="s">
        <v>8</v>
      </c>
      <c r="D5" s="14" t="s">
        <v>9</v>
      </c>
      <c r="E5" s="21">
        <v>36</v>
      </c>
      <c r="F5" s="22">
        <v>39</v>
      </c>
      <c r="G5" s="23">
        <f>E5+F5</f>
        <v>75</v>
      </c>
      <c r="H5" s="4"/>
      <c r="I5" s="21">
        <v>37</v>
      </c>
      <c r="J5" s="22">
        <v>37</v>
      </c>
      <c r="K5" s="23">
        <f>I5+J5</f>
        <v>74</v>
      </c>
      <c r="L5" s="4"/>
      <c r="M5" s="24">
        <f>SUM(G5,K5)</f>
        <v>149</v>
      </c>
      <c r="N5" s="3"/>
      <c r="O5" s="59">
        <v>3</v>
      </c>
      <c r="P5" s="48" t="s">
        <v>51</v>
      </c>
      <c r="Q5" s="103"/>
      <c r="R5" s="101">
        <v>313</v>
      </c>
      <c r="S5" s="60">
        <v>317</v>
      </c>
      <c r="T5" s="61">
        <f>SUM(R5:S5)</f>
        <v>630</v>
      </c>
      <c r="V5" s="72">
        <v>2</v>
      </c>
      <c r="W5" s="78" t="s">
        <v>38</v>
      </c>
      <c r="X5" s="78" t="s">
        <v>180</v>
      </c>
      <c r="Y5" s="109" t="s">
        <v>71</v>
      </c>
      <c r="Z5" s="72">
        <v>35</v>
      </c>
      <c r="AA5" s="22">
        <v>33</v>
      </c>
      <c r="AB5" s="91">
        <f>Z5+AA5</f>
        <v>68</v>
      </c>
      <c r="AC5" s="18"/>
      <c r="AD5" s="72">
        <v>37</v>
      </c>
      <c r="AE5" s="22">
        <v>32</v>
      </c>
      <c r="AF5" s="91">
        <f>AD5+AE5</f>
        <v>69</v>
      </c>
      <c r="AG5" s="18"/>
      <c r="AH5" s="94">
        <f>SUM(AB5,AF5)</f>
        <v>137</v>
      </c>
      <c r="AI5" t="s">
        <v>301</v>
      </c>
    </row>
    <row r="6" spans="1:34" ht="19.5">
      <c r="A6" s="14">
        <v>2</v>
      </c>
      <c r="B6" s="20" t="s">
        <v>12</v>
      </c>
      <c r="C6" s="20" t="s">
        <v>13</v>
      </c>
      <c r="D6" s="14" t="s">
        <v>10</v>
      </c>
      <c r="E6" s="21">
        <v>44</v>
      </c>
      <c r="F6" s="22">
        <v>35</v>
      </c>
      <c r="G6" s="23">
        <f>E6+F6</f>
        <v>79</v>
      </c>
      <c r="H6" s="4"/>
      <c r="I6" s="21">
        <v>38</v>
      </c>
      <c r="J6" s="22">
        <v>38</v>
      </c>
      <c r="K6" s="23">
        <f>I6+J6</f>
        <v>76</v>
      </c>
      <c r="L6" s="4"/>
      <c r="M6" s="24">
        <f>SUM(G6,K6)</f>
        <v>155</v>
      </c>
      <c r="N6" s="3"/>
      <c r="O6" s="52">
        <v>4</v>
      </c>
      <c r="P6" s="44" t="s">
        <v>61</v>
      </c>
      <c r="Q6" s="46"/>
      <c r="R6" s="104">
        <v>319</v>
      </c>
      <c r="S6" s="63">
        <v>327</v>
      </c>
      <c r="T6" s="64">
        <f>SUM(R6:S6)</f>
        <v>646</v>
      </c>
      <c r="V6" s="72">
        <v>3</v>
      </c>
      <c r="W6" s="78" t="s">
        <v>181</v>
      </c>
      <c r="X6" s="78" t="s">
        <v>37</v>
      </c>
      <c r="Y6" s="109" t="s">
        <v>71</v>
      </c>
      <c r="Z6" s="72">
        <v>30</v>
      </c>
      <c r="AA6" s="22">
        <v>37</v>
      </c>
      <c r="AB6" s="91">
        <f>Z6+AA6</f>
        <v>67</v>
      </c>
      <c r="AC6" s="18"/>
      <c r="AD6" s="72">
        <v>37</v>
      </c>
      <c r="AE6" s="22">
        <v>34</v>
      </c>
      <c r="AF6" s="91">
        <f>AD6+AE6</f>
        <v>71</v>
      </c>
      <c r="AG6" s="18"/>
      <c r="AH6" s="94">
        <f>SUM(AB6,AF6)</f>
        <v>138</v>
      </c>
    </row>
    <row r="7" spans="1:34" ht="19.5">
      <c r="A7" s="14">
        <v>3</v>
      </c>
      <c r="B7" s="20" t="s">
        <v>121</v>
      </c>
      <c r="C7" s="20" t="s">
        <v>122</v>
      </c>
      <c r="D7" s="14" t="s">
        <v>10</v>
      </c>
      <c r="E7" s="21">
        <v>41</v>
      </c>
      <c r="F7" s="22">
        <v>40</v>
      </c>
      <c r="G7" s="23">
        <f>E7+F7</f>
        <v>81</v>
      </c>
      <c r="H7" s="4"/>
      <c r="I7" s="21">
        <v>42</v>
      </c>
      <c r="J7" s="22">
        <v>40</v>
      </c>
      <c r="K7" s="23">
        <f>I7+J7</f>
        <v>82</v>
      </c>
      <c r="L7" s="4"/>
      <c r="M7" s="24">
        <f>SUM(G7,K7)</f>
        <v>163</v>
      </c>
      <c r="N7" s="3"/>
      <c r="O7" s="55">
        <v>5</v>
      </c>
      <c r="P7" s="56" t="s">
        <v>296</v>
      </c>
      <c r="Q7" s="102" t="s">
        <v>19</v>
      </c>
      <c r="R7" s="100">
        <v>326</v>
      </c>
      <c r="S7" s="57">
        <v>333</v>
      </c>
      <c r="T7" s="58">
        <f>SUM(R7:S7)</f>
        <v>659</v>
      </c>
      <c r="V7" s="72">
        <v>4</v>
      </c>
      <c r="W7" s="78" t="s">
        <v>156</v>
      </c>
      <c r="X7" s="78" t="s">
        <v>157</v>
      </c>
      <c r="Y7" s="109" t="s">
        <v>53</v>
      </c>
      <c r="Z7" s="72">
        <v>36</v>
      </c>
      <c r="AA7" s="22">
        <v>35</v>
      </c>
      <c r="AB7" s="91">
        <f>Z7+AA7</f>
        <v>71</v>
      </c>
      <c r="AC7" s="18"/>
      <c r="AD7" s="72">
        <v>36</v>
      </c>
      <c r="AE7" s="22">
        <v>35</v>
      </c>
      <c r="AF7" s="91">
        <f>AD7+AE7</f>
        <v>71</v>
      </c>
      <c r="AG7" s="18"/>
      <c r="AH7" s="94">
        <f>SUM(AB7,AF7)</f>
        <v>142</v>
      </c>
    </row>
    <row r="8" spans="1:34" ht="20.25" thickBot="1">
      <c r="A8" s="14">
        <v>4</v>
      </c>
      <c r="B8" s="20" t="s">
        <v>123</v>
      </c>
      <c r="C8" s="20" t="s">
        <v>124</v>
      </c>
      <c r="D8" s="14" t="s">
        <v>10</v>
      </c>
      <c r="E8" s="21">
        <v>45</v>
      </c>
      <c r="F8" s="22">
        <v>45</v>
      </c>
      <c r="G8" s="23">
        <f>E8+F8</f>
        <v>90</v>
      </c>
      <c r="H8" s="4"/>
      <c r="I8" s="21">
        <v>40</v>
      </c>
      <c r="J8" s="22">
        <v>38</v>
      </c>
      <c r="K8" s="23">
        <f>I8+J8</f>
        <v>78</v>
      </c>
      <c r="L8" s="4"/>
      <c r="M8" s="24">
        <f>SUM(G8,K8)</f>
        <v>168</v>
      </c>
      <c r="N8" s="3"/>
      <c r="O8" s="55">
        <v>6</v>
      </c>
      <c r="P8" s="62" t="s">
        <v>76</v>
      </c>
      <c r="Q8" s="105"/>
      <c r="R8" s="100">
        <v>333</v>
      </c>
      <c r="S8" s="57">
        <v>328</v>
      </c>
      <c r="T8" s="58">
        <f>SUM(R8:S8)</f>
        <v>661</v>
      </c>
      <c r="V8" s="80">
        <v>5</v>
      </c>
      <c r="W8" s="83" t="s">
        <v>15</v>
      </c>
      <c r="X8" s="83" t="s">
        <v>16</v>
      </c>
      <c r="Y8" s="110" t="s">
        <v>17</v>
      </c>
      <c r="Z8" s="80">
        <v>37</v>
      </c>
      <c r="AA8" s="82">
        <v>33</v>
      </c>
      <c r="AB8" s="92">
        <f>Z8+AA8</f>
        <v>70</v>
      </c>
      <c r="AC8" s="83"/>
      <c r="AD8" s="80">
        <v>39</v>
      </c>
      <c r="AE8" s="82">
        <v>37</v>
      </c>
      <c r="AF8" s="92">
        <f>AD8+AE8</f>
        <v>76</v>
      </c>
      <c r="AG8" s="83"/>
      <c r="AH8" s="95">
        <f>SUM(AB8,AF8)</f>
        <v>146</v>
      </c>
    </row>
    <row r="9" spans="1:34" ht="19.5">
      <c r="A9" s="14">
        <v>5</v>
      </c>
      <c r="B9" s="20" t="s">
        <v>125</v>
      </c>
      <c r="C9" s="20" t="s">
        <v>126</v>
      </c>
      <c r="D9" s="14" t="s">
        <v>10</v>
      </c>
      <c r="E9" s="21">
        <v>42</v>
      </c>
      <c r="F9" s="22">
        <v>38</v>
      </c>
      <c r="G9" s="23">
        <f>E9+F9</f>
        <v>80</v>
      </c>
      <c r="H9" s="4"/>
      <c r="I9" s="21">
        <v>43</v>
      </c>
      <c r="J9" s="22">
        <v>49</v>
      </c>
      <c r="K9" s="23">
        <f>I9+J9</f>
        <v>92</v>
      </c>
      <c r="L9" s="4"/>
      <c r="M9" s="24">
        <f>SUM(G9,K9)</f>
        <v>172</v>
      </c>
      <c r="N9" s="3"/>
      <c r="O9" s="55">
        <v>7</v>
      </c>
      <c r="P9" s="62" t="s">
        <v>74</v>
      </c>
      <c r="Q9" s="105"/>
      <c r="R9" s="100">
        <v>330</v>
      </c>
      <c r="S9" s="57">
        <v>338</v>
      </c>
      <c r="T9" s="58">
        <f>SUM(R9:S9)</f>
        <v>668</v>
      </c>
      <c r="V9" s="76">
        <v>6</v>
      </c>
      <c r="W9" s="68" t="s">
        <v>31</v>
      </c>
      <c r="X9" s="96" t="s">
        <v>8</v>
      </c>
      <c r="Y9" s="108" t="s">
        <v>9</v>
      </c>
      <c r="Z9" s="76">
        <v>36</v>
      </c>
      <c r="AA9" s="77">
        <v>39</v>
      </c>
      <c r="AB9" s="90">
        <f>Z9+AA9</f>
        <v>75</v>
      </c>
      <c r="AC9" s="68"/>
      <c r="AD9" s="76">
        <v>37</v>
      </c>
      <c r="AE9" s="77">
        <v>37</v>
      </c>
      <c r="AF9" s="90">
        <f>AD9+AE9</f>
        <v>74</v>
      </c>
      <c r="AG9" s="68"/>
      <c r="AH9" s="93">
        <f>SUM(AB9,AF9)</f>
        <v>149</v>
      </c>
    </row>
    <row r="10" spans="1:34" ht="19.5">
      <c r="A10" s="4"/>
      <c r="B10" s="4"/>
      <c r="C10" s="4"/>
      <c r="D10" s="4"/>
      <c r="E10" s="5"/>
      <c r="F10" s="25"/>
      <c r="G10" s="26">
        <f>(SUM(G5:G9)-MAX(G5:G9))</f>
        <v>315</v>
      </c>
      <c r="H10" s="4"/>
      <c r="I10" s="5"/>
      <c r="J10" s="25"/>
      <c r="K10" s="26">
        <f>(SUM(K5:K9)-MAX(K5:K9))</f>
        <v>310</v>
      </c>
      <c r="L10" s="4"/>
      <c r="M10" s="26">
        <f>(SUM(G10:K10))</f>
        <v>625</v>
      </c>
      <c r="N10" s="3"/>
      <c r="O10" s="55">
        <v>8</v>
      </c>
      <c r="P10" s="62" t="s">
        <v>106</v>
      </c>
      <c r="Q10" s="105"/>
      <c r="R10" s="100">
        <v>342</v>
      </c>
      <c r="S10" s="57">
        <v>338</v>
      </c>
      <c r="T10" s="58">
        <f>SUM(R10:S10)</f>
        <v>680</v>
      </c>
      <c r="V10" s="72">
        <v>7</v>
      </c>
      <c r="W10" s="18" t="s">
        <v>67</v>
      </c>
      <c r="X10" s="18" t="s">
        <v>68</v>
      </c>
      <c r="Y10" s="109" t="s">
        <v>111</v>
      </c>
      <c r="Z10" s="72">
        <v>38</v>
      </c>
      <c r="AA10" s="22">
        <v>37</v>
      </c>
      <c r="AB10" s="91">
        <f>Z10+AA10</f>
        <v>75</v>
      </c>
      <c r="AC10" s="18"/>
      <c r="AD10" s="72">
        <v>38</v>
      </c>
      <c r="AE10" s="22">
        <v>39</v>
      </c>
      <c r="AF10" s="91">
        <f>AD10+AE10</f>
        <v>77</v>
      </c>
      <c r="AG10" s="18"/>
      <c r="AH10" s="94">
        <f>SUM(AB10,AF10)</f>
        <v>152</v>
      </c>
    </row>
    <row r="11" spans="1:34" ht="19.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3"/>
      <c r="O11" s="55">
        <v>9</v>
      </c>
      <c r="P11" s="62" t="s">
        <v>100</v>
      </c>
      <c r="Q11" s="105"/>
      <c r="R11" s="100">
        <v>360</v>
      </c>
      <c r="S11" s="57">
        <v>338</v>
      </c>
      <c r="T11" s="58">
        <f>SUM(R11:S11)</f>
        <v>698</v>
      </c>
      <c r="V11" s="72">
        <v>8</v>
      </c>
      <c r="W11" s="18" t="s">
        <v>85</v>
      </c>
      <c r="X11" s="18" t="s">
        <v>86</v>
      </c>
      <c r="Y11" s="109" t="s">
        <v>84</v>
      </c>
      <c r="Z11" s="72">
        <v>36</v>
      </c>
      <c r="AA11" s="22">
        <v>38</v>
      </c>
      <c r="AB11" s="91">
        <f>Z11+AA11</f>
        <v>74</v>
      </c>
      <c r="AC11" s="18"/>
      <c r="AD11" s="72">
        <v>38</v>
      </c>
      <c r="AE11" s="22">
        <v>40</v>
      </c>
      <c r="AF11" s="91">
        <f>AD11+AE11</f>
        <v>78</v>
      </c>
      <c r="AG11" s="18"/>
      <c r="AH11" s="94">
        <f>SUM(AB11,AF11)</f>
        <v>152</v>
      </c>
    </row>
    <row r="12" spans="1:34" ht="19.5">
      <c r="A12" s="4"/>
      <c r="B12" s="4"/>
      <c r="C12" s="4"/>
      <c r="D12" s="4"/>
      <c r="E12" s="27"/>
      <c r="F12" s="28" t="s">
        <v>1</v>
      </c>
      <c r="G12" s="29"/>
      <c r="H12" s="4"/>
      <c r="I12" s="30"/>
      <c r="J12" s="28" t="s">
        <v>2</v>
      </c>
      <c r="K12" s="31"/>
      <c r="L12" s="4"/>
      <c r="M12" s="32" t="s">
        <v>3</v>
      </c>
      <c r="N12" s="3"/>
      <c r="O12" s="55">
        <v>10</v>
      </c>
      <c r="P12" s="62" t="s">
        <v>298</v>
      </c>
      <c r="Q12" s="105"/>
      <c r="R12" s="100">
        <v>355</v>
      </c>
      <c r="S12" s="57">
        <v>344</v>
      </c>
      <c r="T12" s="58">
        <f>SUM(R12:S12)</f>
        <v>699</v>
      </c>
      <c r="V12" s="72">
        <v>9</v>
      </c>
      <c r="W12" s="18" t="s">
        <v>64</v>
      </c>
      <c r="X12" s="18" t="s">
        <v>65</v>
      </c>
      <c r="Y12" s="109" t="s">
        <v>111</v>
      </c>
      <c r="Z12" s="72">
        <v>38</v>
      </c>
      <c r="AA12" s="22">
        <v>38</v>
      </c>
      <c r="AB12" s="91">
        <f>Z12+AA12</f>
        <v>76</v>
      </c>
      <c r="AC12" s="18"/>
      <c r="AD12" s="72">
        <v>41</v>
      </c>
      <c r="AE12" s="22">
        <v>36</v>
      </c>
      <c r="AF12" s="91">
        <f>AD12+AE12</f>
        <v>77</v>
      </c>
      <c r="AG12" s="18"/>
      <c r="AH12" s="94">
        <f>SUM(AB12,AF12)</f>
        <v>153</v>
      </c>
    </row>
    <row r="13" spans="1:34" ht="20.25" thickBot="1">
      <c r="A13" s="4"/>
      <c r="B13" s="4"/>
      <c r="C13" s="4"/>
      <c r="D13" s="4"/>
      <c r="E13" s="33" t="s">
        <v>4</v>
      </c>
      <c r="F13" s="34" t="s">
        <v>5</v>
      </c>
      <c r="G13" s="13" t="s">
        <v>3</v>
      </c>
      <c r="H13" s="4"/>
      <c r="I13" s="33" t="s">
        <v>4</v>
      </c>
      <c r="J13" s="34" t="s">
        <v>5</v>
      </c>
      <c r="K13" s="13" t="s">
        <v>3</v>
      </c>
      <c r="L13" s="4"/>
      <c r="M13" s="15"/>
      <c r="N13" s="3"/>
      <c r="O13" s="55">
        <v>11</v>
      </c>
      <c r="P13" s="62" t="s">
        <v>39</v>
      </c>
      <c r="Q13" s="105"/>
      <c r="R13" s="100">
        <v>349</v>
      </c>
      <c r="S13" s="57">
        <v>354</v>
      </c>
      <c r="T13" s="58">
        <f>SUM(R13:S13)</f>
        <v>703</v>
      </c>
      <c r="V13" s="80">
        <v>10</v>
      </c>
      <c r="W13" s="81" t="s">
        <v>12</v>
      </c>
      <c r="X13" s="81" t="s">
        <v>13</v>
      </c>
      <c r="Y13" s="110" t="s">
        <v>10</v>
      </c>
      <c r="Z13" s="80">
        <v>44</v>
      </c>
      <c r="AA13" s="82">
        <v>35</v>
      </c>
      <c r="AB13" s="92">
        <f>Z13+AA13</f>
        <v>79</v>
      </c>
      <c r="AC13" s="83"/>
      <c r="AD13" s="80">
        <v>38</v>
      </c>
      <c r="AE13" s="82">
        <v>38</v>
      </c>
      <c r="AF13" s="92">
        <f>AD13+AE13</f>
        <v>76</v>
      </c>
      <c r="AG13" s="83"/>
      <c r="AH13" s="95">
        <f>SUM(AB13,AF13)</f>
        <v>155</v>
      </c>
    </row>
    <row r="14" spans="1:34" ht="19.5">
      <c r="A14" s="16" t="s">
        <v>14</v>
      </c>
      <c r="B14" s="4"/>
      <c r="C14" s="4"/>
      <c r="D14" s="4"/>
      <c r="E14" s="17"/>
      <c r="F14" s="18"/>
      <c r="G14" s="19"/>
      <c r="H14" s="4"/>
      <c r="I14" s="17"/>
      <c r="J14" s="18"/>
      <c r="K14" s="19"/>
      <c r="L14" s="4"/>
      <c r="M14" s="15"/>
      <c r="N14" s="3"/>
      <c r="O14" s="55">
        <v>12</v>
      </c>
      <c r="P14" s="62" t="s">
        <v>108</v>
      </c>
      <c r="Q14" s="105"/>
      <c r="R14" s="100">
        <v>358</v>
      </c>
      <c r="S14" s="57">
        <v>346</v>
      </c>
      <c r="T14" s="58">
        <f>SUM(R14:S14)</f>
        <v>704</v>
      </c>
      <c r="V14" s="76">
        <v>11</v>
      </c>
      <c r="W14" s="68" t="s">
        <v>194</v>
      </c>
      <c r="X14" s="68" t="s">
        <v>195</v>
      </c>
      <c r="Y14" s="108" t="s">
        <v>113</v>
      </c>
      <c r="Z14" s="76">
        <v>39</v>
      </c>
      <c r="AA14" s="77">
        <v>39</v>
      </c>
      <c r="AB14" s="90">
        <f>Z14+AA14</f>
        <v>78</v>
      </c>
      <c r="AC14" s="68"/>
      <c r="AD14" s="76">
        <v>40</v>
      </c>
      <c r="AE14" s="77">
        <v>37</v>
      </c>
      <c r="AF14" s="90">
        <f>AD14+AE14</f>
        <v>77</v>
      </c>
      <c r="AG14" s="68"/>
      <c r="AH14" s="93">
        <f>SUM(AB14,AF14)</f>
        <v>155</v>
      </c>
    </row>
    <row r="15" spans="1:34" ht="19.5">
      <c r="A15" s="14">
        <v>1</v>
      </c>
      <c r="B15" s="4" t="s">
        <v>15</v>
      </c>
      <c r="C15" s="4" t="s">
        <v>16</v>
      </c>
      <c r="D15" s="14" t="s">
        <v>17</v>
      </c>
      <c r="E15" s="21">
        <v>37</v>
      </c>
      <c r="F15" s="22">
        <v>33</v>
      </c>
      <c r="G15" s="23">
        <f>E15+F15</f>
        <v>70</v>
      </c>
      <c r="H15" s="4"/>
      <c r="I15" s="21">
        <v>39</v>
      </c>
      <c r="J15" s="22">
        <v>37</v>
      </c>
      <c r="K15" s="23">
        <f>I15+J15</f>
        <v>76</v>
      </c>
      <c r="L15" s="4"/>
      <c r="M15" s="24">
        <f>SUM(G15,K15)</f>
        <v>146</v>
      </c>
      <c r="N15" s="3"/>
      <c r="O15" s="55">
        <v>13</v>
      </c>
      <c r="P15" s="62" t="s">
        <v>115</v>
      </c>
      <c r="Q15" s="105"/>
      <c r="R15" s="100">
        <v>356</v>
      </c>
      <c r="S15" s="57">
        <v>350</v>
      </c>
      <c r="T15" s="58">
        <f>SUM(R15:S15)</f>
        <v>706</v>
      </c>
      <c r="V15" s="72">
        <v>12</v>
      </c>
      <c r="W15" s="18" t="s">
        <v>187</v>
      </c>
      <c r="X15" s="18" t="s">
        <v>66</v>
      </c>
      <c r="Y15" s="109" t="s">
        <v>111</v>
      </c>
      <c r="Z15" s="72">
        <v>37</v>
      </c>
      <c r="AA15" s="22">
        <v>40</v>
      </c>
      <c r="AB15" s="91">
        <f>Z15+AA15</f>
        <v>77</v>
      </c>
      <c r="AC15" s="18"/>
      <c r="AD15" s="72">
        <v>41</v>
      </c>
      <c r="AE15" s="22">
        <v>38</v>
      </c>
      <c r="AF15" s="91">
        <f>AD15+AE15</f>
        <v>79</v>
      </c>
      <c r="AG15" s="18"/>
      <c r="AH15" s="94">
        <f>SUM(AB15,AF15)</f>
        <v>156</v>
      </c>
    </row>
    <row r="16" spans="1:34" ht="19.5">
      <c r="A16" s="14">
        <v>2</v>
      </c>
      <c r="B16" s="4" t="s">
        <v>55</v>
      </c>
      <c r="C16" s="4" t="s">
        <v>102</v>
      </c>
      <c r="D16" s="14" t="s">
        <v>17</v>
      </c>
      <c r="E16" s="21">
        <v>40</v>
      </c>
      <c r="F16" s="22">
        <v>44</v>
      </c>
      <c r="G16" s="23">
        <f>E16+F16</f>
        <v>84</v>
      </c>
      <c r="H16" s="4"/>
      <c r="I16" s="21">
        <v>40</v>
      </c>
      <c r="J16" s="22">
        <v>38</v>
      </c>
      <c r="K16" s="23">
        <f>I16+J16</f>
        <v>78</v>
      </c>
      <c r="L16" s="4"/>
      <c r="M16" s="24">
        <f>SUM(G16,K16)</f>
        <v>162</v>
      </c>
      <c r="N16" s="3"/>
      <c r="O16" s="55">
        <v>14</v>
      </c>
      <c r="P16" s="62" t="s">
        <v>30</v>
      </c>
      <c r="Q16" s="105"/>
      <c r="R16" s="100">
        <v>355</v>
      </c>
      <c r="S16" s="57">
        <v>355</v>
      </c>
      <c r="T16" s="58">
        <f>SUM(R16:S16)</f>
        <v>710</v>
      </c>
      <c r="V16" s="72">
        <v>13</v>
      </c>
      <c r="W16" s="18" t="s">
        <v>59</v>
      </c>
      <c r="X16" s="18" t="s">
        <v>60</v>
      </c>
      <c r="Y16" s="109" t="s">
        <v>57</v>
      </c>
      <c r="Z16" s="72">
        <v>44</v>
      </c>
      <c r="AA16" s="22">
        <v>39</v>
      </c>
      <c r="AB16" s="91">
        <f>Z16+AA16</f>
        <v>83</v>
      </c>
      <c r="AC16" s="18"/>
      <c r="AD16" s="72">
        <v>38</v>
      </c>
      <c r="AE16" s="22">
        <v>37</v>
      </c>
      <c r="AF16" s="91">
        <f>AD16+AE16</f>
        <v>75</v>
      </c>
      <c r="AG16" s="18"/>
      <c r="AH16" s="94">
        <f>SUM(AB16,AF16)</f>
        <v>158</v>
      </c>
    </row>
    <row r="17" spans="1:34" ht="19.5">
      <c r="A17" s="14">
        <v>3</v>
      </c>
      <c r="B17" s="4" t="s">
        <v>35</v>
      </c>
      <c r="C17" s="4" t="s">
        <v>103</v>
      </c>
      <c r="D17" s="14" t="s">
        <v>17</v>
      </c>
      <c r="E17" s="21">
        <v>53</v>
      </c>
      <c r="F17" s="22">
        <v>47</v>
      </c>
      <c r="G17" s="23">
        <f>E17+F17</f>
        <v>100</v>
      </c>
      <c r="H17" s="4"/>
      <c r="I17" s="21">
        <v>47</v>
      </c>
      <c r="J17" s="22">
        <v>44</v>
      </c>
      <c r="K17" s="23">
        <f>I17+J17</f>
        <v>91</v>
      </c>
      <c r="L17" s="4"/>
      <c r="M17" s="24">
        <f>SUM(G17,K17)</f>
        <v>191</v>
      </c>
      <c r="N17" s="3"/>
      <c r="O17" s="55">
        <v>15</v>
      </c>
      <c r="P17" s="56" t="s">
        <v>24</v>
      </c>
      <c r="Q17" s="102"/>
      <c r="R17" s="100">
        <v>352</v>
      </c>
      <c r="S17" s="57">
        <v>372</v>
      </c>
      <c r="T17" s="58">
        <f>SUM(R17:S17)</f>
        <v>724</v>
      </c>
      <c r="V17" s="72">
        <v>14</v>
      </c>
      <c r="W17" s="18" t="s">
        <v>189</v>
      </c>
      <c r="X17" s="18" t="s">
        <v>190</v>
      </c>
      <c r="Y17" s="109" t="s">
        <v>112</v>
      </c>
      <c r="Z17" s="72">
        <v>43</v>
      </c>
      <c r="AA17" s="22">
        <v>40</v>
      </c>
      <c r="AB17" s="91">
        <f>Z17+AA17</f>
        <v>83</v>
      </c>
      <c r="AC17" s="18"/>
      <c r="AD17" s="72">
        <v>37</v>
      </c>
      <c r="AE17" s="22">
        <v>39</v>
      </c>
      <c r="AF17" s="91">
        <f>AD17+AE17</f>
        <v>76</v>
      </c>
      <c r="AG17" s="18"/>
      <c r="AH17" s="94">
        <f>SUM(AB17,AF17)</f>
        <v>159</v>
      </c>
    </row>
    <row r="18" spans="1:34" ht="20.25" thickBot="1">
      <c r="A18" s="14">
        <v>4</v>
      </c>
      <c r="B18" s="4" t="s">
        <v>20</v>
      </c>
      <c r="C18" s="4" t="s">
        <v>21</v>
      </c>
      <c r="D18" s="14" t="s">
        <v>17</v>
      </c>
      <c r="E18" s="21">
        <v>40</v>
      </c>
      <c r="F18" s="22">
        <v>41</v>
      </c>
      <c r="G18" s="23">
        <f>E18+F18</f>
        <v>81</v>
      </c>
      <c r="H18" s="4"/>
      <c r="I18" s="21">
        <v>50</v>
      </c>
      <c r="J18" s="22">
        <v>41</v>
      </c>
      <c r="K18" s="23">
        <f>I18+J18</f>
        <v>91</v>
      </c>
      <c r="L18" s="4"/>
      <c r="M18" s="24">
        <f>SUM(G18,K18)</f>
        <v>172</v>
      </c>
      <c r="N18" s="3"/>
      <c r="O18" s="55">
        <v>16</v>
      </c>
      <c r="P18" s="62" t="s">
        <v>101</v>
      </c>
      <c r="Q18" s="105"/>
      <c r="R18" s="100">
        <v>374</v>
      </c>
      <c r="S18" s="57">
        <v>365</v>
      </c>
      <c r="T18" s="58">
        <f>SUM(R18:S18)</f>
        <v>739</v>
      </c>
      <c r="V18" s="80">
        <v>15</v>
      </c>
      <c r="W18" s="83" t="s">
        <v>132</v>
      </c>
      <c r="X18" s="83" t="s">
        <v>258</v>
      </c>
      <c r="Y18" s="110" t="s">
        <v>104</v>
      </c>
      <c r="Z18" s="80">
        <v>38</v>
      </c>
      <c r="AA18" s="82">
        <v>40</v>
      </c>
      <c r="AB18" s="92">
        <f>Z18+AA18</f>
        <v>78</v>
      </c>
      <c r="AC18" s="83"/>
      <c r="AD18" s="80">
        <v>44</v>
      </c>
      <c r="AE18" s="82">
        <v>38</v>
      </c>
      <c r="AF18" s="92">
        <f>AD18+AE18</f>
        <v>82</v>
      </c>
      <c r="AG18" s="83"/>
      <c r="AH18" s="95">
        <f>SUM(AB18,AF18)</f>
        <v>160</v>
      </c>
    </row>
    <row r="19" spans="1:34" ht="19.5">
      <c r="A19" s="14">
        <v>5</v>
      </c>
      <c r="B19" s="4" t="s">
        <v>23</v>
      </c>
      <c r="C19" s="4" t="s">
        <v>96</v>
      </c>
      <c r="D19" s="14" t="s">
        <v>17</v>
      </c>
      <c r="E19" s="21">
        <v>45</v>
      </c>
      <c r="F19" s="22">
        <v>46</v>
      </c>
      <c r="G19" s="23">
        <f>E19+F19</f>
        <v>91</v>
      </c>
      <c r="H19" s="4"/>
      <c r="I19" s="21">
        <v>48</v>
      </c>
      <c r="J19" s="22">
        <v>40</v>
      </c>
      <c r="K19" s="23">
        <f>I19+J19</f>
        <v>88</v>
      </c>
      <c r="L19" s="4"/>
      <c r="M19" s="24">
        <f>SUM(G19,K19)</f>
        <v>179</v>
      </c>
      <c r="N19" s="3"/>
      <c r="O19" s="55">
        <v>17</v>
      </c>
      <c r="P19" s="62" t="s">
        <v>88</v>
      </c>
      <c r="Q19" s="105"/>
      <c r="R19" s="100">
        <v>371</v>
      </c>
      <c r="S19" s="57">
        <v>377</v>
      </c>
      <c r="T19" s="58">
        <f>SUM(R19:S19)</f>
        <v>748</v>
      </c>
      <c r="V19" s="76">
        <v>16</v>
      </c>
      <c r="W19" s="68" t="s">
        <v>196</v>
      </c>
      <c r="X19" s="68" t="s">
        <v>197</v>
      </c>
      <c r="Y19" s="111" t="s">
        <v>113</v>
      </c>
      <c r="Z19" s="76">
        <v>42</v>
      </c>
      <c r="AA19" s="77">
        <v>40</v>
      </c>
      <c r="AB19" s="90">
        <f>Z19+AA19</f>
        <v>82</v>
      </c>
      <c r="AC19" s="18"/>
      <c r="AD19" s="76">
        <v>43</v>
      </c>
      <c r="AE19" s="77">
        <v>36</v>
      </c>
      <c r="AF19" s="90">
        <f>AD19+AE19</f>
        <v>79</v>
      </c>
      <c r="AG19" s="18"/>
      <c r="AH19" s="93">
        <f>SUM(AB19,AF19)</f>
        <v>161</v>
      </c>
    </row>
    <row r="20" spans="1:34" ht="19.5">
      <c r="A20" s="14" t="s">
        <v>19</v>
      </c>
      <c r="B20" s="4"/>
      <c r="C20" s="4"/>
      <c r="D20" s="4"/>
      <c r="E20" s="5"/>
      <c r="F20" s="25"/>
      <c r="G20" s="26">
        <f>(SUM(G15:G19)-MAX(G15:G19))</f>
        <v>326</v>
      </c>
      <c r="H20" s="4"/>
      <c r="I20" s="5"/>
      <c r="J20" s="25"/>
      <c r="K20" s="26">
        <f>(SUM(K15:K19)-MAX(K15:K19))</f>
        <v>333</v>
      </c>
      <c r="L20" s="4"/>
      <c r="M20" s="26">
        <f>(SUM(G20:K20))</f>
        <v>659</v>
      </c>
      <c r="N20" s="3"/>
      <c r="O20" s="55">
        <v>18</v>
      </c>
      <c r="P20" s="62" t="s">
        <v>44</v>
      </c>
      <c r="Q20" s="105"/>
      <c r="R20" s="100">
        <v>383</v>
      </c>
      <c r="S20" s="57">
        <v>372</v>
      </c>
      <c r="T20" s="58">
        <f>SUM(R20:S20)</f>
        <v>755</v>
      </c>
      <c r="V20" s="72">
        <v>17</v>
      </c>
      <c r="W20" s="18" t="s">
        <v>55</v>
      </c>
      <c r="X20" s="18" t="s">
        <v>102</v>
      </c>
      <c r="Y20" s="112" t="s">
        <v>17</v>
      </c>
      <c r="Z20" s="72">
        <v>40</v>
      </c>
      <c r="AA20" s="22">
        <v>44</v>
      </c>
      <c r="AB20" s="91">
        <f>Z20+AA20</f>
        <v>84</v>
      </c>
      <c r="AC20" s="18"/>
      <c r="AD20" s="72">
        <v>40</v>
      </c>
      <c r="AE20" s="22">
        <v>38</v>
      </c>
      <c r="AF20" s="91">
        <f>AD20+AE20</f>
        <v>78</v>
      </c>
      <c r="AG20" s="18"/>
      <c r="AH20" s="94">
        <f>SUM(AB20,AF20)</f>
        <v>162</v>
      </c>
    </row>
    <row r="21" spans="1:34" ht="19.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3"/>
      <c r="O21" s="55">
        <v>19</v>
      </c>
      <c r="P21" s="97" t="s">
        <v>79</v>
      </c>
      <c r="Q21" s="105"/>
      <c r="R21" s="100">
        <v>388</v>
      </c>
      <c r="S21" s="57">
        <v>383</v>
      </c>
      <c r="T21" s="58">
        <f>SUM(R21:S21)</f>
        <v>771</v>
      </c>
      <c r="V21" s="72">
        <v>18</v>
      </c>
      <c r="W21" s="78" t="s">
        <v>121</v>
      </c>
      <c r="X21" s="78" t="s">
        <v>122</v>
      </c>
      <c r="Y21" s="112" t="s">
        <v>10</v>
      </c>
      <c r="Z21" s="72">
        <v>41</v>
      </c>
      <c r="AA21" s="22">
        <v>40</v>
      </c>
      <c r="AB21" s="91">
        <f>Z21+AA21</f>
        <v>81</v>
      </c>
      <c r="AC21" s="18"/>
      <c r="AD21" s="72">
        <v>42</v>
      </c>
      <c r="AE21" s="22">
        <v>40</v>
      </c>
      <c r="AF21" s="91">
        <f>AD21+AE21</f>
        <v>82</v>
      </c>
      <c r="AG21" s="18"/>
      <c r="AH21" s="94">
        <f>SUM(AB21,AF21)</f>
        <v>163</v>
      </c>
    </row>
    <row r="22" spans="1:34" ht="19.5">
      <c r="A22" s="4"/>
      <c r="B22" s="4"/>
      <c r="C22" s="4"/>
      <c r="D22" s="4"/>
      <c r="E22" s="27"/>
      <c r="F22" s="28" t="s">
        <v>1</v>
      </c>
      <c r="G22" s="29"/>
      <c r="H22" s="4"/>
      <c r="I22" s="30"/>
      <c r="J22" s="28" t="s">
        <v>2</v>
      </c>
      <c r="K22" s="31"/>
      <c r="L22" s="4"/>
      <c r="M22" s="32" t="s">
        <v>3</v>
      </c>
      <c r="N22" s="3"/>
      <c r="O22" s="55">
        <v>20</v>
      </c>
      <c r="P22" s="62" t="s">
        <v>81</v>
      </c>
      <c r="Q22" s="105"/>
      <c r="R22" s="100">
        <v>385</v>
      </c>
      <c r="S22" s="57">
        <v>390</v>
      </c>
      <c r="T22" s="58">
        <f>SUM(R22:S22)</f>
        <v>775</v>
      </c>
      <c r="V22" s="72">
        <v>19</v>
      </c>
      <c r="W22" s="18" t="s">
        <v>62</v>
      </c>
      <c r="X22" s="18" t="s">
        <v>140</v>
      </c>
      <c r="Y22" s="112" t="s">
        <v>107</v>
      </c>
      <c r="Z22" s="72">
        <v>43</v>
      </c>
      <c r="AA22" s="22">
        <v>44</v>
      </c>
      <c r="AB22" s="91">
        <f>Z22+AA22</f>
        <v>87</v>
      </c>
      <c r="AC22" s="18"/>
      <c r="AD22" s="72">
        <v>40</v>
      </c>
      <c r="AE22" s="22">
        <v>38</v>
      </c>
      <c r="AF22" s="91">
        <f>AD22+AE22</f>
        <v>78</v>
      </c>
      <c r="AG22" s="18"/>
      <c r="AH22" s="94">
        <f>SUM(AB22,AF22)</f>
        <v>165</v>
      </c>
    </row>
    <row r="23" spans="1:34" ht="19.5">
      <c r="A23" s="4"/>
      <c r="B23" s="4"/>
      <c r="C23" s="4"/>
      <c r="D23" s="4"/>
      <c r="E23" s="33" t="s">
        <v>4</v>
      </c>
      <c r="F23" s="34" t="s">
        <v>5</v>
      </c>
      <c r="G23" s="13" t="s">
        <v>3</v>
      </c>
      <c r="H23" s="4"/>
      <c r="I23" s="33" t="s">
        <v>4</v>
      </c>
      <c r="J23" s="34" t="s">
        <v>5</v>
      </c>
      <c r="K23" s="13" t="s">
        <v>3</v>
      </c>
      <c r="L23" s="4"/>
      <c r="M23" s="15"/>
      <c r="N23" s="3"/>
      <c r="O23" s="55">
        <v>21</v>
      </c>
      <c r="P23" s="62" t="s">
        <v>83</v>
      </c>
      <c r="Q23" s="105"/>
      <c r="R23" s="100">
        <v>396</v>
      </c>
      <c r="S23" s="57">
        <v>390</v>
      </c>
      <c r="T23" s="58">
        <f>SUM(R23:S23)</f>
        <v>786</v>
      </c>
      <c r="V23" s="72">
        <v>20</v>
      </c>
      <c r="W23" s="18" t="s">
        <v>58</v>
      </c>
      <c r="X23" s="18" t="s">
        <v>192</v>
      </c>
      <c r="Y23" s="112" t="s">
        <v>112</v>
      </c>
      <c r="Z23" s="72">
        <v>40</v>
      </c>
      <c r="AA23" s="22">
        <v>41</v>
      </c>
      <c r="AB23" s="91">
        <f>Z23+AA23</f>
        <v>81</v>
      </c>
      <c r="AC23" s="18"/>
      <c r="AD23" s="72">
        <v>42</v>
      </c>
      <c r="AE23" s="22">
        <v>42</v>
      </c>
      <c r="AF23" s="91">
        <f>AD23+AE23</f>
        <v>84</v>
      </c>
      <c r="AG23" s="18"/>
      <c r="AH23" s="94">
        <f>SUM(AB23,AF23)</f>
        <v>165</v>
      </c>
    </row>
    <row r="24" spans="1:34" ht="19.5">
      <c r="A24" s="16" t="s">
        <v>24</v>
      </c>
      <c r="B24" s="4"/>
      <c r="C24" s="4"/>
      <c r="D24" s="4"/>
      <c r="E24" s="17"/>
      <c r="F24" s="18"/>
      <c r="G24" s="19"/>
      <c r="H24" s="4"/>
      <c r="I24" s="17"/>
      <c r="J24" s="18"/>
      <c r="K24" s="19"/>
      <c r="L24" s="4"/>
      <c r="M24" s="15"/>
      <c r="N24" s="3"/>
      <c r="O24" s="55">
        <v>22</v>
      </c>
      <c r="P24" s="62" t="s">
        <v>299</v>
      </c>
      <c r="Q24" s="105"/>
      <c r="R24" s="100" t="s">
        <v>300</v>
      </c>
      <c r="S24" s="57">
        <v>416</v>
      </c>
      <c r="T24" s="58">
        <f>SUM(R24:S24)</f>
        <v>416</v>
      </c>
      <c r="V24" s="72">
        <v>21</v>
      </c>
      <c r="W24" s="18" t="s">
        <v>52</v>
      </c>
      <c r="X24" s="18" t="s">
        <v>75</v>
      </c>
      <c r="Y24" s="112" t="s">
        <v>112</v>
      </c>
      <c r="Z24" s="72">
        <v>42</v>
      </c>
      <c r="AA24" s="22">
        <v>41</v>
      </c>
      <c r="AB24" s="91">
        <f>Z24+AA24</f>
        <v>83</v>
      </c>
      <c r="AC24" s="18"/>
      <c r="AD24" s="72">
        <v>45</v>
      </c>
      <c r="AE24" s="22">
        <v>38</v>
      </c>
      <c r="AF24" s="91">
        <f>AD24+AE24</f>
        <v>83</v>
      </c>
      <c r="AG24" s="18"/>
      <c r="AH24" s="94">
        <f>SUM(AB24,AF24)</f>
        <v>166</v>
      </c>
    </row>
    <row r="25" spans="1:34" ht="19.5">
      <c r="A25" s="14">
        <v>1</v>
      </c>
      <c r="B25" s="4" t="s">
        <v>132</v>
      </c>
      <c r="C25" s="4" t="s">
        <v>258</v>
      </c>
      <c r="D25" s="14" t="s">
        <v>104</v>
      </c>
      <c r="E25" s="21">
        <v>38</v>
      </c>
      <c r="F25" s="22">
        <v>40</v>
      </c>
      <c r="G25" s="23">
        <f>E25+F25</f>
        <v>78</v>
      </c>
      <c r="H25" s="4"/>
      <c r="I25" s="21">
        <v>44</v>
      </c>
      <c r="J25" s="22">
        <v>38</v>
      </c>
      <c r="K25" s="23">
        <f>I25+J25</f>
        <v>82</v>
      </c>
      <c r="L25" s="4"/>
      <c r="M25" s="24">
        <f>SUM(G25,K25)</f>
        <v>160</v>
      </c>
      <c r="N25" s="3"/>
      <c r="O25" s="55">
        <v>23</v>
      </c>
      <c r="P25" s="62" t="s">
        <v>69</v>
      </c>
      <c r="Q25" s="105"/>
      <c r="R25" s="100" t="s">
        <v>300</v>
      </c>
      <c r="S25" s="57">
        <v>430</v>
      </c>
      <c r="T25" s="58">
        <f>SUM(R25:S25)</f>
        <v>430</v>
      </c>
      <c r="V25" s="72">
        <v>22</v>
      </c>
      <c r="W25" s="18" t="s">
        <v>52</v>
      </c>
      <c r="X25" s="18" t="s">
        <v>268</v>
      </c>
      <c r="Y25" s="112" t="s">
        <v>116</v>
      </c>
      <c r="Z25" s="72">
        <v>41</v>
      </c>
      <c r="AA25" s="22">
        <v>41</v>
      </c>
      <c r="AB25" s="91">
        <f>Z25+AA25</f>
        <v>82</v>
      </c>
      <c r="AC25" s="18"/>
      <c r="AD25" s="72">
        <v>43</v>
      </c>
      <c r="AE25" s="22">
        <v>41</v>
      </c>
      <c r="AF25" s="91">
        <f>AD25+AE25</f>
        <v>84</v>
      </c>
      <c r="AG25" s="18"/>
      <c r="AH25" s="94">
        <f>SUM(AB25,AF25)</f>
        <v>166</v>
      </c>
    </row>
    <row r="26" spans="1:34" ht="20.25" thickBot="1">
      <c r="A26" s="14">
        <v>2</v>
      </c>
      <c r="B26" s="4" t="s">
        <v>259</v>
      </c>
      <c r="C26" s="4" t="s">
        <v>29</v>
      </c>
      <c r="D26" s="14" t="s">
        <v>104</v>
      </c>
      <c r="E26" s="21">
        <v>44</v>
      </c>
      <c r="F26" s="22">
        <v>44</v>
      </c>
      <c r="G26" s="23">
        <f>E26+F26</f>
        <v>88</v>
      </c>
      <c r="H26" s="4"/>
      <c r="I26" s="21">
        <v>43</v>
      </c>
      <c r="J26" s="22">
        <v>49</v>
      </c>
      <c r="K26" s="23">
        <f>I26+J26</f>
        <v>92</v>
      </c>
      <c r="L26" s="4"/>
      <c r="M26" s="24">
        <f>SUM(G26,K26)</f>
        <v>180</v>
      </c>
      <c r="N26" s="3"/>
      <c r="O26" s="59">
        <v>24</v>
      </c>
      <c r="P26" s="48" t="s">
        <v>78</v>
      </c>
      <c r="Q26" s="103"/>
      <c r="R26" s="101" t="s">
        <v>300</v>
      </c>
      <c r="S26" s="60" t="s">
        <v>300</v>
      </c>
      <c r="T26" s="61">
        <f>SUM(R26:S26)</f>
        <v>0</v>
      </c>
      <c r="V26" s="72">
        <v>23</v>
      </c>
      <c r="W26" s="78" t="s">
        <v>31</v>
      </c>
      <c r="X26" s="78" t="s">
        <v>217</v>
      </c>
      <c r="Y26" s="112" t="s">
        <v>118</v>
      </c>
      <c r="Z26" s="72">
        <v>42</v>
      </c>
      <c r="AA26" s="22">
        <v>46</v>
      </c>
      <c r="AB26" s="91">
        <f>Z26+AA26</f>
        <v>88</v>
      </c>
      <c r="AC26" s="18"/>
      <c r="AD26" s="72">
        <v>41</v>
      </c>
      <c r="AE26" s="22">
        <v>37</v>
      </c>
      <c r="AF26" s="91">
        <f>AD26+AE26</f>
        <v>78</v>
      </c>
      <c r="AG26" s="18"/>
      <c r="AH26" s="94">
        <f>SUM(AB26,AF26)</f>
        <v>166</v>
      </c>
    </row>
    <row r="27" spans="1:34" ht="18.75">
      <c r="A27" s="14">
        <v>3</v>
      </c>
      <c r="B27" s="4" t="s">
        <v>7</v>
      </c>
      <c r="C27" s="4" t="s">
        <v>28</v>
      </c>
      <c r="D27" s="14" t="s">
        <v>104</v>
      </c>
      <c r="E27" s="21">
        <v>52</v>
      </c>
      <c r="F27" s="22">
        <v>45</v>
      </c>
      <c r="G27" s="23">
        <f>E27+F27</f>
        <v>97</v>
      </c>
      <c r="H27" s="4"/>
      <c r="I27" s="21">
        <v>52</v>
      </c>
      <c r="J27" s="22">
        <v>47</v>
      </c>
      <c r="K27" s="23">
        <f>I27+J27</f>
        <v>99</v>
      </c>
      <c r="L27" s="4"/>
      <c r="M27" s="24">
        <f>SUM(G27,K27)</f>
        <v>196</v>
      </c>
      <c r="N27" s="3"/>
      <c r="V27" s="72">
        <v>24</v>
      </c>
      <c r="W27" s="18" t="s">
        <v>163</v>
      </c>
      <c r="X27" s="18" t="s">
        <v>164</v>
      </c>
      <c r="Y27" s="112" t="s">
        <v>57</v>
      </c>
      <c r="Z27" s="72">
        <v>43</v>
      </c>
      <c r="AA27" s="22">
        <v>42</v>
      </c>
      <c r="AB27" s="91">
        <f>Z27+AA27</f>
        <v>85</v>
      </c>
      <c r="AC27" s="18"/>
      <c r="AD27" s="72">
        <v>43</v>
      </c>
      <c r="AE27" s="22">
        <v>39</v>
      </c>
      <c r="AF27" s="91">
        <f>AD27+AE27</f>
        <v>82</v>
      </c>
      <c r="AG27" s="18"/>
      <c r="AH27" s="94">
        <f>SUM(AB27,AF27)</f>
        <v>167</v>
      </c>
    </row>
    <row r="28" spans="1:34" ht="18.75">
      <c r="A28" s="14">
        <v>4</v>
      </c>
      <c r="B28" s="4" t="s">
        <v>174</v>
      </c>
      <c r="C28" s="4" t="s">
        <v>260</v>
      </c>
      <c r="D28" s="14" t="s">
        <v>104</v>
      </c>
      <c r="E28" s="21">
        <v>47</v>
      </c>
      <c r="F28" s="22">
        <v>49</v>
      </c>
      <c r="G28" s="23">
        <f>E28+F28</f>
        <v>96</v>
      </c>
      <c r="H28" s="4"/>
      <c r="I28" s="21">
        <v>54</v>
      </c>
      <c r="J28" s="22">
        <v>49</v>
      </c>
      <c r="K28" s="23">
        <f>I28+J28</f>
        <v>103</v>
      </c>
      <c r="L28" s="4"/>
      <c r="M28" s="24">
        <f>SUM(G28,K28)</f>
        <v>199</v>
      </c>
      <c r="N28" s="3"/>
      <c r="V28" s="72">
        <v>25</v>
      </c>
      <c r="W28" s="18" t="s">
        <v>170</v>
      </c>
      <c r="X28" s="18" t="s">
        <v>171</v>
      </c>
      <c r="Y28" s="112" t="s">
        <v>109</v>
      </c>
      <c r="Z28" s="72">
        <v>43</v>
      </c>
      <c r="AA28" s="22">
        <v>43</v>
      </c>
      <c r="AB28" s="91">
        <f>Z28+AA28</f>
        <v>86</v>
      </c>
      <c r="AC28" s="18"/>
      <c r="AD28" s="72">
        <v>42</v>
      </c>
      <c r="AE28" s="22">
        <v>39</v>
      </c>
      <c r="AF28" s="91">
        <f>AD28+AE28</f>
        <v>81</v>
      </c>
      <c r="AG28" s="18"/>
      <c r="AH28" s="94">
        <f>SUM(AB28,AF28)</f>
        <v>167</v>
      </c>
    </row>
    <row r="29" spans="1:34" ht="18.75">
      <c r="A29" s="14">
        <v>5</v>
      </c>
      <c r="B29" s="4" t="s">
        <v>261</v>
      </c>
      <c r="C29" s="4" t="s">
        <v>262</v>
      </c>
      <c r="D29" s="14" t="s">
        <v>104</v>
      </c>
      <c r="E29" s="21">
        <v>45</v>
      </c>
      <c r="F29" s="22">
        <v>45</v>
      </c>
      <c r="G29" s="23">
        <f>E29+F29</f>
        <v>90</v>
      </c>
      <c r="H29" s="4"/>
      <c r="I29" s="21">
        <v>52</v>
      </c>
      <c r="J29" s="22">
        <v>47</v>
      </c>
      <c r="K29" s="23">
        <f>I29+J29</f>
        <v>99</v>
      </c>
      <c r="L29" s="4"/>
      <c r="M29" s="24">
        <f>SUM(G29,K29)</f>
        <v>189</v>
      </c>
      <c r="N29" s="3"/>
      <c r="V29" s="72">
        <v>26</v>
      </c>
      <c r="W29" s="18" t="s">
        <v>34</v>
      </c>
      <c r="X29" s="18" t="s">
        <v>77</v>
      </c>
      <c r="Y29" s="112" t="s">
        <v>113</v>
      </c>
      <c r="Z29" s="72">
        <v>39</v>
      </c>
      <c r="AA29" s="22">
        <v>44</v>
      </c>
      <c r="AB29" s="91">
        <f>Z29+AA29</f>
        <v>83</v>
      </c>
      <c r="AC29" s="18"/>
      <c r="AD29" s="72">
        <v>42</v>
      </c>
      <c r="AE29" s="22">
        <v>42</v>
      </c>
      <c r="AF29" s="91">
        <f>AD29+AE29</f>
        <v>84</v>
      </c>
      <c r="AG29" s="18"/>
      <c r="AH29" s="94">
        <f>SUM(AB29,AF29)</f>
        <v>167</v>
      </c>
    </row>
    <row r="30" spans="1:34" ht="18.75">
      <c r="A30" s="4"/>
      <c r="B30" s="4"/>
      <c r="C30" s="4"/>
      <c r="D30" s="4"/>
      <c r="E30" s="5"/>
      <c r="F30" s="25"/>
      <c r="G30" s="26">
        <f>(SUM(G25:G29)-MAX(G25:G29))</f>
        <v>352</v>
      </c>
      <c r="H30" s="4"/>
      <c r="I30" s="5"/>
      <c r="J30" s="25"/>
      <c r="K30" s="26">
        <f>(SUM(K25:K29)-MAX(K25:K29))</f>
        <v>372</v>
      </c>
      <c r="L30" s="4"/>
      <c r="M30" s="26">
        <f>(SUM(G30:K30))</f>
        <v>724</v>
      </c>
      <c r="N30" s="3"/>
      <c r="V30" s="72">
        <v>27</v>
      </c>
      <c r="W30" s="78" t="s">
        <v>123</v>
      </c>
      <c r="X30" s="78" t="s">
        <v>124</v>
      </c>
      <c r="Y30" s="112" t="s">
        <v>10</v>
      </c>
      <c r="Z30" s="72">
        <v>45</v>
      </c>
      <c r="AA30" s="22">
        <v>45</v>
      </c>
      <c r="AB30" s="91">
        <f>Z30+AA30</f>
        <v>90</v>
      </c>
      <c r="AC30" s="18"/>
      <c r="AD30" s="72">
        <v>40</v>
      </c>
      <c r="AE30" s="22">
        <v>38</v>
      </c>
      <c r="AF30" s="91">
        <f>AD30+AE30</f>
        <v>78</v>
      </c>
      <c r="AG30" s="18"/>
      <c r="AH30" s="94">
        <f>SUM(AB30,AF30)</f>
        <v>168</v>
      </c>
    </row>
    <row r="31" spans="1:34" ht="18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3"/>
      <c r="V31" s="72">
        <v>28</v>
      </c>
      <c r="W31" s="18" t="s">
        <v>127</v>
      </c>
      <c r="X31" s="18" t="s">
        <v>32</v>
      </c>
      <c r="Y31" s="112" t="s">
        <v>105</v>
      </c>
      <c r="Z31" s="72">
        <v>45</v>
      </c>
      <c r="AA31" s="22">
        <v>38</v>
      </c>
      <c r="AB31" s="91">
        <f>Z31+AA31</f>
        <v>83</v>
      </c>
      <c r="AC31" s="18"/>
      <c r="AD31" s="72">
        <v>45</v>
      </c>
      <c r="AE31" s="22">
        <v>40</v>
      </c>
      <c r="AF31" s="91">
        <f>AD31+AE31</f>
        <v>85</v>
      </c>
      <c r="AG31" s="18"/>
      <c r="AH31" s="94">
        <f>SUM(AB31,AF31)</f>
        <v>168</v>
      </c>
    </row>
    <row r="32" spans="1:34" ht="18.75">
      <c r="A32" s="4"/>
      <c r="B32" s="4"/>
      <c r="C32" s="4"/>
      <c r="D32" s="4"/>
      <c r="E32" s="27"/>
      <c r="F32" s="28" t="s">
        <v>1</v>
      </c>
      <c r="G32" s="29"/>
      <c r="H32" s="4"/>
      <c r="I32" s="30"/>
      <c r="J32" s="28" t="s">
        <v>2</v>
      </c>
      <c r="K32" s="31"/>
      <c r="L32" s="4"/>
      <c r="M32" s="32" t="s">
        <v>3</v>
      </c>
      <c r="N32" s="3"/>
      <c r="V32" s="72">
        <v>29</v>
      </c>
      <c r="W32" s="18" t="s">
        <v>174</v>
      </c>
      <c r="X32" s="18" t="s">
        <v>175</v>
      </c>
      <c r="Y32" s="112" t="s">
        <v>109</v>
      </c>
      <c r="Z32" s="72">
        <v>40</v>
      </c>
      <c r="AA32" s="22">
        <v>44</v>
      </c>
      <c r="AB32" s="91">
        <f>Z32+AA32</f>
        <v>84</v>
      </c>
      <c r="AC32" s="18"/>
      <c r="AD32" s="72">
        <v>42</v>
      </c>
      <c r="AE32" s="22">
        <v>42</v>
      </c>
      <c r="AF32" s="91">
        <f>AD32+AE32</f>
        <v>84</v>
      </c>
      <c r="AG32" s="18"/>
      <c r="AH32" s="94">
        <f>SUM(AB32,AF32)</f>
        <v>168</v>
      </c>
    </row>
    <row r="33" spans="1:34" ht="18.75">
      <c r="A33" s="4"/>
      <c r="B33" s="4"/>
      <c r="C33" s="4"/>
      <c r="D33" s="4"/>
      <c r="E33" s="33" t="s">
        <v>4</v>
      </c>
      <c r="F33" s="34" t="s">
        <v>5</v>
      </c>
      <c r="G33" s="13" t="s">
        <v>3</v>
      </c>
      <c r="H33" s="4"/>
      <c r="I33" s="33" t="s">
        <v>4</v>
      </c>
      <c r="J33" s="34" t="s">
        <v>5</v>
      </c>
      <c r="K33" s="13" t="s">
        <v>3</v>
      </c>
      <c r="L33" s="4"/>
      <c r="M33" s="35"/>
      <c r="N33" s="3"/>
      <c r="V33" s="72">
        <v>30</v>
      </c>
      <c r="W33" s="18" t="s">
        <v>182</v>
      </c>
      <c r="X33" s="18" t="s">
        <v>221</v>
      </c>
      <c r="Y33" s="112" t="s">
        <v>120</v>
      </c>
      <c r="Z33" s="72">
        <v>43</v>
      </c>
      <c r="AA33" s="22">
        <v>43</v>
      </c>
      <c r="AB33" s="91">
        <f>Z33+AA33</f>
        <v>86</v>
      </c>
      <c r="AC33" s="18"/>
      <c r="AD33" s="72">
        <v>44</v>
      </c>
      <c r="AE33" s="22">
        <v>38</v>
      </c>
      <c r="AF33" s="91">
        <f>AD33+AE33</f>
        <v>82</v>
      </c>
      <c r="AG33" s="18"/>
      <c r="AH33" s="94">
        <f>SUM(AB33,AF33)</f>
        <v>168</v>
      </c>
    </row>
    <row r="34" spans="1:34" ht="18.75">
      <c r="A34" s="16" t="s">
        <v>30</v>
      </c>
      <c r="B34" s="4"/>
      <c r="C34" s="4"/>
      <c r="D34" s="4"/>
      <c r="E34" s="17"/>
      <c r="F34" s="18"/>
      <c r="G34" s="19"/>
      <c r="H34" s="4"/>
      <c r="I34" s="17"/>
      <c r="J34" s="18"/>
      <c r="K34" s="19"/>
      <c r="L34" s="4"/>
      <c r="M34" s="15"/>
      <c r="N34" s="3"/>
      <c r="V34" s="72">
        <v>31</v>
      </c>
      <c r="W34" s="89" t="s">
        <v>245</v>
      </c>
      <c r="X34" s="89" t="s">
        <v>82</v>
      </c>
      <c r="Y34" s="113" t="s">
        <v>280</v>
      </c>
      <c r="Z34" s="72">
        <v>42</v>
      </c>
      <c r="AA34" s="22">
        <v>41</v>
      </c>
      <c r="AB34" s="91">
        <f>Z34+AA34</f>
        <v>83</v>
      </c>
      <c r="AC34" s="18"/>
      <c r="AD34" s="72">
        <v>44</v>
      </c>
      <c r="AE34" s="22">
        <v>41</v>
      </c>
      <c r="AF34" s="91">
        <f>AD34+AE34</f>
        <v>85</v>
      </c>
      <c r="AG34" s="18"/>
      <c r="AH34" s="94">
        <f>SUM(AB34,AF34)</f>
        <v>168</v>
      </c>
    </row>
    <row r="35" spans="1:34" ht="18.75">
      <c r="A35" s="14">
        <v>1</v>
      </c>
      <c r="B35" s="4" t="s">
        <v>127</v>
      </c>
      <c r="C35" s="4" t="s">
        <v>32</v>
      </c>
      <c r="D35" s="14" t="s">
        <v>105</v>
      </c>
      <c r="E35" s="21">
        <v>45</v>
      </c>
      <c r="F35" s="22">
        <v>38</v>
      </c>
      <c r="G35" s="23">
        <f>E35+F35</f>
        <v>83</v>
      </c>
      <c r="H35" s="4"/>
      <c r="I35" s="21">
        <v>45</v>
      </c>
      <c r="J35" s="22">
        <v>40</v>
      </c>
      <c r="K35" s="23">
        <f>I35+J35</f>
        <v>85</v>
      </c>
      <c r="L35" s="4"/>
      <c r="M35" s="24">
        <f>SUM(G35,K35)</f>
        <v>168</v>
      </c>
      <c r="N35" s="3"/>
      <c r="V35" s="72">
        <v>32</v>
      </c>
      <c r="W35" s="18" t="s">
        <v>128</v>
      </c>
      <c r="X35" s="18" t="s">
        <v>129</v>
      </c>
      <c r="Y35" s="112" t="s">
        <v>105</v>
      </c>
      <c r="Z35" s="72">
        <v>44</v>
      </c>
      <c r="AA35" s="22">
        <v>42</v>
      </c>
      <c r="AB35" s="91">
        <f>Z35+AA35</f>
        <v>86</v>
      </c>
      <c r="AC35" s="18"/>
      <c r="AD35" s="72">
        <v>43</v>
      </c>
      <c r="AE35" s="22">
        <v>40</v>
      </c>
      <c r="AF35" s="91">
        <f>AD35+AE35</f>
        <v>83</v>
      </c>
      <c r="AG35" s="18"/>
      <c r="AH35" s="94">
        <f>SUM(AB35,AF35)</f>
        <v>169</v>
      </c>
    </row>
    <row r="36" spans="1:34" ht="18.75">
      <c r="A36" s="14">
        <v>2</v>
      </c>
      <c r="B36" s="4" t="s">
        <v>128</v>
      </c>
      <c r="C36" s="4" t="s">
        <v>129</v>
      </c>
      <c r="D36" s="14" t="s">
        <v>105</v>
      </c>
      <c r="E36" s="21">
        <v>44</v>
      </c>
      <c r="F36" s="22">
        <v>42</v>
      </c>
      <c r="G36" s="23">
        <f>E36+F36</f>
        <v>86</v>
      </c>
      <c r="H36" s="4"/>
      <c r="I36" s="21">
        <v>43</v>
      </c>
      <c r="J36" s="22">
        <v>40</v>
      </c>
      <c r="K36" s="23">
        <f>I36+J36</f>
        <v>83</v>
      </c>
      <c r="L36" s="4"/>
      <c r="M36" s="24">
        <f>SUM(G36,K36)</f>
        <v>169</v>
      </c>
      <c r="N36" s="3"/>
      <c r="V36" s="72">
        <v>33</v>
      </c>
      <c r="W36" s="18" t="s">
        <v>134</v>
      </c>
      <c r="X36" s="18" t="s">
        <v>135</v>
      </c>
      <c r="Y36" s="112" t="s">
        <v>107</v>
      </c>
      <c r="Z36" s="72">
        <v>46</v>
      </c>
      <c r="AA36" s="22">
        <v>41</v>
      </c>
      <c r="AB36" s="91">
        <f>Z36+AA36</f>
        <v>87</v>
      </c>
      <c r="AC36" s="18"/>
      <c r="AD36" s="72">
        <v>42</v>
      </c>
      <c r="AE36" s="22">
        <v>41</v>
      </c>
      <c r="AF36" s="91">
        <f>AD36+AE36</f>
        <v>83</v>
      </c>
      <c r="AG36" s="18"/>
      <c r="AH36" s="94">
        <f>SUM(AB36,AF36)</f>
        <v>170</v>
      </c>
    </row>
    <row r="37" spans="1:34" ht="18.75">
      <c r="A37" s="14">
        <v>3</v>
      </c>
      <c r="B37" s="4" t="s">
        <v>55</v>
      </c>
      <c r="C37" s="4" t="s">
        <v>33</v>
      </c>
      <c r="D37" s="14" t="s">
        <v>105</v>
      </c>
      <c r="E37" s="21">
        <v>46</v>
      </c>
      <c r="F37" s="22">
        <v>47</v>
      </c>
      <c r="G37" s="23">
        <f>E37+F37</f>
        <v>93</v>
      </c>
      <c r="H37" s="4"/>
      <c r="I37" s="21">
        <v>42</v>
      </c>
      <c r="J37" s="22">
        <v>44</v>
      </c>
      <c r="K37" s="23">
        <f>I37+J37</f>
        <v>86</v>
      </c>
      <c r="L37" s="4"/>
      <c r="M37" s="24">
        <f>SUM(G37,K37)</f>
        <v>179</v>
      </c>
      <c r="N37" s="3"/>
      <c r="V37" s="72">
        <v>34</v>
      </c>
      <c r="W37" s="18" t="s">
        <v>43</v>
      </c>
      <c r="X37" s="18" t="s">
        <v>141</v>
      </c>
      <c r="Y37" s="112" t="s">
        <v>41</v>
      </c>
      <c r="Z37" s="72">
        <v>41</v>
      </c>
      <c r="AA37" s="22">
        <v>46</v>
      </c>
      <c r="AB37" s="91">
        <f>Z37+AA37</f>
        <v>87</v>
      </c>
      <c r="AC37" s="18"/>
      <c r="AD37" s="72">
        <v>40</v>
      </c>
      <c r="AE37" s="22">
        <v>44</v>
      </c>
      <c r="AF37" s="91">
        <f>AD37+AE37</f>
        <v>84</v>
      </c>
      <c r="AG37" s="18"/>
      <c r="AH37" s="94">
        <f>SUM(AB37,AF37)</f>
        <v>171</v>
      </c>
    </row>
    <row r="38" spans="1:34" ht="18.75">
      <c r="A38" s="14">
        <v>4</v>
      </c>
      <c r="B38" s="4" t="s">
        <v>130</v>
      </c>
      <c r="C38" s="4" t="s">
        <v>131</v>
      </c>
      <c r="D38" s="14" t="s">
        <v>105</v>
      </c>
      <c r="E38" s="21">
        <v>47</v>
      </c>
      <c r="F38" s="22">
        <v>48</v>
      </c>
      <c r="G38" s="23">
        <f>E38+F38</f>
        <v>95</v>
      </c>
      <c r="H38" s="4"/>
      <c r="I38" s="21">
        <v>55</v>
      </c>
      <c r="J38" s="22">
        <v>50</v>
      </c>
      <c r="K38" s="23">
        <f>I38+J38</f>
        <v>105</v>
      </c>
      <c r="L38" s="4"/>
      <c r="M38" s="24">
        <f>SUM(G38,K38)</f>
        <v>200</v>
      </c>
      <c r="N38" s="3"/>
      <c r="V38" s="72">
        <v>35</v>
      </c>
      <c r="W38" s="78" t="s">
        <v>159</v>
      </c>
      <c r="X38" s="78" t="s">
        <v>160</v>
      </c>
      <c r="Y38" s="112" t="s">
        <v>53</v>
      </c>
      <c r="Z38" s="72">
        <v>41</v>
      </c>
      <c r="AA38" s="22">
        <v>43</v>
      </c>
      <c r="AB38" s="91">
        <f>Z38+AA38</f>
        <v>84</v>
      </c>
      <c r="AC38" s="18"/>
      <c r="AD38" s="72">
        <v>43</v>
      </c>
      <c r="AE38" s="22">
        <v>44</v>
      </c>
      <c r="AF38" s="91">
        <f>AD38+AE38</f>
        <v>87</v>
      </c>
      <c r="AG38" s="18"/>
      <c r="AH38" s="94">
        <f>SUM(AB38,AF38)</f>
        <v>171</v>
      </c>
    </row>
    <row r="39" spans="1:34" ht="18.75">
      <c r="A39" s="14">
        <v>5</v>
      </c>
      <c r="B39" s="4" t="s">
        <v>132</v>
      </c>
      <c r="C39" s="4" t="s">
        <v>133</v>
      </c>
      <c r="D39" s="14" t="s">
        <v>105</v>
      </c>
      <c r="E39" s="21">
        <v>49</v>
      </c>
      <c r="F39" s="22">
        <v>44</v>
      </c>
      <c r="G39" s="23">
        <f>E39+F39</f>
        <v>93</v>
      </c>
      <c r="H39" s="4"/>
      <c r="I39" s="21">
        <v>49</v>
      </c>
      <c r="J39" s="22">
        <v>52</v>
      </c>
      <c r="K39" s="23">
        <f>I39+J39</f>
        <v>101</v>
      </c>
      <c r="L39" s="4"/>
      <c r="M39" s="24">
        <f>SUM(G39,K39)</f>
        <v>194</v>
      </c>
      <c r="N39" s="3"/>
      <c r="V39" s="72">
        <v>36</v>
      </c>
      <c r="W39" s="78" t="s">
        <v>36</v>
      </c>
      <c r="X39" s="78" t="s">
        <v>217</v>
      </c>
      <c r="Y39" s="112" t="s">
        <v>118</v>
      </c>
      <c r="Z39" s="72">
        <v>42</v>
      </c>
      <c r="AA39" s="22">
        <v>42</v>
      </c>
      <c r="AB39" s="91">
        <f>Z39+AA39</f>
        <v>84</v>
      </c>
      <c r="AC39" s="18"/>
      <c r="AD39" s="72">
        <v>42</v>
      </c>
      <c r="AE39" s="22">
        <v>45</v>
      </c>
      <c r="AF39" s="91">
        <f>AD39+AE39</f>
        <v>87</v>
      </c>
      <c r="AG39" s="18"/>
      <c r="AH39" s="94">
        <f>SUM(AB39,AF39)</f>
        <v>171</v>
      </c>
    </row>
    <row r="40" spans="1:34" ht="18.75">
      <c r="A40" s="4"/>
      <c r="B40" s="4"/>
      <c r="C40" s="4"/>
      <c r="D40" s="4"/>
      <c r="E40" s="5"/>
      <c r="F40" s="25"/>
      <c r="G40" s="26">
        <f>(SUM(G35:G39)-MAX(G35:G39))</f>
        <v>355</v>
      </c>
      <c r="H40" s="4"/>
      <c r="I40" s="5"/>
      <c r="J40" s="25"/>
      <c r="K40" s="26">
        <f>(SUM(K35:K39)-MAX(K35:K39))</f>
        <v>355</v>
      </c>
      <c r="L40" s="4"/>
      <c r="M40" s="26">
        <f>(SUM(G40:K40))</f>
        <v>710</v>
      </c>
      <c r="N40" s="3"/>
      <c r="V40" s="72">
        <v>37</v>
      </c>
      <c r="W40" s="78" t="s">
        <v>125</v>
      </c>
      <c r="X40" s="78" t="s">
        <v>126</v>
      </c>
      <c r="Y40" s="112" t="s">
        <v>10</v>
      </c>
      <c r="Z40" s="72">
        <v>42</v>
      </c>
      <c r="AA40" s="22">
        <v>38</v>
      </c>
      <c r="AB40" s="91">
        <f>Z40+AA40</f>
        <v>80</v>
      </c>
      <c r="AC40" s="18"/>
      <c r="AD40" s="72">
        <v>43</v>
      </c>
      <c r="AE40" s="22">
        <v>49</v>
      </c>
      <c r="AF40" s="91">
        <f>AD40+AE40</f>
        <v>92</v>
      </c>
      <c r="AG40" s="18"/>
      <c r="AH40" s="94">
        <f>SUM(AB40,AF40)</f>
        <v>172</v>
      </c>
    </row>
    <row r="41" spans="1:34" ht="18.75">
      <c r="A41" s="4"/>
      <c r="B41" s="4"/>
      <c r="C41" s="4"/>
      <c r="D41" s="36"/>
      <c r="E41" s="36"/>
      <c r="F41" s="36"/>
      <c r="G41" s="37"/>
      <c r="H41" s="36"/>
      <c r="I41" s="36"/>
      <c r="J41" s="36"/>
      <c r="K41" s="37"/>
      <c r="L41" s="36"/>
      <c r="M41" s="37"/>
      <c r="N41" s="3"/>
      <c r="V41" s="72">
        <v>38</v>
      </c>
      <c r="W41" s="18" t="s">
        <v>20</v>
      </c>
      <c r="X41" s="18" t="s">
        <v>21</v>
      </c>
      <c r="Y41" s="112" t="s">
        <v>17</v>
      </c>
      <c r="Z41" s="72">
        <v>40</v>
      </c>
      <c r="AA41" s="22">
        <v>41</v>
      </c>
      <c r="AB41" s="91">
        <f>Z41+AA41</f>
        <v>81</v>
      </c>
      <c r="AC41" s="18"/>
      <c r="AD41" s="72">
        <v>50</v>
      </c>
      <c r="AE41" s="22">
        <v>41</v>
      </c>
      <c r="AF41" s="91">
        <f>AD41+AE41</f>
        <v>91</v>
      </c>
      <c r="AG41" s="18"/>
      <c r="AH41" s="94">
        <f>SUM(AB41,AF41)</f>
        <v>172</v>
      </c>
    </row>
    <row r="42" spans="1:34" ht="18.75">
      <c r="A42" s="4"/>
      <c r="B42" s="4"/>
      <c r="C42" s="4"/>
      <c r="D42" s="4"/>
      <c r="E42" s="4"/>
      <c r="F42" s="4"/>
      <c r="G42" s="4"/>
      <c r="H42" s="4"/>
      <c r="I42" s="4"/>
      <c r="J42" s="4"/>
      <c r="K42" s="38" t="s">
        <v>19</v>
      </c>
      <c r="L42" s="4"/>
      <c r="M42" s="4"/>
      <c r="N42" s="3"/>
      <c r="V42" s="72">
        <v>39</v>
      </c>
      <c r="W42" s="18" t="s">
        <v>149</v>
      </c>
      <c r="X42" s="18" t="s">
        <v>47</v>
      </c>
      <c r="Y42" s="112" t="s">
        <v>46</v>
      </c>
      <c r="Z42" s="72">
        <v>42</v>
      </c>
      <c r="AA42" s="22">
        <v>44</v>
      </c>
      <c r="AB42" s="91">
        <f>Z42+AA42</f>
        <v>86</v>
      </c>
      <c r="AC42" s="18"/>
      <c r="AD42" s="72">
        <v>44</v>
      </c>
      <c r="AE42" s="22">
        <v>42</v>
      </c>
      <c r="AF42" s="91">
        <f>AD42+AE42</f>
        <v>86</v>
      </c>
      <c r="AG42" s="18"/>
      <c r="AH42" s="94">
        <f>SUM(AB42,AF42)</f>
        <v>172</v>
      </c>
    </row>
    <row r="43" spans="1:34" ht="18.75">
      <c r="A43" s="4"/>
      <c r="B43" s="4"/>
      <c r="C43" s="4"/>
      <c r="D43" s="4"/>
      <c r="E43" s="27"/>
      <c r="F43" s="28" t="s">
        <v>1</v>
      </c>
      <c r="G43" s="29"/>
      <c r="H43" s="4"/>
      <c r="I43" s="30"/>
      <c r="J43" s="28" t="s">
        <v>2</v>
      </c>
      <c r="K43" s="31"/>
      <c r="L43" s="4"/>
      <c r="M43" s="32" t="s">
        <v>3</v>
      </c>
      <c r="N43" s="3"/>
      <c r="V43" s="72">
        <v>40</v>
      </c>
      <c r="W43" s="18" t="s">
        <v>72</v>
      </c>
      <c r="X43" s="18" t="s">
        <v>138</v>
      </c>
      <c r="Y43" s="112" t="s">
        <v>107</v>
      </c>
      <c r="Z43" s="72">
        <v>41</v>
      </c>
      <c r="AA43" s="22">
        <v>42</v>
      </c>
      <c r="AB43" s="91">
        <f>Z43+AA43</f>
        <v>83</v>
      </c>
      <c r="AC43" s="18"/>
      <c r="AD43" s="72">
        <v>46</v>
      </c>
      <c r="AE43" s="22">
        <v>44</v>
      </c>
      <c r="AF43" s="91">
        <f>AD43+AE43</f>
        <v>90</v>
      </c>
      <c r="AG43" s="18"/>
      <c r="AH43" s="94">
        <f>SUM(AB43,AF43)</f>
        <v>173</v>
      </c>
    </row>
    <row r="44" spans="1:34" ht="18.75">
      <c r="A44" s="4"/>
      <c r="B44" s="4"/>
      <c r="C44" s="4"/>
      <c r="D44" s="4"/>
      <c r="E44" s="33" t="s">
        <v>4</v>
      </c>
      <c r="F44" s="34" t="s">
        <v>5</v>
      </c>
      <c r="G44" s="13" t="s">
        <v>3</v>
      </c>
      <c r="H44" s="4"/>
      <c r="I44" s="33" t="s">
        <v>4</v>
      </c>
      <c r="J44" s="34" t="s">
        <v>5</v>
      </c>
      <c r="K44" s="13" t="s">
        <v>3</v>
      </c>
      <c r="L44" s="4"/>
      <c r="M44" s="15"/>
      <c r="N44" s="3"/>
      <c r="V44" s="72">
        <v>41</v>
      </c>
      <c r="W44" s="78" t="s">
        <v>184</v>
      </c>
      <c r="X44" s="78" t="s">
        <v>185</v>
      </c>
      <c r="Y44" s="112" t="s">
        <v>71</v>
      </c>
      <c r="Z44" s="72">
        <v>42</v>
      </c>
      <c r="AA44" s="22">
        <v>43</v>
      </c>
      <c r="AB44" s="91">
        <f>Z44+AA44</f>
        <v>85</v>
      </c>
      <c r="AC44" s="18"/>
      <c r="AD44" s="72">
        <v>45</v>
      </c>
      <c r="AE44" s="22">
        <v>43</v>
      </c>
      <c r="AF44" s="91">
        <f>AD44+AE44</f>
        <v>88</v>
      </c>
      <c r="AG44" s="18"/>
      <c r="AH44" s="94">
        <f>SUM(AB44,AF44)</f>
        <v>173</v>
      </c>
    </row>
    <row r="45" spans="1:34" ht="18.75">
      <c r="A45" s="16" t="s">
        <v>106</v>
      </c>
      <c r="B45" s="4"/>
      <c r="C45" s="4"/>
      <c r="D45" s="4"/>
      <c r="E45" s="17"/>
      <c r="F45" s="18"/>
      <c r="G45" s="19"/>
      <c r="H45" s="4"/>
      <c r="I45" s="17"/>
      <c r="J45" s="18"/>
      <c r="K45" s="19"/>
      <c r="L45" s="4"/>
      <c r="M45" s="15"/>
      <c r="N45" s="3"/>
      <c r="V45" s="72">
        <v>42</v>
      </c>
      <c r="W45" s="18" t="s">
        <v>145</v>
      </c>
      <c r="X45" s="18" t="s">
        <v>144</v>
      </c>
      <c r="Y45" s="112" t="s">
        <v>41</v>
      </c>
      <c r="Z45" s="72">
        <v>42</v>
      </c>
      <c r="AA45" s="22">
        <v>48</v>
      </c>
      <c r="AB45" s="91">
        <f>Z45+AA45</f>
        <v>90</v>
      </c>
      <c r="AC45" s="18"/>
      <c r="AD45" s="72">
        <v>47</v>
      </c>
      <c r="AE45" s="22">
        <v>38</v>
      </c>
      <c r="AF45" s="91">
        <f>AD45+AE45</f>
        <v>85</v>
      </c>
      <c r="AG45" s="18"/>
      <c r="AH45" s="94">
        <f>SUM(AB45,AF45)</f>
        <v>175</v>
      </c>
    </row>
    <row r="46" spans="1:34" ht="18.75">
      <c r="A46" s="14">
        <v>1</v>
      </c>
      <c r="B46" s="4" t="s">
        <v>134</v>
      </c>
      <c r="C46" s="4" t="s">
        <v>135</v>
      </c>
      <c r="D46" s="14" t="s">
        <v>107</v>
      </c>
      <c r="E46" s="21">
        <v>46</v>
      </c>
      <c r="F46" s="22">
        <v>41</v>
      </c>
      <c r="G46" s="23">
        <f>E46+F46</f>
        <v>87</v>
      </c>
      <c r="H46" s="4"/>
      <c r="I46" s="21">
        <v>42</v>
      </c>
      <c r="J46" s="22">
        <v>41</v>
      </c>
      <c r="K46" s="23">
        <f>I46+J46</f>
        <v>83</v>
      </c>
      <c r="L46" s="4"/>
      <c r="M46" s="24">
        <f>SUM(G46,K46)</f>
        <v>170</v>
      </c>
      <c r="N46" s="3"/>
      <c r="V46" s="72">
        <v>43</v>
      </c>
      <c r="W46" s="78" t="s">
        <v>182</v>
      </c>
      <c r="X46" s="78" t="s">
        <v>183</v>
      </c>
      <c r="Y46" s="112" t="s">
        <v>71</v>
      </c>
      <c r="Z46" s="72">
        <v>45</v>
      </c>
      <c r="AA46" s="22">
        <v>42</v>
      </c>
      <c r="AB46" s="91">
        <f>Z46+AA46</f>
        <v>87</v>
      </c>
      <c r="AC46" s="18"/>
      <c r="AD46" s="72">
        <v>47</v>
      </c>
      <c r="AE46" s="22">
        <v>41</v>
      </c>
      <c r="AF46" s="91">
        <f>AD46+AE46</f>
        <v>88</v>
      </c>
      <c r="AG46" s="18"/>
      <c r="AH46" s="94">
        <f>SUM(AB46,AF46)</f>
        <v>175</v>
      </c>
    </row>
    <row r="47" spans="1:34" ht="18.75">
      <c r="A47" s="14">
        <v>2</v>
      </c>
      <c r="B47" s="4" t="s">
        <v>136</v>
      </c>
      <c r="C47" s="4" t="s">
        <v>137</v>
      </c>
      <c r="D47" s="14" t="s">
        <v>107</v>
      </c>
      <c r="E47" s="21">
        <v>45</v>
      </c>
      <c r="F47" s="22">
        <v>46</v>
      </c>
      <c r="G47" s="23">
        <f>E47+F47</f>
        <v>91</v>
      </c>
      <c r="H47" s="4"/>
      <c r="I47" s="21">
        <v>44</v>
      </c>
      <c r="J47" s="22">
        <v>43</v>
      </c>
      <c r="K47" s="23">
        <f>I47+J47</f>
        <v>87</v>
      </c>
      <c r="L47" s="4"/>
      <c r="M47" s="24">
        <f>SUM(G47,K47)</f>
        <v>178</v>
      </c>
      <c r="N47" s="3"/>
      <c r="V47" s="72">
        <v>44</v>
      </c>
      <c r="W47" s="18" t="s">
        <v>146</v>
      </c>
      <c r="X47" s="18" t="s">
        <v>42</v>
      </c>
      <c r="Y47" s="112" t="s">
        <v>41</v>
      </c>
      <c r="Z47" s="72">
        <v>42</v>
      </c>
      <c r="AA47" s="22">
        <v>41</v>
      </c>
      <c r="AB47" s="91">
        <f>Z47+AA47</f>
        <v>83</v>
      </c>
      <c r="AC47" s="18"/>
      <c r="AD47" s="72">
        <v>47</v>
      </c>
      <c r="AE47" s="22">
        <v>46</v>
      </c>
      <c r="AF47" s="91">
        <f>AD47+AE47</f>
        <v>93</v>
      </c>
      <c r="AG47" s="18"/>
      <c r="AH47" s="94">
        <f>SUM(AB47,AF47)</f>
        <v>176</v>
      </c>
    </row>
    <row r="48" spans="1:34" ht="18.75">
      <c r="A48" s="14">
        <v>3</v>
      </c>
      <c r="B48" s="4" t="s">
        <v>72</v>
      </c>
      <c r="C48" s="4" t="s">
        <v>138</v>
      </c>
      <c r="D48" s="14" t="s">
        <v>107</v>
      </c>
      <c r="E48" s="21">
        <v>41</v>
      </c>
      <c r="F48" s="22">
        <v>42</v>
      </c>
      <c r="G48" s="23">
        <f>E48+F48</f>
        <v>83</v>
      </c>
      <c r="H48" s="4"/>
      <c r="I48" s="21">
        <v>46</v>
      </c>
      <c r="J48" s="22">
        <v>44</v>
      </c>
      <c r="K48" s="23">
        <f>I48+J48</f>
        <v>90</v>
      </c>
      <c r="L48" s="4"/>
      <c r="M48" s="24">
        <f>SUM(G48,K48)</f>
        <v>173</v>
      </c>
      <c r="N48" s="3"/>
      <c r="V48" s="72">
        <v>45</v>
      </c>
      <c r="W48" s="18" t="s">
        <v>211</v>
      </c>
      <c r="X48" s="18" t="s">
        <v>91</v>
      </c>
      <c r="Y48" s="112" t="s">
        <v>89</v>
      </c>
      <c r="Z48" s="72">
        <v>45</v>
      </c>
      <c r="AA48" s="22">
        <v>42</v>
      </c>
      <c r="AB48" s="91">
        <f>Z48+AA48</f>
        <v>87</v>
      </c>
      <c r="AC48" s="18"/>
      <c r="AD48" s="72">
        <v>46</v>
      </c>
      <c r="AE48" s="22">
        <v>43</v>
      </c>
      <c r="AF48" s="91">
        <f>AD48+AE48</f>
        <v>89</v>
      </c>
      <c r="AG48" s="18"/>
      <c r="AH48" s="94">
        <f>SUM(AB48,AF48)</f>
        <v>176</v>
      </c>
    </row>
    <row r="49" spans="1:34" ht="18.75">
      <c r="A49" s="14">
        <v>4</v>
      </c>
      <c r="B49" s="4" t="s">
        <v>139</v>
      </c>
      <c r="C49" s="4" t="s">
        <v>135</v>
      </c>
      <c r="D49" s="14" t="s">
        <v>107</v>
      </c>
      <c r="E49" s="21">
        <v>41</v>
      </c>
      <c r="F49" s="22">
        <v>44</v>
      </c>
      <c r="G49" s="23">
        <f>E49+F49</f>
        <v>85</v>
      </c>
      <c r="H49" s="4"/>
      <c r="I49" s="21">
        <v>40</v>
      </c>
      <c r="J49" s="22">
        <v>52</v>
      </c>
      <c r="K49" s="23">
        <f>I49+J49</f>
        <v>92</v>
      </c>
      <c r="L49" s="4"/>
      <c r="M49" s="24">
        <f>SUM(G49,K49)</f>
        <v>177</v>
      </c>
      <c r="N49" s="3"/>
      <c r="V49" s="72">
        <v>46</v>
      </c>
      <c r="W49" s="18" t="s">
        <v>139</v>
      </c>
      <c r="X49" s="18" t="s">
        <v>135</v>
      </c>
      <c r="Y49" s="112" t="s">
        <v>107</v>
      </c>
      <c r="Z49" s="72">
        <v>41</v>
      </c>
      <c r="AA49" s="22">
        <v>44</v>
      </c>
      <c r="AB49" s="91">
        <f>Z49+AA49</f>
        <v>85</v>
      </c>
      <c r="AC49" s="18"/>
      <c r="AD49" s="72">
        <v>40</v>
      </c>
      <c r="AE49" s="22">
        <v>52</v>
      </c>
      <c r="AF49" s="91">
        <f>AD49+AE49</f>
        <v>92</v>
      </c>
      <c r="AG49" s="18"/>
      <c r="AH49" s="94">
        <f>SUM(AB49,AF49)</f>
        <v>177</v>
      </c>
    </row>
    <row r="50" spans="1:34" ht="18.75">
      <c r="A50" s="14">
        <v>5</v>
      </c>
      <c r="B50" s="4" t="s">
        <v>62</v>
      </c>
      <c r="C50" s="4" t="s">
        <v>140</v>
      </c>
      <c r="D50" s="14" t="s">
        <v>107</v>
      </c>
      <c r="E50" s="21">
        <v>43</v>
      </c>
      <c r="F50" s="22">
        <v>44</v>
      </c>
      <c r="G50" s="23">
        <f>E50+F50</f>
        <v>87</v>
      </c>
      <c r="H50" s="4"/>
      <c r="I50" s="21">
        <v>40</v>
      </c>
      <c r="J50" s="22">
        <v>38</v>
      </c>
      <c r="K50" s="23">
        <f>I50+J50</f>
        <v>78</v>
      </c>
      <c r="L50" s="4"/>
      <c r="M50" s="24">
        <f>SUM(G50,K50)</f>
        <v>165</v>
      </c>
      <c r="N50" s="3"/>
      <c r="V50" s="72">
        <v>47</v>
      </c>
      <c r="W50" s="78" t="s">
        <v>215</v>
      </c>
      <c r="X50" s="18" t="s">
        <v>216</v>
      </c>
      <c r="Y50" s="112" t="s">
        <v>118</v>
      </c>
      <c r="Z50" s="72">
        <v>43</v>
      </c>
      <c r="AA50" s="22">
        <v>48</v>
      </c>
      <c r="AB50" s="91">
        <f>Z50+AA50</f>
        <v>91</v>
      </c>
      <c r="AC50" s="18"/>
      <c r="AD50" s="72">
        <v>45</v>
      </c>
      <c r="AE50" s="22">
        <v>41</v>
      </c>
      <c r="AF50" s="91">
        <f>AD50+AE50</f>
        <v>86</v>
      </c>
      <c r="AG50" s="18"/>
      <c r="AH50" s="94">
        <f>SUM(AB50,AF50)</f>
        <v>177</v>
      </c>
    </row>
    <row r="51" spans="1:34" ht="18.75">
      <c r="A51" s="4"/>
      <c r="B51" s="4"/>
      <c r="C51" s="4"/>
      <c r="D51" s="4"/>
      <c r="E51" s="5"/>
      <c r="F51" s="25"/>
      <c r="G51" s="26">
        <f>(SUM(G46:G50)-MAX(G46:G50))</f>
        <v>342</v>
      </c>
      <c r="H51" s="4"/>
      <c r="I51" s="5"/>
      <c r="J51" s="25"/>
      <c r="K51" s="26">
        <f>(SUM(K46:K50)-MAX(K46:K50))</f>
        <v>338</v>
      </c>
      <c r="L51" s="4"/>
      <c r="M51" s="26">
        <f>(SUM(G51:K51))</f>
        <v>680</v>
      </c>
      <c r="N51" s="3"/>
      <c r="V51" s="72">
        <v>48</v>
      </c>
      <c r="W51" s="18" t="s">
        <v>136</v>
      </c>
      <c r="X51" s="18" t="s">
        <v>137</v>
      </c>
      <c r="Y51" s="112" t="s">
        <v>107</v>
      </c>
      <c r="Z51" s="72">
        <v>45</v>
      </c>
      <c r="AA51" s="22">
        <v>46</v>
      </c>
      <c r="AB51" s="91">
        <f>Z51+AA51</f>
        <v>91</v>
      </c>
      <c r="AC51" s="18"/>
      <c r="AD51" s="72">
        <v>44</v>
      </c>
      <c r="AE51" s="22">
        <v>43</v>
      </c>
      <c r="AF51" s="91">
        <f>AD51+AE51</f>
        <v>87</v>
      </c>
      <c r="AG51" s="18"/>
      <c r="AH51" s="94">
        <f>SUM(AB51,AF51)</f>
        <v>178</v>
      </c>
    </row>
    <row r="52" spans="1:34" ht="18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3"/>
      <c r="V52" s="72">
        <v>49</v>
      </c>
      <c r="W52" s="18" t="s">
        <v>70</v>
      </c>
      <c r="X52" s="18" t="s">
        <v>191</v>
      </c>
      <c r="Y52" s="112" t="s">
        <v>112</v>
      </c>
      <c r="Z52" s="72">
        <v>39</v>
      </c>
      <c r="AA52" s="22">
        <v>44</v>
      </c>
      <c r="AB52" s="91">
        <f>Z52+AA52</f>
        <v>83</v>
      </c>
      <c r="AC52" s="18"/>
      <c r="AD52" s="72">
        <v>45</v>
      </c>
      <c r="AE52" s="22">
        <v>50</v>
      </c>
      <c r="AF52" s="91">
        <f>AD52+AE52</f>
        <v>95</v>
      </c>
      <c r="AG52" s="18"/>
      <c r="AH52" s="94">
        <f>SUM(AB52,AF52)</f>
        <v>178</v>
      </c>
    </row>
    <row r="53" spans="1:34" ht="18.75">
      <c r="A53" s="4"/>
      <c r="B53" s="4"/>
      <c r="C53" s="4"/>
      <c r="D53" s="4"/>
      <c r="E53" s="27"/>
      <c r="F53" s="28" t="s">
        <v>1</v>
      </c>
      <c r="G53" s="29"/>
      <c r="H53" s="4"/>
      <c r="I53" s="30"/>
      <c r="J53" s="28" t="s">
        <v>2</v>
      </c>
      <c r="K53" s="31"/>
      <c r="L53" s="4"/>
      <c r="M53" s="32" t="s">
        <v>3</v>
      </c>
      <c r="N53" s="3"/>
      <c r="V53" s="72">
        <v>50</v>
      </c>
      <c r="W53" s="78" t="s">
        <v>198</v>
      </c>
      <c r="X53" s="78" t="s">
        <v>199</v>
      </c>
      <c r="Y53" s="112" t="s">
        <v>113</v>
      </c>
      <c r="Z53" s="72">
        <v>49</v>
      </c>
      <c r="AA53" s="22">
        <v>41</v>
      </c>
      <c r="AB53" s="91">
        <f>Z53+AA53</f>
        <v>90</v>
      </c>
      <c r="AC53" s="18"/>
      <c r="AD53" s="72">
        <v>42</v>
      </c>
      <c r="AE53" s="22">
        <v>46</v>
      </c>
      <c r="AF53" s="91">
        <f>AD53+AE53</f>
        <v>88</v>
      </c>
      <c r="AG53" s="18"/>
      <c r="AH53" s="94">
        <f>SUM(AB53,AF53)</f>
        <v>178</v>
      </c>
    </row>
    <row r="54" spans="1:34" ht="18.75">
      <c r="A54" s="4"/>
      <c r="B54" s="4"/>
      <c r="C54" s="4"/>
      <c r="D54" s="4"/>
      <c r="E54" s="33" t="s">
        <v>4</v>
      </c>
      <c r="F54" s="34" t="s">
        <v>5</v>
      </c>
      <c r="G54" s="13" t="s">
        <v>3</v>
      </c>
      <c r="H54" s="4"/>
      <c r="I54" s="33" t="s">
        <v>4</v>
      </c>
      <c r="J54" s="34" t="s">
        <v>5</v>
      </c>
      <c r="K54" s="13" t="s">
        <v>3</v>
      </c>
      <c r="L54" s="4"/>
      <c r="M54" s="15"/>
      <c r="N54" s="3"/>
      <c r="V54" s="72">
        <v>51</v>
      </c>
      <c r="W54" s="18" t="s">
        <v>206</v>
      </c>
      <c r="X54" s="18" t="s">
        <v>271</v>
      </c>
      <c r="Y54" s="112" t="s">
        <v>116</v>
      </c>
      <c r="Z54" s="72">
        <v>46</v>
      </c>
      <c r="AA54" s="22">
        <v>47</v>
      </c>
      <c r="AB54" s="91">
        <f>Z54+AA54</f>
        <v>93</v>
      </c>
      <c r="AC54" s="18"/>
      <c r="AD54" s="72">
        <v>43</v>
      </c>
      <c r="AE54" s="22">
        <v>42</v>
      </c>
      <c r="AF54" s="91">
        <f>AD54+AE54</f>
        <v>85</v>
      </c>
      <c r="AG54" s="18"/>
      <c r="AH54" s="94">
        <f>SUM(AB54,AF54)</f>
        <v>178</v>
      </c>
    </row>
    <row r="55" spans="1:34" ht="18.75">
      <c r="A55" s="16" t="s">
        <v>39</v>
      </c>
      <c r="B55" s="4"/>
      <c r="C55" s="4"/>
      <c r="D55" s="4"/>
      <c r="E55" s="17"/>
      <c r="F55" s="18"/>
      <c r="G55" s="19"/>
      <c r="H55" s="4"/>
      <c r="I55" s="17"/>
      <c r="J55" s="18"/>
      <c r="K55" s="19"/>
      <c r="L55" s="4"/>
      <c r="M55" s="15"/>
      <c r="N55" s="3"/>
      <c r="V55" s="72">
        <v>52</v>
      </c>
      <c r="W55" s="89" t="s">
        <v>80</v>
      </c>
      <c r="X55" s="89" t="s">
        <v>252</v>
      </c>
      <c r="Y55" s="113" t="s">
        <v>257</v>
      </c>
      <c r="Z55" s="72">
        <v>45</v>
      </c>
      <c r="AA55" s="22">
        <v>44</v>
      </c>
      <c r="AB55" s="91">
        <f>Z55+AA55</f>
        <v>89</v>
      </c>
      <c r="AC55" s="18"/>
      <c r="AD55" s="72">
        <v>45</v>
      </c>
      <c r="AE55" s="22">
        <v>44</v>
      </c>
      <c r="AF55" s="91">
        <f>AD55+AE55</f>
        <v>89</v>
      </c>
      <c r="AG55" s="18"/>
      <c r="AH55" s="94">
        <f>SUM(AB55,AF55)</f>
        <v>178</v>
      </c>
    </row>
    <row r="56" spans="1:34" ht="18.75">
      <c r="A56" s="14">
        <v>1</v>
      </c>
      <c r="B56" s="4" t="s">
        <v>43</v>
      </c>
      <c r="C56" s="4" t="s">
        <v>141</v>
      </c>
      <c r="D56" s="14" t="s">
        <v>41</v>
      </c>
      <c r="E56" s="21">
        <v>41</v>
      </c>
      <c r="F56" s="22">
        <v>46</v>
      </c>
      <c r="G56" s="23">
        <f>E56+F56</f>
        <v>87</v>
      </c>
      <c r="H56" s="4"/>
      <c r="I56" s="21">
        <v>40</v>
      </c>
      <c r="J56" s="22">
        <v>44</v>
      </c>
      <c r="K56" s="23">
        <f>I56+J56</f>
        <v>84</v>
      </c>
      <c r="L56" s="4"/>
      <c r="M56" s="24">
        <f>SUM(G56,K56)</f>
        <v>171</v>
      </c>
      <c r="N56" s="3"/>
      <c r="V56" s="72">
        <v>53</v>
      </c>
      <c r="W56" s="18" t="s">
        <v>23</v>
      </c>
      <c r="X56" s="18" t="s">
        <v>96</v>
      </c>
      <c r="Y56" s="112" t="s">
        <v>17</v>
      </c>
      <c r="Z56" s="72">
        <v>45</v>
      </c>
      <c r="AA56" s="22">
        <v>46</v>
      </c>
      <c r="AB56" s="91">
        <f>Z56+AA56</f>
        <v>91</v>
      </c>
      <c r="AC56" s="18"/>
      <c r="AD56" s="72">
        <v>48</v>
      </c>
      <c r="AE56" s="22">
        <v>40</v>
      </c>
      <c r="AF56" s="91">
        <f>AD56+AE56</f>
        <v>88</v>
      </c>
      <c r="AG56" s="18"/>
      <c r="AH56" s="94">
        <f>SUM(AB56,AF56)</f>
        <v>179</v>
      </c>
    </row>
    <row r="57" spans="1:34" ht="18.75">
      <c r="A57" s="14">
        <v>2</v>
      </c>
      <c r="B57" s="4" t="s">
        <v>142</v>
      </c>
      <c r="C57" s="4" t="s">
        <v>143</v>
      </c>
      <c r="D57" s="14" t="s">
        <v>41</v>
      </c>
      <c r="E57" s="21">
        <v>44</v>
      </c>
      <c r="F57" s="22">
        <v>45</v>
      </c>
      <c r="G57" s="23">
        <f>E57+F57</f>
        <v>89</v>
      </c>
      <c r="H57" s="4"/>
      <c r="I57" s="21">
        <v>45</v>
      </c>
      <c r="J57" s="22">
        <v>47</v>
      </c>
      <c r="K57" s="23">
        <f>I57+J57</f>
        <v>92</v>
      </c>
      <c r="L57" s="4"/>
      <c r="M57" s="24">
        <f>SUM(G57,K57)</f>
        <v>181</v>
      </c>
      <c r="N57" s="3"/>
      <c r="V57" s="72">
        <v>54</v>
      </c>
      <c r="W57" s="18" t="s">
        <v>55</v>
      </c>
      <c r="X57" s="18" t="s">
        <v>33</v>
      </c>
      <c r="Y57" s="112" t="s">
        <v>105</v>
      </c>
      <c r="Z57" s="72">
        <v>46</v>
      </c>
      <c r="AA57" s="22">
        <v>47</v>
      </c>
      <c r="AB57" s="91">
        <f>Z57+AA57</f>
        <v>93</v>
      </c>
      <c r="AC57" s="18"/>
      <c r="AD57" s="72">
        <v>42</v>
      </c>
      <c r="AE57" s="22">
        <v>44</v>
      </c>
      <c r="AF57" s="91">
        <f>AD57+AE57</f>
        <v>86</v>
      </c>
      <c r="AG57" s="18"/>
      <c r="AH57" s="94">
        <f>SUM(AB57,AF57)</f>
        <v>179</v>
      </c>
    </row>
    <row r="58" spans="1:34" ht="18.75">
      <c r="A58" s="14">
        <v>3</v>
      </c>
      <c r="B58" s="4" t="s">
        <v>145</v>
      </c>
      <c r="C58" s="4" t="s">
        <v>144</v>
      </c>
      <c r="D58" s="14" t="s">
        <v>41</v>
      </c>
      <c r="E58" s="21">
        <v>42</v>
      </c>
      <c r="F58" s="22">
        <v>48</v>
      </c>
      <c r="G58" s="23">
        <f>E58+F58</f>
        <v>90</v>
      </c>
      <c r="H58" s="4"/>
      <c r="I58" s="21">
        <v>47</v>
      </c>
      <c r="J58" s="22">
        <v>38</v>
      </c>
      <c r="K58" s="23">
        <f>I58+J58</f>
        <v>85</v>
      </c>
      <c r="L58" s="4"/>
      <c r="M58" s="24">
        <f>SUM(G58,K58)</f>
        <v>175</v>
      </c>
      <c r="N58" s="3"/>
      <c r="V58" s="72">
        <v>55</v>
      </c>
      <c r="W58" s="18" t="s">
        <v>269</v>
      </c>
      <c r="X58" s="18" t="s">
        <v>270</v>
      </c>
      <c r="Y58" s="112" t="s">
        <v>116</v>
      </c>
      <c r="Z58" s="72">
        <v>45</v>
      </c>
      <c r="AA58" s="22">
        <v>44</v>
      </c>
      <c r="AB58" s="91">
        <f>Z58+AA58</f>
        <v>89</v>
      </c>
      <c r="AC58" s="18"/>
      <c r="AD58" s="72">
        <v>48</v>
      </c>
      <c r="AE58" s="22">
        <v>42</v>
      </c>
      <c r="AF58" s="91">
        <f>AD58+AE58</f>
        <v>90</v>
      </c>
      <c r="AG58" s="18"/>
      <c r="AH58" s="94">
        <f>SUM(AB58,AF58)</f>
        <v>179</v>
      </c>
    </row>
    <row r="59" spans="1:34" ht="18.75">
      <c r="A59" s="14">
        <v>4</v>
      </c>
      <c r="B59" s="4" t="s">
        <v>146</v>
      </c>
      <c r="C59" s="4" t="s">
        <v>42</v>
      </c>
      <c r="D59" s="14" t="s">
        <v>41</v>
      </c>
      <c r="E59" s="21">
        <v>42</v>
      </c>
      <c r="F59" s="22">
        <v>41</v>
      </c>
      <c r="G59" s="23">
        <f>E59+F59</f>
        <v>83</v>
      </c>
      <c r="H59" s="4"/>
      <c r="I59" s="21">
        <v>47</v>
      </c>
      <c r="J59" s="22">
        <v>46</v>
      </c>
      <c r="K59" s="23">
        <f>I59+J59</f>
        <v>93</v>
      </c>
      <c r="L59" s="4"/>
      <c r="M59" s="24">
        <f>SUM(G59,K59)</f>
        <v>176</v>
      </c>
      <c r="N59" s="3"/>
      <c r="V59" s="72">
        <v>56</v>
      </c>
      <c r="W59" s="18" t="s">
        <v>259</v>
      </c>
      <c r="X59" s="18" t="s">
        <v>29</v>
      </c>
      <c r="Y59" s="112" t="s">
        <v>104</v>
      </c>
      <c r="Z59" s="72">
        <v>44</v>
      </c>
      <c r="AA59" s="22">
        <v>44</v>
      </c>
      <c r="AB59" s="91">
        <f>Z59+AA59</f>
        <v>88</v>
      </c>
      <c r="AC59" s="18"/>
      <c r="AD59" s="72">
        <v>43</v>
      </c>
      <c r="AE59" s="22">
        <v>49</v>
      </c>
      <c r="AF59" s="91">
        <f>AD59+AE59</f>
        <v>92</v>
      </c>
      <c r="AG59" s="18"/>
      <c r="AH59" s="94">
        <f>SUM(AB59,AF59)</f>
        <v>180</v>
      </c>
    </row>
    <row r="60" spans="1:34" ht="18.75">
      <c r="A60" s="14">
        <v>5</v>
      </c>
      <c r="B60" s="4" t="s">
        <v>147</v>
      </c>
      <c r="C60" s="4" t="s">
        <v>148</v>
      </c>
      <c r="D60" s="14" t="s">
        <v>41</v>
      </c>
      <c r="E60" s="21">
        <v>44</v>
      </c>
      <c r="F60" s="22">
        <v>49</v>
      </c>
      <c r="G60" s="23">
        <f>E60+F60</f>
        <v>93</v>
      </c>
      <c r="H60" s="4"/>
      <c r="I60" s="21">
        <v>47</v>
      </c>
      <c r="J60" s="22">
        <v>49</v>
      </c>
      <c r="K60" s="23">
        <f>I60+J60</f>
        <v>96</v>
      </c>
      <c r="L60" s="4"/>
      <c r="M60" s="24">
        <f>SUM(G60,K60)</f>
        <v>189</v>
      </c>
      <c r="N60" s="3"/>
      <c r="V60" s="72">
        <v>57</v>
      </c>
      <c r="W60" s="18" t="s">
        <v>142</v>
      </c>
      <c r="X60" s="18" t="s">
        <v>143</v>
      </c>
      <c r="Y60" s="112" t="s">
        <v>41</v>
      </c>
      <c r="Z60" s="72">
        <v>44</v>
      </c>
      <c r="AA60" s="22">
        <v>45</v>
      </c>
      <c r="AB60" s="91">
        <f>Z60+AA60</f>
        <v>89</v>
      </c>
      <c r="AC60" s="18"/>
      <c r="AD60" s="72">
        <v>45</v>
      </c>
      <c r="AE60" s="22">
        <v>47</v>
      </c>
      <c r="AF60" s="91">
        <f>AD60+AE60</f>
        <v>92</v>
      </c>
      <c r="AG60" s="18"/>
      <c r="AH60" s="94">
        <f>SUM(AB60,AF60)</f>
        <v>181</v>
      </c>
    </row>
    <row r="61" spans="1:34" ht="18.75">
      <c r="A61" s="14" t="s">
        <v>19</v>
      </c>
      <c r="B61" s="4"/>
      <c r="C61" s="4"/>
      <c r="D61" s="4" t="s">
        <v>19</v>
      </c>
      <c r="E61" s="5"/>
      <c r="F61" s="25"/>
      <c r="G61" s="26">
        <f>(SUM(G56:G60)-MAX(G56:G60))</f>
        <v>349</v>
      </c>
      <c r="H61" s="4"/>
      <c r="I61" s="5"/>
      <c r="J61" s="25"/>
      <c r="K61" s="26">
        <f>(SUM(K56:K60)-MAX(K56:K60))</f>
        <v>354</v>
      </c>
      <c r="L61" s="4"/>
      <c r="M61" s="26">
        <f>(SUM(G61:K61))</f>
        <v>703</v>
      </c>
      <c r="N61" s="3"/>
      <c r="V61" s="72">
        <v>58</v>
      </c>
      <c r="W61" s="18" t="s">
        <v>178</v>
      </c>
      <c r="X61" s="18" t="s">
        <v>179</v>
      </c>
      <c r="Y61" s="112" t="s">
        <v>109</v>
      </c>
      <c r="Z61" s="72">
        <v>45</v>
      </c>
      <c r="AA61" s="22">
        <v>48</v>
      </c>
      <c r="AB61" s="91">
        <f>Z61+AA61</f>
        <v>93</v>
      </c>
      <c r="AC61" s="18"/>
      <c r="AD61" s="72">
        <v>45</v>
      </c>
      <c r="AE61" s="22">
        <v>45</v>
      </c>
      <c r="AF61" s="91">
        <f>AD61+AE61</f>
        <v>90</v>
      </c>
      <c r="AG61" s="18"/>
      <c r="AH61" s="94">
        <f>SUM(AB61,AF61)</f>
        <v>183</v>
      </c>
    </row>
    <row r="62" spans="1:34" ht="18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3"/>
      <c r="V62" s="72">
        <v>59</v>
      </c>
      <c r="W62" s="78" t="s">
        <v>90</v>
      </c>
      <c r="X62" s="78" t="s">
        <v>186</v>
      </c>
      <c r="Y62" s="112" t="s">
        <v>71</v>
      </c>
      <c r="Z62" s="72">
        <v>46</v>
      </c>
      <c r="AA62" s="22">
        <v>45</v>
      </c>
      <c r="AB62" s="91">
        <f>Z62+AA62</f>
        <v>91</v>
      </c>
      <c r="AC62" s="18"/>
      <c r="AD62" s="72">
        <v>43</v>
      </c>
      <c r="AE62" s="22">
        <v>49</v>
      </c>
      <c r="AF62" s="91">
        <f>AD62+AE62</f>
        <v>92</v>
      </c>
      <c r="AG62" s="18"/>
      <c r="AH62" s="94">
        <f>SUM(AB62,AF62)</f>
        <v>183</v>
      </c>
    </row>
    <row r="63" spans="1:34" ht="18.75">
      <c r="A63" s="4"/>
      <c r="B63" s="4"/>
      <c r="C63" s="4"/>
      <c r="D63" s="4"/>
      <c r="E63" s="27"/>
      <c r="F63" s="28" t="s">
        <v>1</v>
      </c>
      <c r="G63" s="29"/>
      <c r="H63" s="4"/>
      <c r="I63" s="30"/>
      <c r="J63" s="28" t="s">
        <v>2</v>
      </c>
      <c r="K63" s="31"/>
      <c r="L63" s="4"/>
      <c r="M63" s="32" t="s">
        <v>3</v>
      </c>
      <c r="N63" s="3"/>
      <c r="V63" s="72">
        <v>60</v>
      </c>
      <c r="W63" s="18" t="s">
        <v>165</v>
      </c>
      <c r="X63" s="18" t="s">
        <v>166</v>
      </c>
      <c r="Y63" s="112" t="s">
        <v>57</v>
      </c>
      <c r="Z63" s="72">
        <v>50</v>
      </c>
      <c r="AA63" s="22">
        <v>44</v>
      </c>
      <c r="AB63" s="91">
        <f>Z63+AA63</f>
        <v>94</v>
      </c>
      <c r="AC63" s="18"/>
      <c r="AD63" s="72">
        <v>45</v>
      </c>
      <c r="AE63" s="22">
        <v>45</v>
      </c>
      <c r="AF63" s="91">
        <f>AD63+AE63</f>
        <v>90</v>
      </c>
      <c r="AG63" s="18"/>
      <c r="AH63" s="94">
        <f>SUM(AB63,AF63)</f>
        <v>184</v>
      </c>
    </row>
    <row r="64" spans="1:34" ht="18.75">
      <c r="A64" s="4"/>
      <c r="B64" s="4"/>
      <c r="C64" s="4"/>
      <c r="D64" s="4"/>
      <c r="E64" s="33" t="s">
        <v>4</v>
      </c>
      <c r="F64" s="34" t="s">
        <v>5</v>
      </c>
      <c r="G64" s="13" t="s">
        <v>3</v>
      </c>
      <c r="H64" s="4"/>
      <c r="I64" s="33" t="s">
        <v>4</v>
      </c>
      <c r="J64" s="34" t="s">
        <v>5</v>
      </c>
      <c r="K64" s="13" t="s">
        <v>3</v>
      </c>
      <c r="L64" s="4"/>
      <c r="M64" s="15"/>
      <c r="N64" s="3"/>
      <c r="V64" s="72">
        <v>61</v>
      </c>
      <c r="W64" s="18" t="s">
        <v>150</v>
      </c>
      <c r="X64" s="18" t="s">
        <v>151</v>
      </c>
      <c r="Y64" s="112" t="s">
        <v>46</v>
      </c>
      <c r="Z64" s="72">
        <v>46</v>
      </c>
      <c r="AA64" s="22">
        <v>52</v>
      </c>
      <c r="AB64" s="91">
        <f>Z64+AA64</f>
        <v>98</v>
      </c>
      <c r="AC64" s="18"/>
      <c r="AD64" s="72">
        <v>44</v>
      </c>
      <c r="AE64" s="22">
        <v>43</v>
      </c>
      <c r="AF64" s="91">
        <f>AD64+AE64</f>
        <v>87</v>
      </c>
      <c r="AG64" s="18"/>
      <c r="AH64" s="94">
        <f>SUM(AB64,AF64)</f>
        <v>185</v>
      </c>
    </row>
    <row r="65" spans="1:34" ht="18.75">
      <c r="A65" s="16" t="s">
        <v>44</v>
      </c>
      <c r="B65" s="4"/>
      <c r="C65" s="4"/>
      <c r="D65" s="4"/>
      <c r="E65" s="17"/>
      <c r="F65" s="18"/>
      <c r="G65" s="19"/>
      <c r="H65" s="4"/>
      <c r="I65" s="17"/>
      <c r="J65" s="18"/>
      <c r="K65" s="19"/>
      <c r="L65" s="4"/>
      <c r="M65" s="15"/>
      <c r="N65" s="3"/>
      <c r="V65" s="72">
        <v>62</v>
      </c>
      <c r="W65" s="18" t="s">
        <v>266</v>
      </c>
      <c r="X65" s="18" t="s">
        <v>267</v>
      </c>
      <c r="Y65" s="112" t="s">
        <v>116</v>
      </c>
      <c r="Z65" s="72">
        <v>50</v>
      </c>
      <c r="AA65" s="22">
        <v>44</v>
      </c>
      <c r="AB65" s="91">
        <f>Z65+AA65</f>
        <v>94</v>
      </c>
      <c r="AC65" s="18"/>
      <c r="AD65" s="72">
        <v>47</v>
      </c>
      <c r="AE65" s="22">
        <v>44</v>
      </c>
      <c r="AF65" s="91">
        <f>AD65+AE65</f>
        <v>91</v>
      </c>
      <c r="AG65" s="18"/>
      <c r="AH65" s="94">
        <f>SUM(AB65,AF65)</f>
        <v>185</v>
      </c>
    </row>
    <row r="66" spans="1:34" ht="18.75">
      <c r="A66" s="14">
        <v>1</v>
      </c>
      <c r="B66" s="4" t="s">
        <v>149</v>
      </c>
      <c r="C66" s="4" t="s">
        <v>47</v>
      </c>
      <c r="D66" s="14" t="s">
        <v>46</v>
      </c>
      <c r="E66" s="21">
        <v>42</v>
      </c>
      <c r="F66" s="22">
        <v>44</v>
      </c>
      <c r="G66" s="23">
        <f>E66+F66</f>
        <v>86</v>
      </c>
      <c r="H66" s="4"/>
      <c r="I66" s="21">
        <v>44</v>
      </c>
      <c r="J66" s="22">
        <v>42</v>
      </c>
      <c r="K66" s="23">
        <f>I66+J66</f>
        <v>86</v>
      </c>
      <c r="L66" s="4"/>
      <c r="M66" s="24">
        <f>SUM(G66,K66)</f>
        <v>172</v>
      </c>
      <c r="N66" s="3"/>
      <c r="V66" s="72">
        <v>63</v>
      </c>
      <c r="W66" s="78" t="s">
        <v>15</v>
      </c>
      <c r="X66" s="18" t="s">
        <v>218</v>
      </c>
      <c r="Y66" s="112" t="s">
        <v>118</v>
      </c>
      <c r="Z66" s="72">
        <v>47</v>
      </c>
      <c r="AA66" s="22">
        <v>45</v>
      </c>
      <c r="AB66" s="91">
        <f>Z66+AA66</f>
        <v>92</v>
      </c>
      <c r="AC66" s="18"/>
      <c r="AD66" s="72">
        <v>42</v>
      </c>
      <c r="AE66" s="22">
        <v>51</v>
      </c>
      <c r="AF66" s="91">
        <f>AD66+AE66</f>
        <v>93</v>
      </c>
      <c r="AG66" s="18"/>
      <c r="AH66" s="94">
        <f>SUM(AB66,AF66)</f>
        <v>185</v>
      </c>
    </row>
    <row r="67" spans="1:34" ht="18.75">
      <c r="A67" s="14">
        <v>2</v>
      </c>
      <c r="B67" s="4" t="s">
        <v>150</v>
      </c>
      <c r="C67" s="4" t="s">
        <v>151</v>
      </c>
      <c r="D67" s="14" t="s">
        <v>46</v>
      </c>
      <c r="E67" s="21">
        <v>46</v>
      </c>
      <c r="F67" s="22">
        <v>52</v>
      </c>
      <c r="G67" s="23">
        <f>E67+F67</f>
        <v>98</v>
      </c>
      <c r="H67" s="4"/>
      <c r="I67" s="21">
        <v>44</v>
      </c>
      <c r="J67" s="22">
        <v>43</v>
      </c>
      <c r="K67" s="23">
        <f>I67+J67</f>
        <v>87</v>
      </c>
      <c r="L67" s="4"/>
      <c r="M67" s="24">
        <f>SUM(G67,K67)</f>
        <v>185</v>
      </c>
      <c r="N67" s="3"/>
      <c r="V67" s="72">
        <v>64</v>
      </c>
      <c r="W67" s="18" t="s">
        <v>176</v>
      </c>
      <c r="X67" s="18" t="s">
        <v>177</v>
      </c>
      <c r="Y67" s="112" t="s">
        <v>109</v>
      </c>
      <c r="Z67" s="72">
        <v>47</v>
      </c>
      <c r="AA67" s="22">
        <v>48</v>
      </c>
      <c r="AB67" s="91">
        <f>Z67+AA67</f>
        <v>95</v>
      </c>
      <c r="AC67" s="18"/>
      <c r="AD67" s="72">
        <v>47</v>
      </c>
      <c r="AE67" s="22">
        <v>44</v>
      </c>
      <c r="AF67" s="91">
        <f>AD67+AE67</f>
        <v>91</v>
      </c>
      <c r="AG67" s="18"/>
      <c r="AH67" s="94">
        <f>SUM(AB67,AF67)</f>
        <v>186</v>
      </c>
    </row>
    <row r="68" spans="1:34" ht="18.75">
      <c r="A68" s="14">
        <v>3</v>
      </c>
      <c r="B68" s="4" t="s">
        <v>152</v>
      </c>
      <c r="C68" s="4" t="s">
        <v>153</v>
      </c>
      <c r="D68" s="14" t="s">
        <v>46</v>
      </c>
      <c r="E68" s="21">
        <v>50</v>
      </c>
      <c r="F68" s="22">
        <v>50</v>
      </c>
      <c r="G68" s="23">
        <f>E68+F68</f>
        <v>100</v>
      </c>
      <c r="H68" s="4"/>
      <c r="I68" s="21">
        <v>54</v>
      </c>
      <c r="J68" s="22">
        <v>50</v>
      </c>
      <c r="K68" s="23">
        <f>I68+J68</f>
        <v>104</v>
      </c>
      <c r="L68" s="4"/>
      <c r="M68" s="24">
        <f>SUM(G68,K68)</f>
        <v>204</v>
      </c>
      <c r="N68" s="3"/>
      <c r="V68" s="72">
        <v>65</v>
      </c>
      <c r="W68" s="18" t="s">
        <v>25</v>
      </c>
      <c r="X68" s="18" t="s">
        <v>63</v>
      </c>
      <c r="Y68" s="112" t="s">
        <v>111</v>
      </c>
      <c r="Z68" s="72">
        <v>44</v>
      </c>
      <c r="AA68" s="22">
        <v>47</v>
      </c>
      <c r="AB68" s="91">
        <f>Z68+AA68</f>
        <v>91</v>
      </c>
      <c r="AC68" s="18"/>
      <c r="AD68" s="72">
        <v>47</v>
      </c>
      <c r="AE68" s="22">
        <v>48</v>
      </c>
      <c r="AF68" s="91">
        <f>AD68+AE68</f>
        <v>95</v>
      </c>
      <c r="AG68" s="18"/>
      <c r="AH68" s="94">
        <f>SUM(AB68,AF68)</f>
        <v>186</v>
      </c>
    </row>
    <row r="69" spans="1:34" ht="18.75">
      <c r="A69" s="14">
        <v>4</v>
      </c>
      <c r="B69" s="4" t="s">
        <v>50</v>
      </c>
      <c r="C69" s="4" t="s">
        <v>154</v>
      </c>
      <c r="D69" s="14" t="s">
        <v>46</v>
      </c>
      <c r="E69" s="21">
        <v>53</v>
      </c>
      <c r="F69" s="22">
        <v>53</v>
      </c>
      <c r="G69" s="23">
        <f>E69+F69</f>
        <v>106</v>
      </c>
      <c r="H69" s="4"/>
      <c r="I69" s="21">
        <v>53</v>
      </c>
      <c r="J69" s="22">
        <v>47</v>
      </c>
      <c r="K69" s="23">
        <f>I69+J69</f>
        <v>100</v>
      </c>
      <c r="L69" s="4"/>
      <c r="M69" s="24">
        <f>SUM(G69,K69)</f>
        <v>206</v>
      </c>
      <c r="N69" s="3"/>
      <c r="V69" s="72">
        <v>66</v>
      </c>
      <c r="W69" s="78" t="s">
        <v>161</v>
      </c>
      <c r="X69" s="78" t="s">
        <v>162</v>
      </c>
      <c r="Y69" s="112" t="s">
        <v>53</v>
      </c>
      <c r="Z69" s="72">
        <v>46</v>
      </c>
      <c r="AA69" s="22">
        <v>49</v>
      </c>
      <c r="AB69" s="91">
        <f>Z69+AA69</f>
        <v>95</v>
      </c>
      <c r="AC69" s="18"/>
      <c r="AD69" s="72">
        <v>44</v>
      </c>
      <c r="AE69" s="22">
        <v>48</v>
      </c>
      <c r="AF69" s="91">
        <f>AD69+AE69</f>
        <v>92</v>
      </c>
      <c r="AG69" s="18"/>
      <c r="AH69" s="94">
        <f>SUM(AB69,AF69)</f>
        <v>187</v>
      </c>
    </row>
    <row r="70" spans="1:34" ht="18.75">
      <c r="A70" s="14">
        <v>5</v>
      </c>
      <c r="B70" s="4" t="s">
        <v>48</v>
      </c>
      <c r="C70" s="4" t="s">
        <v>49</v>
      </c>
      <c r="D70" s="14" t="s">
        <v>46</v>
      </c>
      <c r="E70" s="21">
        <v>45</v>
      </c>
      <c r="F70" s="22">
        <v>54</v>
      </c>
      <c r="G70" s="23">
        <f>E70+F70</f>
        <v>99</v>
      </c>
      <c r="H70" s="4"/>
      <c r="I70" s="21">
        <v>51</v>
      </c>
      <c r="J70" s="22">
        <v>48</v>
      </c>
      <c r="K70" s="23">
        <f>I70+J70</f>
        <v>99</v>
      </c>
      <c r="L70" s="4"/>
      <c r="M70" s="24">
        <f>SUM(G70,K70)</f>
        <v>198</v>
      </c>
      <c r="N70" s="3"/>
      <c r="V70" s="72">
        <v>67</v>
      </c>
      <c r="W70" s="18" t="s">
        <v>208</v>
      </c>
      <c r="X70" s="18" t="s">
        <v>209</v>
      </c>
      <c r="Y70" s="112" t="s">
        <v>89</v>
      </c>
      <c r="Z70" s="72">
        <v>47</v>
      </c>
      <c r="AA70" s="22">
        <v>47</v>
      </c>
      <c r="AB70" s="91">
        <f>Z70+AA70</f>
        <v>94</v>
      </c>
      <c r="AC70" s="18"/>
      <c r="AD70" s="72">
        <v>48</v>
      </c>
      <c r="AE70" s="22">
        <v>45</v>
      </c>
      <c r="AF70" s="91">
        <f>AD70+AE70</f>
        <v>93</v>
      </c>
      <c r="AG70" s="18"/>
      <c r="AH70" s="94">
        <f>SUM(AB70,AF70)</f>
        <v>187</v>
      </c>
    </row>
    <row r="71" spans="1:34" ht="18.75">
      <c r="A71" s="4"/>
      <c r="B71" s="4"/>
      <c r="C71" s="4"/>
      <c r="D71" s="4"/>
      <c r="E71" s="5"/>
      <c r="F71" s="25"/>
      <c r="G71" s="26">
        <f>(SUM(G66:G70)-MAX(G66:G70))</f>
        <v>383</v>
      </c>
      <c r="H71" s="4"/>
      <c r="I71" s="5"/>
      <c r="J71" s="25"/>
      <c r="K71" s="26">
        <f>(SUM(K66:K70)-MAX(K66:K70))</f>
        <v>372</v>
      </c>
      <c r="L71" s="4"/>
      <c r="M71" s="26">
        <f>(SUM(G71:K71))</f>
        <v>755</v>
      </c>
      <c r="N71" s="3"/>
      <c r="V71" s="72">
        <v>68</v>
      </c>
      <c r="W71" s="18" t="s">
        <v>45</v>
      </c>
      <c r="X71" s="18" t="s">
        <v>220</v>
      </c>
      <c r="Y71" s="112" t="s">
        <v>119</v>
      </c>
      <c r="Z71" s="72">
        <v>46</v>
      </c>
      <c r="AA71" s="22">
        <v>49</v>
      </c>
      <c r="AB71" s="91">
        <f>Z71+AA71</f>
        <v>95</v>
      </c>
      <c r="AC71" s="18"/>
      <c r="AD71" s="72">
        <v>46</v>
      </c>
      <c r="AE71" s="22">
        <v>46</v>
      </c>
      <c r="AF71" s="91">
        <f>AD71+AE71</f>
        <v>92</v>
      </c>
      <c r="AG71" s="18"/>
      <c r="AH71" s="94">
        <f>SUM(AB71,AF71)</f>
        <v>187</v>
      </c>
    </row>
    <row r="72" spans="1:34" ht="18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3"/>
      <c r="V72" s="72">
        <v>69</v>
      </c>
      <c r="W72" s="89" t="s">
        <v>55</v>
      </c>
      <c r="X72" s="89" t="s">
        <v>242</v>
      </c>
      <c r="Y72" s="113" t="s">
        <v>289</v>
      </c>
      <c r="Z72" s="72">
        <v>42</v>
      </c>
      <c r="AA72" s="22">
        <v>57</v>
      </c>
      <c r="AB72" s="73">
        <f>Z72+AA72</f>
        <v>99</v>
      </c>
      <c r="AC72" s="18"/>
      <c r="AD72" s="72">
        <v>46</v>
      </c>
      <c r="AE72" s="22">
        <v>43</v>
      </c>
      <c r="AF72" s="73">
        <f>AD72+AE72</f>
        <v>89</v>
      </c>
      <c r="AG72" s="18"/>
      <c r="AH72" s="79">
        <f>SUM(AB72,AF72)</f>
        <v>188</v>
      </c>
    </row>
    <row r="73" spans="1:34" ht="18.75">
      <c r="A73" s="4"/>
      <c r="B73" s="4"/>
      <c r="C73" s="4"/>
      <c r="D73" s="4"/>
      <c r="E73" s="27"/>
      <c r="F73" s="28" t="s">
        <v>1</v>
      </c>
      <c r="G73" s="29"/>
      <c r="H73" s="4"/>
      <c r="I73" s="30"/>
      <c r="J73" s="28" t="s">
        <v>2</v>
      </c>
      <c r="K73" s="31"/>
      <c r="L73" s="4"/>
      <c r="M73" s="32" t="s">
        <v>3</v>
      </c>
      <c r="N73" s="3"/>
      <c r="V73" s="72">
        <v>70</v>
      </c>
      <c r="W73" s="18" t="s">
        <v>25</v>
      </c>
      <c r="X73" s="18" t="s">
        <v>158</v>
      </c>
      <c r="Y73" s="112" t="s">
        <v>53</v>
      </c>
      <c r="Z73" s="72">
        <v>44</v>
      </c>
      <c r="AA73" s="22">
        <v>44</v>
      </c>
      <c r="AB73" s="91">
        <f>Z73+AA73</f>
        <v>88</v>
      </c>
      <c r="AC73" s="18"/>
      <c r="AD73" s="72">
        <v>46</v>
      </c>
      <c r="AE73" s="22">
        <v>54</v>
      </c>
      <c r="AF73" s="91">
        <f>AD73+AE73</f>
        <v>100</v>
      </c>
      <c r="AG73" s="18"/>
      <c r="AH73" s="94">
        <f>SUM(AB73,AF73)</f>
        <v>188</v>
      </c>
    </row>
    <row r="74" spans="1:34" ht="18.75">
      <c r="A74" s="4"/>
      <c r="B74" s="4"/>
      <c r="C74" s="4"/>
      <c r="D74" s="4"/>
      <c r="E74" s="33" t="s">
        <v>4</v>
      </c>
      <c r="F74" s="34" t="s">
        <v>5</v>
      </c>
      <c r="G74" s="13" t="s">
        <v>3</v>
      </c>
      <c r="H74" s="4"/>
      <c r="I74" s="33" t="s">
        <v>4</v>
      </c>
      <c r="J74" s="34" t="s">
        <v>5</v>
      </c>
      <c r="K74" s="13" t="s">
        <v>3</v>
      </c>
      <c r="L74" s="4"/>
      <c r="M74" s="35"/>
      <c r="N74" s="3"/>
      <c r="V74" s="72">
        <v>71</v>
      </c>
      <c r="W74" s="18" t="s">
        <v>272</v>
      </c>
      <c r="X74" s="18" t="s">
        <v>273</v>
      </c>
      <c r="Y74" s="112" t="s">
        <v>116</v>
      </c>
      <c r="Z74" s="72">
        <v>46</v>
      </c>
      <c r="AA74" s="22">
        <v>46</v>
      </c>
      <c r="AB74" s="91">
        <f>Z74+AA74</f>
        <v>92</v>
      </c>
      <c r="AC74" s="18"/>
      <c r="AD74" s="72">
        <v>52</v>
      </c>
      <c r="AE74" s="22">
        <v>44</v>
      </c>
      <c r="AF74" s="91">
        <f>AD74+AE74</f>
        <v>96</v>
      </c>
      <c r="AG74" s="18"/>
      <c r="AH74" s="94">
        <f>SUM(AB74,AF74)</f>
        <v>188</v>
      </c>
    </row>
    <row r="75" spans="1:34" ht="18.75">
      <c r="A75" s="16" t="s">
        <v>51</v>
      </c>
      <c r="B75" s="4"/>
      <c r="C75" s="4"/>
      <c r="D75" s="4"/>
      <c r="E75" s="17"/>
      <c r="F75" s="18"/>
      <c r="G75" s="19"/>
      <c r="H75" s="4"/>
      <c r="I75" s="17"/>
      <c r="J75" s="18"/>
      <c r="K75" s="19"/>
      <c r="L75" s="4"/>
      <c r="M75" s="15"/>
      <c r="N75" s="3"/>
      <c r="V75" s="72">
        <v>72</v>
      </c>
      <c r="W75" s="18" t="s">
        <v>11</v>
      </c>
      <c r="X75" s="18" t="s">
        <v>222</v>
      </c>
      <c r="Y75" s="112" t="s">
        <v>120</v>
      </c>
      <c r="Z75" s="72">
        <v>46</v>
      </c>
      <c r="AA75" s="22">
        <v>45</v>
      </c>
      <c r="AB75" s="91">
        <f>Z75+AA75</f>
        <v>91</v>
      </c>
      <c r="AC75" s="18"/>
      <c r="AD75" s="72">
        <v>49</v>
      </c>
      <c r="AE75" s="22">
        <v>48</v>
      </c>
      <c r="AF75" s="91">
        <f>AD75+AE75</f>
        <v>97</v>
      </c>
      <c r="AG75" s="18"/>
      <c r="AH75" s="94">
        <f>SUM(AB75,AF75)</f>
        <v>188</v>
      </c>
    </row>
    <row r="76" spans="1:34" ht="18.75">
      <c r="A76" s="14">
        <v>1</v>
      </c>
      <c r="B76" s="4" t="s">
        <v>155</v>
      </c>
      <c r="C76" s="4" t="s">
        <v>54</v>
      </c>
      <c r="D76" s="14" t="s">
        <v>53</v>
      </c>
      <c r="E76" s="21">
        <v>35</v>
      </c>
      <c r="F76" s="22">
        <v>35</v>
      </c>
      <c r="G76" s="23">
        <f>E76+F76</f>
        <v>70</v>
      </c>
      <c r="H76" s="4"/>
      <c r="I76" s="21">
        <v>35</v>
      </c>
      <c r="J76" s="22">
        <v>32</v>
      </c>
      <c r="K76" s="23">
        <f>I76+J76</f>
        <v>67</v>
      </c>
      <c r="L76" s="4"/>
      <c r="M76" s="24">
        <f>SUM(G76,K76)</f>
        <v>137</v>
      </c>
      <c r="N76" s="3"/>
      <c r="V76" s="72">
        <v>73</v>
      </c>
      <c r="W76" s="89" t="s">
        <v>55</v>
      </c>
      <c r="X76" s="89" t="s">
        <v>242</v>
      </c>
      <c r="Y76" s="113" t="s">
        <v>289</v>
      </c>
      <c r="Z76" s="72">
        <v>42</v>
      </c>
      <c r="AA76" s="22">
        <v>57</v>
      </c>
      <c r="AB76" s="91">
        <f>Z76+AA76</f>
        <v>99</v>
      </c>
      <c r="AC76" s="18"/>
      <c r="AD76" s="72">
        <v>46</v>
      </c>
      <c r="AE76" s="22">
        <v>43</v>
      </c>
      <c r="AF76" s="91">
        <f>AD76+AE76</f>
        <v>89</v>
      </c>
      <c r="AG76" s="18"/>
      <c r="AH76" s="94">
        <f>SUM(AB76,AF76)</f>
        <v>188</v>
      </c>
    </row>
    <row r="77" spans="1:34" ht="18.75">
      <c r="A77" s="14">
        <v>2</v>
      </c>
      <c r="B77" s="20" t="s">
        <v>156</v>
      </c>
      <c r="C77" s="20" t="s">
        <v>157</v>
      </c>
      <c r="D77" s="14" t="s">
        <v>53</v>
      </c>
      <c r="E77" s="21">
        <v>36</v>
      </c>
      <c r="F77" s="22">
        <v>35</v>
      </c>
      <c r="G77" s="23">
        <f>E77+F77</f>
        <v>71</v>
      </c>
      <c r="H77" s="4"/>
      <c r="I77" s="21">
        <v>36</v>
      </c>
      <c r="J77" s="22">
        <v>35</v>
      </c>
      <c r="K77" s="23">
        <f>I77+J77</f>
        <v>71</v>
      </c>
      <c r="L77" s="4"/>
      <c r="M77" s="24">
        <f>SUM(G77,K77)</f>
        <v>142</v>
      </c>
      <c r="N77" s="3"/>
      <c r="V77" s="72">
        <v>74</v>
      </c>
      <c r="W77" s="18" t="s">
        <v>261</v>
      </c>
      <c r="X77" s="18" t="s">
        <v>262</v>
      </c>
      <c r="Y77" s="112" t="s">
        <v>104</v>
      </c>
      <c r="Z77" s="72">
        <v>45</v>
      </c>
      <c r="AA77" s="22">
        <v>45</v>
      </c>
      <c r="AB77" s="91">
        <f>Z77+AA77</f>
        <v>90</v>
      </c>
      <c r="AC77" s="18"/>
      <c r="AD77" s="72">
        <v>52</v>
      </c>
      <c r="AE77" s="22">
        <v>47</v>
      </c>
      <c r="AF77" s="91">
        <f>AD77+AE77</f>
        <v>99</v>
      </c>
      <c r="AG77" s="18"/>
      <c r="AH77" s="94">
        <f>SUM(AB77,AF77)</f>
        <v>189</v>
      </c>
    </row>
    <row r="78" spans="1:34" ht="18.75">
      <c r="A78" s="14">
        <v>3</v>
      </c>
      <c r="B78" s="4" t="s">
        <v>25</v>
      </c>
      <c r="C78" s="4" t="s">
        <v>158</v>
      </c>
      <c r="D78" s="14" t="s">
        <v>53</v>
      </c>
      <c r="E78" s="21">
        <v>44</v>
      </c>
      <c r="F78" s="22">
        <v>44</v>
      </c>
      <c r="G78" s="23">
        <f>E78+F78</f>
        <v>88</v>
      </c>
      <c r="H78" s="4"/>
      <c r="I78" s="21">
        <v>46</v>
      </c>
      <c r="J78" s="22">
        <v>54</v>
      </c>
      <c r="K78" s="23">
        <f>I78+J78</f>
        <v>100</v>
      </c>
      <c r="L78" s="4"/>
      <c r="M78" s="24">
        <f>SUM(G78,K78)</f>
        <v>188</v>
      </c>
      <c r="N78" s="3"/>
      <c r="V78" s="72">
        <v>75</v>
      </c>
      <c r="W78" s="18" t="s">
        <v>147</v>
      </c>
      <c r="X78" s="18" t="s">
        <v>148</v>
      </c>
      <c r="Y78" s="112" t="s">
        <v>41</v>
      </c>
      <c r="Z78" s="72">
        <v>44</v>
      </c>
      <c r="AA78" s="22">
        <v>49</v>
      </c>
      <c r="AB78" s="91">
        <f>Z78+AA78</f>
        <v>93</v>
      </c>
      <c r="AC78" s="18"/>
      <c r="AD78" s="72">
        <v>47</v>
      </c>
      <c r="AE78" s="22">
        <v>49</v>
      </c>
      <c r="AF78" s="91">
        <f>AD78+AE78</f>
        <v>96</v>
      </c>
      <c r="AG78" s="18"/>
      <c r="AH78" s="94">
        <f>SUM(AB78,AF78)</f>
        <v>189</v>
      </c>
    </row>
    <row r="79" spans="1:34" ht="18.75">
      <c r="A79" s="14">
        <v>4</v>
      </c>
      <c r="B79" s="20" t="s">
        <v>159</v>
      </c>
      <c r="C79" s="20" t="s">
        <v>160</v>
      </c>
      <c r="D79" s="14" t="s">
        <v>53</v>
      </c>
      <c r="E79" s="21">
        <v>41</v>
      </c>
      <c r="F79" s="22">
        <v>43</v>
      </c>
      <c r="G79" s="23">
        <f>E79+F79</f>
        <v>84</v>
      </c>
      <c r="H79" s="4"/>
      <c r="I79" s="21">
        <v>43</v>
      </c>
      <c r="J79" s="22">
        <v>44</v>
      </c>
      <c r="K79" s="23">
        <f>I79+J79</f>
        <v>87</v>
      </c>
      <c r="L79" s="4"/>
      <c r="M79" s="24">
        <f>SUM(G79,K79)</f>
        <v>171</v>
      </c>
      <c r="N79" s="3"/>
      <c r="V79" s="72">
        <v>76</v>
      </c>
      <c r="W79" s="78" t="s">
        <v>62</v>
      </c>
      <c r="X79" s="78" t="s">
        <v>167</v>
      </c>
      <c r="Y79" s="112" t="s">
        <v>57</v>
      </c>
      <c r="Z79" s="72">
        <v>53</v>
      </c>
      <c r="AA79" s="22">
        <v>46</v>
      </c>
      <c r="AB79" s="91">
        <f>Z79+AA79</f>
        <v>99</v>
      </c>
      <c r="AC79" s="18"/>
      <c r="AD79" s="72">
        <v>48</v>
      </c>
      <c r="AE79" s="22">
        <v>43</v>
      </c>
      <c r="AF79" s="91">
        <f>AD79+AE79</f>
        <v>91</v>
      </c>
      <c r="AG79" s="18"/>
      <c r="AH79" s="94">
        <f>SUM(AB79,AF79)</f>
        <v>190</v>
      </c>
    </row>
    <row r="80" spans="1:34" ht="18.75">
      <c r="A80" s="14">
        <v>5</v>
      </c>
      <c r="B80" s="20" t="s">
        <v>161</v>
      </c>
      <c r="C80" s="20" t="s">
        <v>162</v>
      </c>
      <c r="D80" s="14" t="s">
        <v>53</v>
      </c>
      <c r="E80" s="21">
        <v>46</v>
      </c>
      <c r="F80" s="22">
        <v>49</v>
      </c>
      <c r="G80" s="23">
        <f>E80+F80</f>
        <v>95</v>
      </c>
      <c r="H80" s="4"/>
      <c r="I80" s="21">
        <v>44</v>
      </c>
      <c r="J80" s="22">
        <v>48</v>
      </c>
      <c r="K80" s="23">
        <f>I80+J80</f>
        <v>92</v>
      </c>
      <c r="L80" s="4"/>
      <c r="M80" s="24">
        <f>SUM(G80,K80)</f>
        <v>187</v>
      </c>
      <c r="N80" s="3"/>
      <c r="V80" s="72">
        <v>77</v>
      </c>
      <c r="W80" s="18" t="s">
        <v>201</v>
      </c>
      <c r="X80" s="18" t="s">
        <v>202</v>
      </c>
      <c r="Y80" s="112" t="s">
        <v>84</v>
      </c>
      <c r="Z80" s="72">
        <v>47</v>
      </c>
      <c r="AA80" s="22">
        <v>51</v>
      </c>
      <c r="AB80" s="91">
        <f>Z80+AA80</f>
        <v>98</v>
      </c>
      <c r="AC80" s="18"/>
      <c r="AD80" s="72">
        <v>51</v>
      </c>
      <c r="AE80" s="22">
        <v>41</v>
      </c>
      <c r="AF80" s="91">
        <f>AD80+AE80</f>
        <v>92</v>
      </c>
      <c r="AG80" s="18"/>
      <c r="AH80" s="94">
        <f>SUM(AB80,AF80)</f>
        <v>190</v>
      </c>
    </row>
    <row r="81" spans="1:34" ht="18.75">
      <c r="A81" s="4"/>
      <c r="B81" s="4"/>
      <c r="C81" s="4"/>
      <c r="D81" s="4"/>
      <c r="E81" s="5"/>
      <c r="F81" s="25"/>
      <c r="G81" s="26">
        <f>(SUM(G76:G80)-MAX(G76:G80))</f>
        <v>313</v>
      </c>
      <c r="H81" s="4"/>
      <c r="I81" s="5"/>
      <c r="J81" s="25"/>
      <c r="K81" s="26">
        <f>(SUM(K76:K80)-MAX(K76:K80))</f>
        <v>317</v>
      </c>
      <c r="L81" s="4"/>
      <c r="M81" s="26">
        <f>(SUM(G81:K81))</f>
        <v>630</v>
      </c>
      <c r="N81" s="3"/>
      <c r="V81" s="72">
        <v>78</v>
      </c>
      <c r="W81" s="18" t="s">
        <v>35</v>
      </c>
      <c r="X81" s="18" t="s">
        <v>103</v>
      </c>
      <c r="Y81" s="112" t="s">
        <v>17</v>
      </c>
      <c r="Z81" s="72">
        <v>53</v>
      </c>
      <c r="AA81" s="22">
        <v>47</v>
      </c>
      <c r="AB81" s="91">
        <f>Z81+AA81</f>
        <v>100</v>
      </c>
      <c r="AC81" s="18"/>
      <c r="AD81" s="72">
        <v>47</v>
      </c>
      <c r="AE81" s="22">
        <v>44</v>
      </c>
      <c r="AF81" s="91">
        <f>AD81+AE81</f>
        <v>91</v>
      </c>
      <c r="AG81" s="18"/>
      <c r="AH81" s="94">
        <f>SUM(AB81,AF81)</f>
        <v>191</v>
      </c>
    </row>
    <row r="82" spans="1:34" ht="18.75">
      <c r="A82" s="4"/>
      <c r="B82" s="4"/>
      <c r="C82" s="4"/>
      <c r="D82" s="4"/>
      <c r="E82" s="36"/>
      <c r="F82" s="36"/>
      <c r="G82" s="37"/>
      <c r="H82" s="36"/>
      <c r="I82" s="36"/>
      <c r="J82" s="36"/>
      <c r="K82" s="37"/>
      <c r="L82" s="36"/>
      <c r="M82" s="37"/>
      <c r="N82" s="3"/>
      <c r="V82" s="72">
        <v>79</v>
      </c>
      <c r="W82" s="18" t="s">
        <v>173</v>
      </c>
      <c r="X82" s="18" t="s">
        <v>172</v>
      </c>
      <c r="Y82" s="112" t="s">
        <v>109</v>
      </c>
      <c r="Z82" s="72">
        <v>47</v>
      </c>
      <c r="AA82" s="22">
        <v>51</v>
      </c>
      <c r="AB82" s="91">
        <f>Z82+AA82</f>
        <v>98</v>
      </c>
      <c r="AC82" s="18"/>
      <c r="AD82" s="72">
        <v>49</v>
      </c>
      <c r="AE82" s="22">
        <v>46</v>
      </c>
      <c r="AF82" s="91">
        <f>AD82+AE82</f>
        <v>95</v>
      </c>
      <c r="AG82" s="18"/>
      <c r="AH82" s="94">
        <f>SUM(AB82,AF82)</f>
        <v>193</v>
      </c>
    </row>
    <row r="83" spans="1:34" ht="18.75">
      <c r="A83" s="4"/>
      <c r="B83" s="4"/>
      <c r="C83" s="4"/>
      <c r="D83" s="4"/>
      <c r="E83" s="27"/>
      <c r="F83" s="28" t="s">
        <v>1</v>
      </c>
      <c r="G83" s="29"/>
      <c r="H83" s="4"/>
      <c r="I83" s="30"/>
      <c r="J83" s="28" t="s">
        <v>2</v>
      </c>
      <c r="K83" s="31"/>
      <c r="L83" s="4"/>
      <c r="M83" s="32" t="s">
        <v>3</v>
      </c>
      <c r="N83" s="3"/>
      <c r="V83" s="72">
        <v>80</v>
      </c>
      <c r="W83" s="18" t="s">
        <v>210</v>
      </c>
      <c r="X83" s="18" t="s">
        <v>92</v>
      </c>
      <c r="Y83" s="112" t="s">
        <v>89</v>
      </c>
      <c r="Z83" s="72">
        <v>45</v>
      </c>
      <c r="AA83" s="22">
        <v>47</v>
      </c>
      <c r="AB83" s="91">
        <f>Z83+AA83</f>
        <v>92</v>
      </c>
      <c r="AC83" s="18"/>
      <c r="AD83" s="72">
        <v>52</v>
      </c>
      <c r="AE83" s="22">
        <v>49</v>
      </c>
      <c r="AF83" s="91">
        <f>AD83+AE83</f>
        <v>101</v>
      </c>
      <c r="AG83" s="18"/>
      <c r="AH83" s="94">
        <f>SUM(AB83,AF83)</f>
        <v>193</v>
      </c>
    </row>
    <row r="84" spans="1:34" ht="18.75">
      <c r="A84" s="4"/>
      <c r="B84" s="4"/>
      <c r="C84" s="4"/>
      <c r="D84" s="4"/>
      <c r="E84" s="33" t="s">
        <v>4</v>
      </c>
      <c r="F84" s="34" t="s">
        <v>5</v>
      </c>
      <c r="G84" s="13" t="s">
        <v>3</v>
      </c>
      <c r="H84" s="4"/>
      <c r="I84" s="33" t="s">
        <v>4</v>
      </c>
      <c r="J84" s="34" t="s">
        <v>5</v>
      </c>
      <c r="K84" s="13" t="s">
        <v>3</v>
      </c>
      <c r="L84" s="4"/>
      <c r="M84" s="15"/>
      <c r="N84" s="3"/>
      <c r="V84" s="72">
        <v>81</v>
      </c>
      <c r="W84" s="18" t="s">
        <v>80</v>
      </c>
      <c r="X84" s="18" t="s">
        <v>212</v>
      </c>
      <c r="Y84" s="112" t="s">
        <v>89</v>
      </c>
      <c r="Z84" s="72">
        <v>49</v>
      </c>
      <c r="AA84" s="22">
        <v>49</v>
      </c>
      <c r="AB84" s="91">
        <f>Z84+AA84</f>
        <v>98</v>
      </c>
      <c r="AC84" s="18"/>
      <c r="AD84" s="72">
        <v>50</v>
      </c>
      <c r="AE84" s="22">
        <v>45</v>
      </c>
      <c r="AF84" s="91">
        <f>AD84+AE84</f>
        <v>95</v>
      </c>
      <c r="AG84" s="18"/>
      <c r="AH84" s="94">
        <f>SUM(AB84,AF84)</f>
        <v>193</v>
      </c>
    </row>
    <row r="85" spans="1:34" ht="18.75">
      <c r="A85" s="16" t="s">
        <v>56</v>
      </c>
      <c r="B85" s="4"/>
      <c r="C85" s="4"/>
      <c r="D85" s="4"/>
      <c r="E85" s="17"/>
      <c r="F85" s="18"/>
      <c r="G85" s="19"/>
      <c r="H85" s="4"/>
      <c r="I85" s="17"/>
      <c r="J85" s="18"/>
      <c r="K85" s="19"/>
      <c r="L85" s="4"/>
      <c r="M85" s="15"/>
      <c r="N85" s="3"/>
      <c r="V85" s="72">
        <v>82</v>
      </c>
      <c r="W85" s="89" t="s">
        <v>210</v>
      </c>
      <c r="X85" s="89" t="s">
        <v>255</v>
      </c>
      <c r="Y85" s="113" t="s">
        <v>257</v>
      </c>
      <c r="Z85" s="72">
        <v>42</v>
      </c>
      <c r="AA85" s="22">
        <v>55</v>
      </c>
      <c r="AB85" s="91">
        <f>Z85+AA85</f>
        <v>97</v>
      </c>
      <c r="AC85" s="18"/>
      <c r="AD85" s="72">
        <v>49</v>
      </c>
      <c r="AE85" s="22">
        <v>47</v>
      </c>
      <c r="AF85" s="91">
        <f>AD85+AE85</f>
        <v>96</v>
      </c>
      <c r="AG85" s="18"/>
      <c r="AH85" s="94">
        <f>SUM(AB85,AF85)</f>
        <v>193</v>
      </c>
    </row>
    <row r="86" spans="1:34" ht="18.75">
      <c r="A86" s="14">
        <v>1</v>
      </c>
      <c r="B86" s="4" t="s">
        <v>59</v>
      </c>
      <c r="C86" s="4" t="s">
        <v>60</v>
      </c>
      <c r="D86" s="14" t="s">
        <v>57</v>
      </c>
      <c r="E86" s="21">
        <v>44</v>
      </c>
      <c r="F86" s="22">
        <v>39</v>
      </c>
      <c r="G86" s="23">
        <f>E86+F86</f>
        <v>83</v>
      </c>
      <c r="H86" s="4"/>
      <c r="I86" s="21">
        <v>38</v>
      </c>
      <c r="J86" s="22">
        <v>37</v>
      </c>
      <c r="K86" s="23">
        <f>I86+J86</f>
        <v>75</v>
      </c>
      <c r="L86" s="4"/>
      <c r="M86" s="24">
        <f>SUM(G86,K86)</f>
        <v>158</v>
      </c>
      <c r="N86" s="3"/>
      <c r="V86" s="72">
        <v>83</v>
      </c>
      <c r="W86" s="89" t="s">
        <v>40</v>
      </c>
      <c r="X86" s="89" t="s">
        <v>281</v>
      </c>
      <c r="Y86" s="113" t="s">
        <v>280</v>
      </c>
      <c r="Z86" s="72">
        <v>50</v>
      </c>
      <c r="AA86" s="22">
        <v>48</v>
      </c>
      <c r="AB86" s="91">
        <f>Z86+AA86</f>
        <v>98</v>
      </c>
      <c r="AC86" s="18"/>
      <c r="AD86" s="72">
        <v>49</v>
      </c>
      <c r="AE86" s="22">
        <v>46</v>
      </c>
      <c r="AF86" s="91">
        <f>AD86+AE86</f>
        <v>95</v>
      </c>
      <c r="AG86" s="18"/>
      <c r="AH86" s="94">
        <f>SUM(AB86,AF86)</f>
        <v>193</v>
      </c>
    </row>
    <row r="87" spans="1:34" ht="18.75">
      <c r="A87" s="14">
        <v>2</v>
      </c>
      <c r="B87" s="4" t="s">
        <v>163</v>
      </c>
      <c r="C87" s="4" t="s">
        <v>164</v>
      </c>
      <c r="D87" s="14" t="s">
        <v>57</v>
      </c>
      <c r="E87" s="21">
        <v>43</v>
      </c>
      <c r="F87" s="22">
        <v>42</v>
      </c>
      <c r="G87" s="23">
        <f>E87+F87</f>
        <v>85</v>
      </c>
      <c r="H87" s="4"/>
      <c r="I87" s="21">
        <v>43</v>
      </c>
      <c r="J87" s="22">
        <v>39</v>
      </c>
      <c r="K87" s="23">
        <f>I87+J87</f>
        <v>82</v>
      </c>
      <c r="L87" s="4"/>
      <c r="M87" s="24">
        <f>SUM(G87,K87)</f>
        <v>167</v>
      </c>
      <c r="N87" s="3"/>
      <c r="V87" s="72">
        <v>84</v>
      </c>
      <c r="W87" s="18" t="s">
        <v>132</v>
      </c>
      <c r="X87" s="18" t="s">
        <v>133</v>
      </c>
      <c r="Y87" s="112" t="s">
        <v>105</v>
      </c>
      <c r="Z87" s="72">
        <v>49</v>
      </c>
      <c r="AA87" s="22">
        <v>44</v>
      </c>
      <c r="AB87" s="91">
        <f>Z87+AA87</f>
        <v>93</v>
      </c>
      <c r="AC87" s="18"/>
      <c r="AD87" s="72">
        <v>49</v>
      </c>
      <c r="AE87" s="22">
        <v>52</v>
      </c>
      <c r="AF87" s="91">
        <f>AD87+AE87</f>
        <v>101</v>
      </c>
      <c r="AG87" s="18"/>
      <c r="AH87" s="94">
        <f>SUM(AB87,AF87)</f>
        <v>194</v>
      </c>
    </row>
    <row r="88" spans="1:34" ht="18.75">
      <c r="A88" s="14">
        <v>3</v>
      </c>
      <c r="B88" s="4" t="s">
        <v>165</v>
      </c>
      <c r="C88" s="4" t="s">
        <v>166</v>
      </c>
      <c r="D88" s="14" t="s">
        <v>57</v>
      </c>
      <c r="E88" s="21">
        <v>50</v>
      </c>
      <c r="F88" s="22">
        <v>44</v>
      </c>
      <c r="G88" s="23">
        <f>E88+F88</f>
        <v>94</v>
      </c>
      <c r="H88" s="4"/>
      <c r="I88" s="21">
        <v>45</v>
      </c>
      <c r="J88" s="22">
        <v>45</v>
      </c>
      <c r="K88" s="23">
        <f>I88+J88</f>
        <v>90</v>
      </c>
      <c r="L88" s="4"/>
      <c r="M88" s="24">
        <f>SUM(G88,K88)</f>
        <v>184</v>
      </c>
      <c r="N88" s="3"/>
      <c r="V88" s="72">
        <v>85</v>
      </c>
      <c r="W88" s="18" t="s">
        <v>7</v>
      </c>
      <c r="X88" s="18" t="s">
        <v>188</v>
      </c>
      <c r="Y88" s="112" t="s">
        <v>111</v>
      </c>
      <c r="Z88" s="72">
        <v>51</v>
      </c>
      <c r="AA88" s="22">
        <v>49</v>
      </c>
      <c r="AB88" s="91">
        <f>Z88+AA88</f>
        <v>100</v>
      </c>
      <c r="AC88" s="18"/>
      <c r="AD88" s="72">
        <v>49</v>
      </c>
      <c r="AE88" s="22">
        <v>45</v>
      </c>
      <c r="AF88" s="91">
        <f>AD88+AE88</f>
        <v>94</v>
      </c>
      <c r="AG88" s="18"/>
      <c r="AH88" s="94">
        <f>SUM(AB88,AF88)</f>
        <v>194</v>
      </c>
    </row>
    <row r="89" spans="1:34" ht="18.75">
      <c r="A89" s="14">
        <v>4</v>
      </c>
      <c r="B89" s="20" t="s">
        <v>62</v>
      </c>
      <c r="C89" s="20" t="s">
        <v>167</v>
      </c>
      <c r="D89" s="14" t="s">
        <v>57</v>
      </c>
      <c r="E89" s="21">
        <v>53</v>
      </c>
      <c r="F89" s="22">
        <v>46</v>
      </c>
      <c r="G89" s="23">
        <f>E89+F89</f>
        <v>99</v>
      </c>
      <c r="H89" s="4"/>
      <c r="I89" s="21">
        <v>48</v>
      </c>
      <c r="J89" s="22">
        <v>43</v>
      </c>
      <c r="K89" s="23">
        <f>I89+J89</f>
        <v>91</v>
      </c>
      <c r="L89" s="4"/>
      <c r="M89" s="24">
        <f>SUM(G89,K89)</f>
        <v>190</v>
      </c>
      <c r="N89" s="3"/>
      <c r="V89" s="72">
        <v>86</v>
      </c>
      <c r="W89" s="78" t="s">
        <v>219</v>
      </c>
      <c r="X89" s="78" t="s">
        <v>295</v>
      </c>
      <c r="Y89" s="112" t="s">
        <v>118</v>
      </c>
      <c r="Z89" s="72">
        <v>48</v>
      </c>
      <c r="AA89" s="22">
        <v>47</v>
      </c>
      <c r="AB89" s="91">
        <f>Z89+AA89</f>
        <v>95</v>
      </c>
      <c r="AC89" s="18"/>
      <c r="AD89" s="72">
        <v>49</v>
      </c>
      <c r="AE89" s="22">
        <v>50</v>
      </c>
      <c r="AF89" s="91">
        <f>AD89+AE89</f>
        <v>99</v>
      </c>
      <c r="AG89" s="18"/>
      <c r="AH89" s="94">
        <f>SUM(AB89,AF89)</f>
        <v>194</v>
      </c>
    </row>
    <row r="90" spans="1:34" ht="18.75">
      <c r="A90" s="14">
        <v>5</v>
      </c>
      <c r="B90" s="20" t="s">
        <v>168</v>
      </c>
      <c r="C90" s="20" t="s">
        <v>169</v>
      </c>
      <c r="D90" s="14" t="s">
        <v>57</v>
      </c>
      <c r="E90" s="21">
        <v>49</v>
      </c>
      <c r="F90" s="22">
        <v>49</v>
      </c>
      <c r="G90" s="23">
        <f>E90+F90</f>
        <v>98</v>
      </c>
      <c r="H90" s="4"/>
      <c r="I90" s="21">
        <v>55</v>
      </c>
      <c r="J90" s="22">
        <v>47</v>
      </c>
      <c r="K90" s="23">
        <f>I90+J90</f>
        <v>102</v>
      </c>
      <c r="L90" s="4"/>
      <c r="M90" s="24">
        <f>SUM(G90,K90)</f>
        <v>200</v>
      </c>
      <c r="N90" s="3"/>
      <c r="V90" s="72">
        <v>87</v>
      </c>
      <c r="W90" s="18" t="s">
        <v>70</v>
      </c>
      <c r="X90" s="18" t="s">
        <v>193</v>
      </c>
      <c r="Y90" s="112" t="s">
        <v>112</v>
      </c>
      <c r="Z90" s="72">
        <v>45</v>
      </c>
      <c r="AA90" s="22">
        <v>45</v>
      </c>
      <c r="AB90" s="91">
        <f>Z90+AA90</f>
        <v>90</v>
      </c>
      <c r="AC90" s="18"/>
      <c r="AD90" s="72">
        <v>56</v>
      </c>
      <c r="AE90" s="22">
        <v>49</v>
      </c>
      <c r="AF90" s="91">
        <f>AD90+AE90</f>
        <v>105</v>
      </c>
      <c r="AG90" s="18"/>
      <c r="AH90" s="94">
        <f>SUM(AB90,AF90)</f>
        <v>195</v>
      </c>
    </row>
    <row r="91" spans="1:34" ht="18.75">
      <c r="A91" s="14"/>
      <c r="B91" s="4"/>
      <c r="C91" s="4"/>
      <c r="D91" s="4"/>
      <c r="E91" s="5"/>
      <c r="F91" s="25"/>
      <c r="G91" s="26">
        <f>(SUM(G86:G90)-MAX(G86:G90))</f>
        <v>360</v>
      </c>
      <c r="H91" s="4"/>
      <c r="I91" s="5"/>
      <c r="J91" s="25"/>
      <c r="K91" s="26">
        <f>(SUM(K86:K90)-MAX(K86:K90))</f>
        <v>338</v>
      </c>
      <c r="L91" s="4"/>
      <c r="M91" s="26">
        <f>(SUM(G91:K91))</f>
        <v>698</v>
      </c>
      <c r="N91" s="3"/>
      <c r="V91" s="72">
        <v>88</v>
      </c>
      <c r="W91" s="18" t="s">
        <v>7</v>
      </c>
      <c r="X91" s="18" t="s">
        <v>28</v>
      </c>
      <c r="Y91" s="112" t="s">
        <v>104</v>
      </c>
      <c r="Z91" s="72">
        <v>52</v>
      </c>
      <c r="AA91" s="22">
        <v>45</v>
      </c>
      <c r="AB91" s="91">
        <f>Z91+AA91</f>
        <v>97</v>
      </c>
      <c r="AC91" s="18"/>
      <c r="AD91" s="72">
        <v>52</v>
      </c>
      <c r="AE91" s="22">
        <v>47</v>
      </c>
      <c r="AF91" s="91">
        <f>AD91+AE91</f>
        <v>99</v>
      </c>
      <c r="AG91" s="18"/>
      <c r="AH91" s="94">
        <f>SUM(AB91,AF91)</f>
        <v>196</v>
      </c>
    </row>
    <row r="92" spans="1:34" ht="18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3"/>
      <c r="V92" s="72">
        <v>89</v>
      </c>
      <c r="W92" s="18" t="s">
        <v>224</v>
      </c>
      <c r="X92" s="18" t="s">
        <v>225</v>
      </c>
      <c r="Y92" s="112" t="s">
        <v>120</v>
      </c>
      <c r="Z92" s="72">
        <v>51</v>
      </c>
      <c r="AA92" s="22">
        <v>51</v>
      </c>
      <c r="AB92" s="91">
        <f>Z92+AA92</f>
        <v>102</v>
      </c>
      <c r="AC92" s="18"/>
      <c r="AD92" s="72">
        <v>44</v>
      </c>
      <c r="AE92" s="22">
        <v>50</v>
      </c>
      <c r="AF92" s="91">
        <f>AD92+AE92</f>
        <v>94</v>
      </c>
      <c r="AG92" s="18"/>
      <c r="AH92" s="94">
        <f>SUM(AB92,AF92)</f>
        <v>196</v>
      </c>
    </row>
    <row r="93" spans="1:34" ht="18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3"/>
      <c r="V93" s="72">
        <v>90</v>
      </c>
      <c r="W93" s="78" t="s">
        <v>90</v>
      </c>
      <c r="X93" s="78" t="s">
        <v>200</v>
      </c>
      <c r="Y93" s="112" t="s">
        <v>113</v>
      </c>
      <c r="Z93" s="72">
        <v>52</v>
      </c>
      <c r="AA93" s="22">
        <v>50</v>
      </c>
      <c r="AB93" s="91">
        <f>Z93+AA93</f>
        <v>102</v>
      </c>
      <c r="AC93" s="18"/>
      <c r="AD93" s="72">
        <v>51</v>
      </c>
      <c r="AE93" s="22">
        <v>44</v>
      </c>
      <c r="AF93" s="91">
        <f>AD93+AE93</f>
        <v>95</v>
      </c>
      <c r="AG93" s="18"/>
      <c r="AH93" s="94">
        <f>SUM(AB93,AF93)</f>
        <v>197</v>
      </c>
    </row>
    <row r="94" spans="1:34" ht="18.75">
      <c r="A94" s="4"/>
      <c r="B94" s="4"/>
      <c r="C94" s="4"/>
      <c r="D94" s="4"/>
      <c r="E94" s="27"/>
      <c r="F94" s="28" t="s">
        <v>1</v>
      </c>
      <c r="G94" s="29"/>
      <c r="H94" s="4"/>
      <c r="I94" s="30"/>
      <c r="J94" s="28" t="s">
        <v>2</v>
      </c>
      <c r="K94" s="31"/>
      <c r="L94" s="4"/>
      <c r="M94" s="32" t="s">
        <v>3</v>
      </c>
      <c r="N94" s="3"/>
      <c r="V94" s="72">
        <v>91</v>
      </c>
      <c r="W94" s="18" t="s">
        <v>48</v>
      </c>
      <c r="X94" s="18" t="s">
        <v>49</v>
      </c>
      <c r="Y94" s="112" t="s">
        <v>46</v>
      </c>
      <c r="Z94" s="72">
        <v>45</v>
      </c>
      <c r="AA94" s="22">
        <v>54</v>
      </c>
      <c r="AB94" s="91">
        <f>Z94+AA94</f>
        <v>99</v>
      </c>
      <c r="AC94" s="18"/>
      <c r="AD94" s="72">
        <v>51</v>
      </c>
      <c r="AE94" s="22">
        <v>48</v>
      </c>
      <c r="AF94" s="91">
        <f>AD94+AE94</f>
        <v>99</v>
      </c>
      <c r="AG94" s="18"/>
      <c r="AH94" s="94">
        <f>SUM(AB94,AF94)</f>
        <v>198</v>
      </c>
    </row>
    <row r="95" spans="1:34" ht="18.75">
      <c r="A95" s="4"/>
      <c r="B95" s="4"/>
      <c r="C95" s="4"/>
      <c r="D95" s="4"/>
      <c r="E95" s="33" t="s">
        <v>4</v>
      </c>
      <c r="F95" s="34" t="s">
        <v>5</v>
      </c>
      <c r="G95" s="13" t="s">
        <v>3</v>
      </c>
      <c r="H95" s="4"/>
      <c r="I95" s="33" t="s">
        <v>4</v>
      </c>
      <c r="J95" s="34" t="s">
        <v>5</v>
      </c>
      <c r="K95" s="13" t="s">
        <v>3</v>
      </c>
      <c r="L95" s="4"/>
      <c r="M95" s="15"/>
      <c r="N95" s="3"/>
      <c r="V95" s="72">
        <v>92</v>
      </c>
      <c r="W95" s="18" t="s">
        <v>174</v>
      </c>
      <c r="X95" s="18" t="s">
        <v>260</v>
      </c>
      <c r="Y95" s="112" t="s">
        <v>104</v>
      </c>
      <c r="Z95" s="72">
        <v>47</v>
      </c>
      <c r="AA95" s="22">
        <v>49</v>
      </c>
      <c r="AB95" s="91">
        <f>Z95+AA95</f>
        <v>96</v>
      </c>
      <c r="AC95" s="18"/>
      <c r="AD95" s="72">
        <v>54</v>
      </c>
      <c r="AE95" s="22">
        <v>49</v>
      </c>
      <c r="AF95" s="91">
        <f>AD95+AE95</f>
        <v>103</v>
      </c>
      <c r="AG95" s="18"/>
      <c r="AH95" s="94">
        <f>SUM(AB95,AF95)</f>
        <v>199</v>
      </c>
    </row>
    <row r="96" spans="1:34" ht="18.75">
      <c r="A96" s="16" t="s">
        <v>108</v>
      </c>
      <c r="B96" s="4"/>
      <c r="C96" s="4"/>
      <c r="D96" s="4"/>
      <c r="E96" s="17"/>
      <c r="F96" s="18"/>
      <c r="G96" s="19"/>
      <c r="H96" s="4"/>
      <c r="I96" s="17"/>
      <c r="J96" s="18"/>
      <c r="K96" s="19"/>
      <c r="L96" s="4"/>
      <c r="M96" s="15"/>
      <c r="N96" s="3"/>
      <c r="V96" s="72">
        <v>93</v>
      </c>
      <c r="W96" s="18" t="s">
        <v>130</v>
      </c>
      <c r="X96" s="18" t="s">
        <v>131</v>
      </c>
      <c r="Y96" s="112" t="s">
        <v>105</v>
      </c>
      <c r="Z96" s="72">
        <v>47</v>
      </c>
      <c r="AA96" s="22">
        <v>48</v>
      </c>
      <c r="AB96" s="91">
        <f>Z96+AA96</f>
        <v>95</v>
      </c>
      <c r="AC96" s="18"/>
      <c r="AD96" s="72">
        <v>55</v>
      </c>
      <c r="AE96" s="22">
        <v>50</v>
      </c>
      <c r="AF96" s="91">
        <f>AD96+AE96</f>
        <v>105</v>
      </c>
      <c r="AG96" s="18"/>
      <c r="AH96" s="94">
        <f>SUM(AB96,AF96)</f>
        <v>200</v>
      </c>
    </row>
    <row r="97" spans="1:34" ht="18.75">
      <c r="A97" s="14">
        <v>1</v>
      </c>
      <c r="B97" s="4" t="s">
        <v>170</v>
      </c>
      <c r="C97" s="4" t="s">
        <v>171</v>
      </c>
      <c r="D97" s="14" t="s">
        <v>109</v>
      </c>
      <c r="E97" s="21">
        <v>43</v>
      </c>
      <c r="F97" s="22">
        <v>43</v>
      </c>
      <c r="G97" s="23">
        <f>E97+F97</f>
        <v>86</v>
      </c>
      <c r="H97" s="4"/>
      <c r="I97" s="21">
        <v>42</v>
      </c>
      <c r="J97" s="22">
        <v>39</v>
      </c>
      <c r="K97" s="23">
        <f>I97+J97</f>
        <v>81</v>
      </c>
      <c r="L97" s="4"/>
      <c r="M97" s="24">
        <f>SUM(G97,K97)</f>
        <v>167</v>
      </c>
      <c r="N97" s="3"/>
      <c r="V97" s="72">
        <v>94</v>
      </c>
      <c r="W97" s="78" t="s">
        <v>168</v>
      </c>
      <c r="X97" s="78" t="s">
        <v>169</v>
      </c>
      <c r="Y97" s="112" t="s">
        <v>57</v>
      </c>
      <c r="Z97" s="72">
        <v>49</v>
      </c>
      <c r="AA97" s="22">
        <v>49</v>
      </c>
      <c r="AB97" s="91">
        <f>Z97+AA97</f>
        <v>98</v>
      </c>
      <c r="AC97" s="18"/>
      <c r="AD97" s="72">
        <v>55</v>
      </c>
      <c r="AE97" s="22">
        <v>47</v>
      </c>
      <c r="AF97" s="91">
        <f>AD97+AE97</f>
        <v>102</v>
      </c>
      <c r="AG97" s="18"/>
      <c r="AH97" s="94">
        <f>SUM(AB97,AF97)</f>
        <v>200</v>
      </c>
    </row>
    <row r="98" spans="1:34" ht="18.75">
      <c r="A98" s="14">
        <v>2</v>
      </c>
      <c r="B98" s="4" t="s">
        <v>173</v>
      </c>
      <c r="C98" s="4" t="s">
        <v>172</v>
      </c>
      <c r="D98" s="14" t="s">
        <v>109</v>
      </c>
      <c r="E98" s="21">
        <v>47</v>
      </c>
      <c r="F98" s="22">
        <v>51</v>
      </c>
      <c r="G98" s="23">
        <f>E98+F98</f>
        <v>98</v>
      </c>
      <c r="H98" s="4"/>
      <c r="I98" s="21">
        <v>49</v>
      </c>
      <c r="J98" s="22">
        <v>46</v>
      </c>
      <c r="K98" s="23">
        <f>I98+J98</f>
        <v>95</v>
      </c>
      <c r="L98" s="4"/>
      <c r="M98" s="24">
        <f>SUM(G98,K98)</f>
        <v>193</v>
      </c>
      <c r="N98" s="3"/>
      <c r="V98" s="72">
        <v>95</v>
      </c>
      <c r="W98" s="89" t="s">
        <v>182</v>
      </c>
      <c r="X98" s="89" t="s">
        <v>256</v>
      </c>
      <c r="Y98" s="113" t="s">
        <v>257</v>
      </c>
      <c r="Z98" s="72">
        <v>51</v>
      </c>
      <c r="AA98" s="22">
        <v>46</v>
      </c>
      <c r="AB98" s="91">
        <f>Z98+AA98</f>
        <v>97</v>
      </c>
      <c r="AC98" s="18"/>
      <c r="AD98" s="72">
        <v>54</v>
      </c>
      <c r="AE98" s="22">
        <v>51</v>
      </c>
      <c r="AF98" s="91">
        <f>AD98+AE98</f>
        <v>105</v>
      </c>
      <c r="AG98" s="18"/>
      <c r="AH98" s="94">
        <f>SUM(AB98,AF98)</f>
        <v>202</v>
      </c>
    </row>
    <row r="99" spans="1:34" ht="18.75">
      <c r="A99" s="14">
        <v>3</v>
      </c>
      <c r="B99" s="4" t="s">
        <v>174</v>
      </c>
      <c r="C99" s="4" t="s">
        <v>175</v>
      </c>
      <c r="D99" s="14" t="s">
        <v>109</v>
      </c>
      <c r="E99" s="21">
        <v>40</v>
      </c>
      <c r="F99" s="22">
        <v>44</v>
      </c>
      <c r="G99" s="23">
        <f>E99+F99</f>
        <v>84</v>
      </c>
      <c r="H99" s="4"/>
      <c r="I99" s="21">
        <v>42</v>
      </c>
      <c r="J99" s="22">
        <v>42</v>
      </c>
      <c r="K99" s="23">
        <f>I99+J99</f>
        <v>84</v>
      </c>
      <c r="L99" s="4"/>
      <c r="M99" s="24">
        <f>SUM(G99,K99)</f>
        <v>168</v>
      </c>
      <c r="N99" s="3"/>
      <c r="V99" s="72">
        <v>96</v>
      </c>
      <c r="W99" s="89" t="s">
        <v>246</v>
      </c>
      <c r="X99" s="89" t="s">
        <v>247</v>
      </c>
      <c r="Y99" s="113" t="s">
        <v>280</v>
      </c>
      <c r="Z99" s="72">
        <v>54</v>
      </c>
      <c r="AA99" s="22">
        <v>49</v>
      </c>
      <c r="AB99" s="91">
        <f>Z99+AA99</f>
        <v>103</v>
      </c>
      <c r="AC99" s="18"/>
      <c r="AD99" s="72">
        <v>49</v>
      </c>
      <c r="AE99" s="22">
        <v>50</v>
      </c>
      <c r="AF99" s="91">
        <f>AD99+AE99</f>
        <v>99</v>
      </c>
      <c r="AG99" s="18"/>
      <c r="AH99" s="94">
        <f>SUM(AB99,AF99)</f>
        <v>202</v>
      </c>
    </row>
    <row r="100" spans="1:34" ht="18.75">
      <c r="A100" s="14">
        <v>4</v>
      </c>
      <c r="B100" s="4" t="s">
        <v>176</v>
      </c>
      <c r="C100" s="4" t="s">
        <v>177</v>
      </c>
      <c r="D100" s="14" t="s">
        <v>109</v>
      </c>
      <c r="E100" s="21">
        <v>47</v>
      </c>
      <c r="F100" s="22">
        <v>48</v>
      </c>
      <c r="G100" s="23">
        <f>E100+F100</f>
        <v>95</v>
      </c>
      <c r="H100" s="4"/>
      <c r="I100" s="21">
        <v>47</v>
      </c>
      <c r="J100" s="22">
        <v>44</v>
      </c>
      <c r="K100" s="23">
        <f>I100+J100</f>
        <v>91</v>
      </c>
      <c r="L100" s="4"/>
      <c r="M100" s="24">
        <f>SUM(G100,K100)</f>
        <v>186</v>
      </c>
      <c r="N100" s="3"/>
      <c r="V100" s="72">
        <v>97</v>
      </c>
      <c r="W100" s="18" t="s">
        <v>152</v>
      </c>
      <c r="X100" s="18" t="s">
        <v>153</v>
      </c>
      <c r="Y100" s="112" t="s">
        <v>46</v>
      </c>
      <c r="Z100" s="72">
        <v>50</v>
      </c>
      <c r="AA100" s="22">
        <v>50</v>
      </c>
      <c r="AB100" s="91">
        <f>Z100+AA100</f>
        <v>100</v>
      </c>
      <c r="AC100" s="18"/>
      <c r="AD100" s="72">
        <v>54</v>
      </c>
      <c r="AE100" s="22">
        <v>50</v>
      </c>
      <c r="AF100" s="91">
        <f>AD100+AE100</f>
        <v>104</v>
      </c>
      <c r="AG100" s="18"/>
      <c r="AH100" s="94">
        <f>SUM(AB100,AF100)</f>
        <v>204</v>
      </c>
    </row>
    <row r="101" spans="1:34" ht="18.75">
      <c r="A101" s="14">
        <v>5</v>
      </c>
      <c r="B101" s="4" t="s">
        <v>178</v>
      </c>
      <c r="C101" s="4" t="s">
        <v>179</v>
      </c>
      <c r="D101" s="14" t="s">
        <v>109</v>
      </c>
      <c r="E101" s="21">
        <v>45</v>
      </c>
      <c r="F101" s="22">
        <v>48</v>
      </c>
      <c r="G101" s="23">
        <f>E101+F101</f>
        <v>93</v>
      </c>
      <c r="H101" s="4"/>
      <c r="I101" s="21">
        <v>45</v>
      </c>
      <c r="J101" s="22">
        <v>45</v>
      </c>
      <c r="K101" s="23">
        <f>I101+J101</f>
        <v>90</v>
      </c>
      <c r="L101" s="4"/>
      <c r="M101" s="24">
        <f>SUM(G101,K101)</f>
        <v>183</v>
      </c>
      <c r="N101" s="3"/>
      <c r="V101" s="72">
        <v>98</v>
      </c>
      <c r="W101" s="18" t="s">
        <v>50</v>
      </c>
      <c r="X101" s="18" t="s">
        <v>154</v>
      </c>
      <c r="Y101" s="112" t="s">
        <v>46</v>
      </c>
      <c r="Z101" s="72">
        <v>53</v>
      </c>
      <c r="AA101" s="22">
        <v>53</v>
      </c>
      <c r="AB101" s="91">
        <f>Z101+AA101</f>
        <v>106</v>
      </c>
      <c r="AC101" s="18"/>
      <c r="AD101" s="72">
        <v>53</v>
      </c>
      <c r="AE101" s="22">
        <v>47</v>
      </c>
      <c r="AF101" s="91">
        <f>AD101+AE101</f>
        <v>100</v>
      </c>
      <c r="AG101" s="18"/>
      <c r="AH101" s="94">
        <f>SUM(AB101,AF101)</f>
        <v>206</v>
      </c>
    </row>
    <row r="102" spans="1:34" ht="18.75">
      <c r="A102" s="4"/>
      <c r="B102" s="4"/>
      <c r="C102" s="4"/>
      <c r="D102" s="4"/>
      <c r="E102" s="5"/>
      <c r="F102" s="25"/>
      <c r="G102" s="26">
        <f>(SUM(G97:G101)-MAX(G97:G101))</f>
        <v>358</v>
      </c>
      <c r="H102" s="4"/>
      <c r="I102" s="5"/>
      <c r="J102" s="25"/>
      <c r="K102" s="26">
        <f>(SUM(K97:K101)-MAX(K97:K101))</f>
        <v>346</v>
      </c>
      <c r="L102" s="4"/>
      <c r="M102" s="26">
        <f>(SUM(G102:K102))</f>
        <v>704</v>
      </c>
      <c r="N102" s="3"/>
      <c r="V102" s="72">
        <v>99</v>
      </c>
      <c r="W102" s="18" t="s">
        <v>213</v>
      </c>
      <c r="X102" s="18" t="s">
        <v>214</v>
      </c>
      <c r="Y102" s="112" t="s">
        <v>89</v>
      </c>
      <c r="Z102" s="72">
        <v>53</v>
      </c>
      <c r="AA102" s="22">
        <v>53</v>
      </c>
      <c r="AB102" s="91">
        <f>Z102+AA102</f>
        <v>106</v>
      </c>
      <c r="AC102" s="18"/>
      <c r="AD102" s="72">
        <v>50</v>
      </c>
      <c r="AE102" s="22">
        <v>50</v>
      </c>
      <c r="AF102" s="91">
        <f>AD102+AE102</f>
        <v>100</v>
      </c>
      <c r="AG102" s="18"/>
      <c r="AH102" s="94">
        <f>SUM(AB102,AF102)</f>
        <v>206</v>
      </c>
    </row>
    <row r="103" spans="1:34" ht="18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3"/>
      <c r="V103" s="72">
        <v>100</v>
      </c>
      <c r="W103" s="89" t="s">
        <v>27</v>
      </c>
      <c r="X103" s="89" t="s">
        <v>22</v>
      </c>
      <c r="Y103" s="113" t="s">
        <v>257</v>
      </c>
      <c r="Z103" s="72">
        <v>53</v>
      </c>
      <c r="AA103" s="22">
        <v>55</v>
      </c>
      <c r="AB103" s="91">
        <f>Z103+AA103</f>
        <v>108</v>
      </c>
      <c r="AC103" s="18"/>
      <c r="AD103" s="72">
        <v>55</v>
      </c>
      <c r="AE103" s="22">
        <v>45</v>
      </c>
      <c r="AF103" s="91">
        <f>AD103+AE103</f>
        <v>100</v>
      </c>
      <c r="AG103" s="18"/>
      <c r="AH103" s="94">
        <f>SUM(AB103,AF103)</f>
        <v>208</v>
      </c>
    </row>
    <row r="104" spans="1:34" ht="18.75">
      <c r="A104" s="4"/>
      <c r="B104" s="4"/>
      <c r="C104" s="4"/>
      <c r="D104" s="4"/>
      <c r="E104" s="27"/>
      <c r="F104" s="28" t="s">
        <v>1</v>
      </c>
      <c r="G104" s="29"/>
      <c r="H104" s="4"/>
      <c r="I104" s="30"/>
      <c r="J104" s="28" t="s">
        <v>2</v>
      </c>
      <c r="K104" s="31"/>
      <c r="L104" s="4"/>
      <c r="M104" s="32" t="s">
        <v>3</v>
      </c>
      <c r="N104" s="3"/>
      <c r="V104" s="72">
        <v>101</v>
      </c>
      <c r="W104" s="89" t="s">
        <v>248</v>
      </c>
      <c r="X104" s="89" t="s">
        <v>249</v>
      </c>
      <c r="Y104" s="113" t="s">
        <v>280</v>
      </c>
      <c r="Z104" s="72">
        <v>48</v>
      </c>
      <c r="AA104" s="22">
        <v>56</v>
      </c>
      <c r="AB104" s="91">
        <f>Z104+AA104</f>
        <v>104</v>
      </c>
      <c r="AC104" s="18"/>
      <c r="AD104" s="72">
        <v>55</v>
      </c>
      <c r="AE104" s="22">
        <v>49</v>
      </c>
      <c r="AF104" s="91">
        <f>AD104+AE104</f>
        <v>104</v>
      </c>
      <c r="AG104" s="18"/>
      <c r="AH104" s="94">
        <f>SUM(AB104,AF104)</f>
        <v>208</v>
      </c>
    </row>
    <row r="105" spans="1:34" ht="18.75">
      <c r="A105" s="4"/>
      <c r="B105" s="4"/>
      <c r="C105" s="4"/>
      <c r="D105" s="4"/>
      <c r="E105" s="33" t="s">
        <v>4</v>
      </c>
      <c r="F105" s="34" t="s">
        <v>5</v>
      </c>
      <c r="G105" s="13" t="s">
        <v>3</v>
      </c>
      <c r="H105" s="4"/>
      <c r="I105" s="33" t="s">
        <v>4</v>
      </c>
      <c r="J105" s="34" t="s">
        <v>5</v>
      </c>
      <c r="K105" s="13" t="s">
        <v>3</v>
      </c>
      <c r="L105" s="4"/>
      <c r="M105" s="15"/>
      <c r="N105" s="3"/>
      <c r="V105" s="72">
        <v>102</v>
      </c>
      <c r="W105" s="18" t="s">
        <v>40</v>
      </c>
      <c r="X105" s="18" t="s">
        <v>223</v>
      </c>
      <c r="Y105" s="112" t="s">
        <v>120</v>
      </c>
      <c r="Z105" s="72">
        <v>53</v>
      </c>
      <c r="AA105" s="22">
        <v>57</v>
      </c>
      <c r="AB105" s="91">
        <f>Z105+AA105</f>
        <v>110</v>
      </c>
      <c r="AC105" s="18"/>
      <c r="AD105" s="72">
        <v>46</v>
      </c>
      <c r="AE105" s="22">
        <v>55</v>
      </c>
      <c r="AF105" s="91">
        <f>AD105+AE105</f>
        <v>101</v>
      </c>
      <c r="AG105" s="18"/>
      <c r="AH105" s="94">
        <f>SUM(AB105,AF105)</f>
        <v>211</v>
      </c>
    </row>
    <row r="106" spans="1:34" ht="18.75">
      <c r="A106" s="16" t="s">
        <v>110</v>
      </c>
      <c r="B106" s="4"/>
      <c r="C106" s="4"/>
      <c r="D106" s="4"/>
      <c r="E106" s="17"/>
      <c r="F106" s="18"/>
      <c r="G106" s="19"/>
      <c r="H106" s="4"/>
      <c r="I106" s="17"/>
      <c r="J106" s="18"/>
      <c r="K106" s="19"/>
      <c r="L106" s="4"/>
      <c r="M106" s="15"/>
      <c r="N106" s="3"/>
      <c r="V106" s="72">
        <v>103</v>
      </c>
      <c r="W106" s="89" t="s">
        <v>253</v>
      </c>
      <c r="X106" s="89" t="s">
        <v>254</v>
      </c>
      <c r="Y106" s="113" t="s">
        <v>257</v>
      </c>
      <c r="Z106" s="72">
        <v>47</v>
      </c>
      <c r="AA106" s="22">
        <v>55</v>
      </c>
      <c r="AB106" s="91">
        <f>Z106+AA106</f>
        <v>102</v>
      </c>
      <c r="AC106" s="18"/>
      <c r="AD106" s="72">
        <v>51</v>
      </c>
      <c r="AE106" s="22">
        <v>58</v>
      </c>
      <c r="AF106" s="91">
        <f>AD106+AE106</f>
        <v>109</v>
      </c>
      <c r="AG106" s="18"/>
      <c r="AH106" s="94">
        <f>SUM(AB106,AF106)</f>
        <v>211</v>
      </c>
    </row>
    <row r="107" spans="1:34" ht="18.75">
      <c r="A107" s="14">
        <v>1</v>
      </c>
      <c r="B107" s="20" t="s">
        <v>38</v>
      </c>
      <c r="C107" s="20" t="s">
        <v>180</v>
      </c>
      <c r="D107" s="14" t="s">
        <v>71</v>
      </c>
      <c r="E107" s="21">
        <v>35</v>
      </c>
      <c r="F107" s="22">
        <v>33</v>
      </c>
      <c r="G107" s="23">
        <f>E107+F107</f>
        <v>68</v>
      </c>
      <c r="H107" s="4"/>
      <c r="I107" s="21">
        <v>37</v>
      </c>
      <c r="J107" s="22">
        <v>32</v>
      </c>
      <c r="K107" s="23">
        <f>I107+J107</f>
        <v>69</v>
      </c>
      <c r="L107" s="4"/>
      <c r="M107" s="24">
        <f>SUM(G107,K107)</f>
        <v>137</v>
      </c>
      <c r="N107" s="3"/>
      <c r="V107" s="72">
        <v>104</v>
      </c>
      <c r="W107" s="18" t="s">
        <v>203</v>
      </c>
      <c r="X107" s="18" t="s">
        <v>87</v>
      </c>
      <c r="Y107" s="112" t="s">
        <v>84</v>
      </c>
      <c r="Z107" s="72">
        <v>48</v>
      </c>
      <c r="AA107" s="22">
        <v>55</v>
      </c>
      <c r="AB107" s="91">
        <f>Z107+AA107</f>
        <v>103</v>
      </c>
      <c r="AC107" s="18"/>
      <c r="AD107" s="72">
        <v>56</v>
      </c>
      <c r="AE107" s="22">
        <v>53</v>
      </c>
      <c r="AF107" s="91">
        <f>AD107+AE107</f>
        <v>109</v>
      </c>
      <c r="AG107" s="18"/>
      <c r="AH107" s="94">
        <f>SUM(AB107,AF107)</f>
        <v>212</v>
      </c>
    </row>
    <row r="108" spans="1:34" ht="18.75">
      <c r="A108" s="14">
        <v>2</v>
      </c>
      <c r="B108" s="20" t="s">
        <v>181</v>
      </c>
      <c r="C108" s="20" t="s">
        <v>37</v>
      </c>
      <c r="D108" s="14" t="s">
        <v>71</v>
      </c>
      <c r="E108" s="21">
        <v>30</v>
      </c>
      <c r="F108" s="22">
        <v>37</v>
      </c>
      <c r="G108" s="23">
        <f>E108+F108</f>
        <v>67</v>
      </c>
      <c r="H108" s="4"/>
      <c r="I108" s="21">
        <v>37</v>
      </c>
      <c r="J108" s="22">
        <v>34</v>
      </c>
      <c r="K108" s="23">
        <f>I108+J108</f>
        <v>71</v>
      </c>
      <c r="L108" s="4"/>
      <c r="M108" s="24">
        <f>SUM(G108,K108)</f>
        <v>138</v>
      </c>
      <c r="N108" s="3"/>
      <c r="V108" s="72">
        <v>105</v>
      </c>
      <c r="W108" s="18" t="s">
        <v>263</v>
      </c>
      <c r="X108" s="18" t="s">
        <v>78</v>
      </c>
      <c r="Y108" s="112" t="s">
        <v>114</v>
      </c>
      <c r="Z108" s="72">
        <v>55</v>
      </c>
      <c r="AA108" s="22">
        <v>49</v>
      </c>
      <c r="AB108" s="91">
        <f>Z108+AA108</f>
        <v>104</v>
      </c>
      <c r="AC108" s="18"/>
      <c r="AD108" s="72">
        <v>63</v>
      </c>
      <c r="AE108" s="22">
        <v>56</v>
      </c>
      <c r="AF108" s="91">
        <f>AD108+AE108</f>
        <v>119</v>
      </c>
      <c r="AG108" s="18"/>
      <c r="AH108" s="94">
        <f>SUM(AB108,AF108)</f>
        <v>223</v>
      </c>
    </row>
    <row r="109" spans="1:34" ht="18.75">
      <c r="A109" s="14">
        <v>3</v>
      </c>
      <c r="B109" s="20" t="s">
        <v>182</v>
      </c>
      <c r="C109" s="20" t="s">
        <v>183</v>
      </c>
      <c r="D109" s="14" t="s">
        <v>71</v>
      </c>
      <c r="E109" s="21">
        <v>45</v>
      </c>
      <c r="F109" s="22">
        <v>42</v>
      </c>
      <c r="G109" s="23">
        <f>E109+F109</f>
        <v>87</v>
      </c>
      <c r="H109" s="4"/>
      <c r="I109" s="21">
        <v>47</v>
      </c>
      <c r="J109" s="22">
        <v>41</v>
      </c>
      <c r="K109" s="23">
        <f>I109+J109</f>
        <v>88</v>
      </c>
      <c r="L109" s="4"/>
      <c r="M109" s="24">
        <f>SUM(G109,K109)</f>
        <v>175</v>
      </c>
      <c r="N109" s="3"/>
      <c r="V109" s="72">
        <v>106</v>
      </c>
      <c r="W109" s="89" t="s">
        <v>250</v>
      </c>
      <c r="X109" s="89" t="s">
        <v>251</v>
      </c>
      <c r="Y109" s="113" t="s">
        <v>280</v>
      </c>
      <c r="Z109" s="72">
        <v>56</v>
      </c>
      <c r="AA109" s="22">
        <v>54</v>
      </c>
      <c r="AB109" s="91">
        <f>Z109+AA109</f>
        <v>110</v>
      </c>
      <c r="AC109" s="18"/>
      <c r="AD109" s="72">
        <v>55</v>
      </c>
      <c r="AE109" s="22">
        <v>58</v>
      </c>
      <c r="AF109" s="91">
        <f>AD109+AE109</f>
        <v>113</v>
      </c>
      <c r="AG109" s="18"/>
      <c r="AH109" s="94">
        <f>SUM(AB109,AF109)</f>
        <v>223</v>
      </c>
    </row>
    <row r="110" spans="1:34" ht="18.75">
      <c r="A110" s="14">
        <v>4</v>
      </c>
      <c r="B110" s="20" t="s">
        <v>184</v>
      </c>
      <c r="C110" s="20" t="s">
        <v>185</v>
      </c>
      <c r="D110" s="14" t="s">
        <v>71</v>
      </c>
      <c r="E110" s="21">
        <v>42</v>
      </c>
      <c r="F110" s="22">
        <v>43</v>
      </c>
      <c r="G110" s="23">
        <f>E110+F110</f>
        <v>85</v>
      </c>
      <c r="H110" s="4"/>
      <c r="I110" s="21">
        <v>45</v>
      </c>
      <c r="J110" s="22">
        <v>43</v>
      </c>
      <c r="K110" s="23">
        <f>I110+J110</f>
        <v>88</v>
      </c>
      <c r="L110" s="4"/>
      <c r="M110" s="24">
        <f>SUM(G110,K110)</f>
        <v>173</v>
      </c>
      <c r="N110" s="3"/>
      <c r="V110" s="72">
        <v>107</v>
      </c>
      <c r="W110" s="18" t="s">
        <v>204</v>
      </c>
      <c r="X110" s="18" t="s">
        <v>205</v>
      </c>
      <c r="Y110" s="112" t="s">
        <v>84</v>
      </c>
      <c r="Z110" s="72">
        <v>66</v>
      </c>
      <c r="AA110" s="22">
        <v>55</v>
      </c>
      <c r="AB110" s="91">
        <f>Z110+AA110</f>
        <v>121</v>
      </c>
      <c r="AC110" s="18"/>
      <c r="AD110" s="72">
        <v>56</v>
      </c>
      <c r="AE110" s="22">
        <v>59</v>
      </c>
      <c r="AF110" s="91">
        <f>AD110+AE110</f>
        <v>115</v>
      </c>
      <c r="AG110" s="18"/>
      <c r="AH110" s="94">
        <f>SUM(AB110,AF110)</f>
        <v>236</v>
      </c>
    </row>
    <row r="111" spans="1:34" ht="18.75">
      <c r="A111" s="14">
        <v>5</v>
      </c>
      <c r="B111" s="20" t="s">
        <v>90</v>
      </c>
      <c r="C111" s="20" t="s">
        <v>186</v>
      </c>
      <c r="D111" s="14" t="s">
        <v>71</v>
      </c>
      <c r="E111" s="21">
        <v>46</v>
      </c>
      <c r="F111" s="22">
        <v>45</v>
      </c>
      <c r="G111" s="23">
        <f>E111+F111</f>
        <v>91</v>
      </c>
      <c r="H111" s="4"/>
      <c r="I111" s="21">
        <v>43</v>
      </c>
      <c r="J111" s="22">
        <v>49</v>
      </c>
      <c r="K111" s="23">
        <f>I111+J111</f>
        <v>92</v>
      </c>
      <c r="L111" s="4"/>
      <c r="M111" s="24">
        <f>SUM(G111,K111)</f>
        <v>183</v>
      </c>
      <c r="N111" s="3"/>
      <c r="V111" s="72">
        <v>108</v>
      </c>
      <c r="W111" s="18" t="s">
        <v>90</v>
      </c>
      <c r="X111" s="18" t="s">
        <v>264</v>
      </c>
      <c r="Y111" s="112" t="s">
        <v>114</v>
      </c>
      <c r="Z111" s="72">
        <v>62</v>
      </c>
      <c r="AA111" s="22">
        <v>65</v>
      </c>
      <c r="AB111" s="91">
        <f>Z111+AA111</f>
        <v>127</v>
      </c>
      <c r="AC111" s="18"/>
      <c r="AD111" s="72">
        <v>57</v>
      </c>
      <c r="AE111" s="22">
        <v>58</v>
      </c>
      <c r="AF111" s="91">
        <f>AD111+AE111</f>
        <v>115</v>
      </c>
      <c r="AG111" s="18"/>
      <c r="AH111" s="94">
        <f>SUM(AB111,AF111)</f>
        <v>242</v>
      </c>
    </row>
    <row r="112" spans="1:34" ht="18.75">
      <c r="A112" s="4"/>
      <c r="B112" s="4"/>
      <c r="C112" s="4"/>
      <c r="D112" s="4"/>
      <c r="E112" s="5"/>
      <c r="F112" s="25"/>
      <c r="G112" s="26">
        <f>(SUM(G107:G111)-MAX(G107:G111))</f>
        <v>307</v>
      </c>
      <c r="H112" s="4"/>
      <c r="I112" s="5"/>
      <c r="J112" s="25"/>
      <c r="K112" s="26">
        <f>(SUM(K107:K111)-MAX(K107:K111))</f>
        <v>316</v>
      </c>
      <c r="L112" s="4"/>
      <c r="M112" s="26">
        <f>(SUM(G112:K112))</f>
        <v>623</v>
      </c>
      <c r="N112" s="3"/>
      <c r="V112" s="72">
        <v>109</v>
      </c>
      <c r="W112" s="18" t="s">
        <v>206</v>
      </c>
      <c r="X112" s="18" t="s">
        <v>207</v>
      </c>
      <c r="Y112" s="112" t="s">
        <v>84</v>
      </c>
      <c r="Z112" s="72">
        <v>73</v>
      </c>
      <c r="AA112" s="22">
        <v>69</v>
      </c>
      <c r="AB112" s="91">
        <f>Z112+AA112</f>
        <v>142</v>
      </c>
      <c r="AC112" s="18"/>
      <c r="AD112" s="72">
        <v>59</v>
      </c>
      <c r="AE112" s="22">
        <v>52</v>
      </c>
      <c r="AF112" s="91">
        <f>AD112+AE112</f>
        <v>111</v>
      </c>
      <c r="AG112" s="18"/>
      <c r="AH112" s="94">
        <f>SUM(AB112,AF112)</f>
        <v>253</v>
      </c>
    </row>
    <row r="113" spans="1:34" ht="19.5" thickBo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3"/>
      <c r="V113" s="80">
        <v>110</v>
      </c>
      <c r="W113" s="83" t="s">
        <v>31</v>
      </c>
      <c r="X113" s="83" t="s">
        <v>265</v>
      </c>
      <c r="Y113" s="114" t="s">
        <v>114</v>
      </c>
      <c r="Z113" s="80">
        <v>72</v>
      </c>
      <c r="AA113" s="82">
        <v>72</v>
      </c>
      <c r="AB113" s="92">
        <f>Z113+AA113</f>
        <v>144</v>
      </c>
      <c r="AC113" s="83"/>
      <c r="AD113" s="80">
        <v>77</v>
      </c>
      <c r="AE113" s="82">
        <v>65</v>
      </c>
      <c r="AF113" s="92">
        <f>AD113+AE113</f>
        <v>142</v>
      </c>
      <c r="AG113" s="83"/>
      <c r="AH113" s="95">
        <f>SUM(AB113,AF113)</f>
        <v>286</v>
      </c>
    </row>
    <row r="114" spans="1:14" ht="18.75">
      <c r="A114" s="4"/>
      <c r="B114" s="4"/>
      <c r="C114" s="4"/>
      <c r="D114" s="4"/>
      <c r="E114" s="27"/>
      <c r="F114" s="28" t="s">
        <v>1</v>
      </c>
      <c r="G114" s="29"/>
      <c r="H114" s="4"/>
      <c r="I114" s="30"/>
      <c r="J114" s="28" t="s">
        <v>2</v>
      </c>
      <c r="K114" s="31"/>
      <c r="L114" s="4"/>
      <c r="M114" s="32" t="s">
        <v>3</v>
      </c>
      <c r="N114" s="3"/>
    </row>
    <row r="115" spans="1:14" ht="18.75">
      <c r="A115" s="4"/>
      <c r="B115" s="4"/>
      <c r="C115" s="4"/>
      <c r="D115" s="4"/>
      <c r="E115" s="33" t="s">
        <v>4</v>
      </c>
      <c r="F115" s="34" t="s">
        <v>5</v>
      </c>
      <c r="G115" s="13" t="s">
        <v>3</v>
      </c>
      <c r="H115" s="4"/>
      <c r="I115" s="33" t="s">
        <v>4</v>
      </c>
      <c r="J115" s="34" t="s">
        <v>5</v>
      </c>
      <c r="K115" s="13" t="s">
        <v>3</v>
      </c>
      <c r="L115" s="4"/>
      <c r="M115" s="35"/>
      <c r="N115" s="3"/>
    </row>
    <row r="116" spans="1:14" ht="18.75">
      <c r="A116" s="16" t="s">
        <v>61</v>
      </c>
      <c r="B116" s="4"/>
      <c r="C116" s="4"/>
      <c r="D116" s="4"/>
      <c r="E116" s="17"/>
      <c r="F116" s="18"/>
      <c r="G116" s="19"/>
      <c r="H116" s="4"/>
      <c r="I116" s="17"/>
      <c r="J116" s="18"/>
      <c r="K116" s="19"/>
      <c r="L116" s="4"/>
      <c r="M116" s="15"/>
      <c r="N116" s="3"/>
    </row>
    <row r="117" spans="1:14" ht="18.75">
      <c r="A117" s="14">
        <v>1</v>
      </c>
      <c r="B117" s="4" t="s">
        <v>64</v>
      </c>
      <c r="C117" s="4" t="s">
        <v>65</v>
      </c>
      <c r="D117" s="14" t="s">
        <v>111</v>
      </c>
      <c r="E117" s="21">
        <v>38</v>
      </c>
      <c r="F117" s="22">
        <v>38</v>
      </c>
      <c r="G117" s="23">
        <f>E117+F117</f>
        <v>76</v>
      </c>
      <c r="H117" s="4"/>
      <c r="I117" s="21">
        <v>41</v>
      </c>
      <c r="J117" s="22">
        <v>36</v>
      </c>
      <c r="K117" s="23">
        <f>I117+J117</f>
        <v>77</v>
      </c>
      <c r="L117" s="4"/>
      <c r="M117" s="24">
        <f>SUM(G117,K117)</f>
        <v>153</v>
      </c>
      <c r="N117" s="3"/>
    </row>
    <row r="118" spans="1:14" ht="18.75">
      <c r="A118" s="14">
        <v>2</v>
      </c>
      <c r="B118" s="4" t="s">
        <v>187</v>
      </c>
      <c r="C118" s="4" t="s">
        <v>66</v>
      </c>
      <c r="D118" s="14" t="s">
        <v>111</v>
      </c>
      <c r="E118" s="21">
        <v>37</v>
      </c>
      <c r="F118" s="22">
        <v>40</v>
      </c>
      <c r="G118" s="23">
        <f>E118+F118</f>
        <v>77</v>
      </c>
      <c r="H118" s="4"/>
      <c r="I118" s="21">
        <v>41</v>
      </c>
      <c r="J118" s="22">
        <v>38</v>
      </c>
      <c r="K118" s="23">
        <f>I118+J118</f>
        <v>79</v>
      </c>
      <c r="L118" s="4"/>
      <c r="M118" s="24">
        <f>SUM(G118,K118)</f>
        <v>156</v>
      </c>
      <c r="N118" s="3"/>
    </row>
    <row r="119" spans="1:14" ht="18.75">
      <c r="A119" s="14">
        <v>3</v>
      </c>
      <c r="B119" s="4" t="s">
        <v>67</v>
      </c>
      <c r="C119" s="4" t="s">
        <v>68</v>
      </c>
      <c r="D119" s="14" t="s">
        <v>111</v>
      </c>
      <c r="E119" s="21">
        <v>38</v>
      </c>
      <c r="F119" s="22">
        <v>37</v>
      </c>
      <c r="G119" s="23">
        <f>E119+F119</f>
        <v>75</v>
      </c>
      <c r="H119" s="4"/>
      <c r="I119" s="21">
        <v>38</v>
      </c>
      <c r="J119" s="22">
        <v>39</v>
      </c>
      <c r="K119" s="23">
        <f>I119+J119</f>
        <v>77</v>
      </c>
      <c r="L119" s="4"/>
      <c r="M119" s="24">
        <f>SUM(G119,K119)</f>
        <v>152</v>
      </c>
      <c r="N119" s="3"/>
    </row>
    <row r="120" spans="1:14" ht="18.75">
      <c r="A120" s="14">
        <v>4</v>
      </c>
      <c r="B120" s="4" t="s">
        <v>25</v>
      </c>
      <c r="C120" s="4" t="s">
        <v>63</v>
      </c>
      <c r="D120" s="14" t="s">
        <v>111</v>
      </c>
      <c r="E120" s="21">
        <v>44</v>
      </c>
      <c r="F120" s="22">
        <v>47</v>
      </c>
      <c r="G120" s="23">
        <f>E120+F120</f>
        <v>91</v>
      </c>
      <c r="H120" s="4"/>
      <c r="I120" s="21">
        <v>47</v>
      </c>
      <c r="J120" s="22">
        <v>48</v>
      </c>
      <c r="K120" s="23">
        <f>I120+J120</f>
        <v>95</v>
      </c>
      <c r="L120" s="4"/>
      <c r="M120" s="24">
        <f>SUM(G120,K120)</f>
        <v>186</v>
      </c>
      <c r="N120" s="3"/>
    </row>
    <row r="121" spans="1:14" ht="18.75">
      <c r="A121" s="14">
        <v>5</v>
      </c>
      <c r="B121" s="4" t="s">
        <v>7</v>
      </c>
      <c r="C121" s="4" t="s">
        <v>188</v>
      </c>
      <c r="D121" s="14" t="s">
        <v>111</v>
      </c>
      <c r="E121" s="21">
        <v>51</v>
      </c>
      <c r="F121" s="22">
        <v>49</v>
      </c>
      <c r="G121" s="23">
        <f>E121+F121</f>
        <v>100</v>
      </c>
      <c r="H121" s="4"/>
      <c r="I121" s="21">
        <v>49</v>
      </c>
      <c r="J121" s="22">
        <v>45</v>
      </c>
      <c r="K121" s="23">
        <f>I121+J121</f>
        <v>94</v>
      </c>
      <c r="L121" s="4"/>
      <c r="M121" s="24">
        <f>SUM(G121,K121)</f>
        <v>194</v>
      </c>
      <c r="N121" s="3"/>
    </row>
    <row r="122" spans="1:14" ht="18.75">
      <c r="A122" s="4"/>
      <c r="B122" s="4"/>
      <c r="C122" s="4"/>
      <c r="D122" s="4"/>
      <c r="E122" s="5"/>
      <c r="F122" s="25"/>
      <c r="G122" s="26">
        <f>(SUM(G117:G121)-MAX(G117:G121))</f>
        <v>319</v>
      </c>
      <c r="H122" s="4"/>
      <c r="I122" s="5"/>
      <c r="J122" s="25"/>
      <c r="K122" s="26">
        <f>(SUM(K117:K121)-MAX(K117:K121))</f>
        <v>327</v>
      </c>
      <c r="L122" s="4"/>
      <c r="M122" s="26">
        <f>(SUM(G122:K122))</f>
        <v>646</v>
      </c>
      <c r="N122" s="3"/>
    </row>
    <row r="123" spans="1:14" ht="18.75">
      <c r="A123" s="4"/>
      <c r="B123" s="4"/>
      <c r="C123" s="4"/>
      <c r="D123" s="4"/>
      <c r="E123" s="36"/>
      <c r="F123" s="36"/>
      <c r="G123" s="37"/>
      <c r="H123" s="36"/>
      <c r="I123" s="36"/>
      <c r="J123" s="36"/>
      <c r="K123" s="37"/>
      <c r="L123" s="36"/>
      <c r="M123" s="37"/>
      <c r="N123" s="3"/>
    </row>
    <row r="124" spans="1:14" ht="18.75">
      <c r="A124" s="4"/>
      <c r="B124" s="4"/>
      <c r="C124" s="4"/>
      <c r="D124" s="4"/>
      <c r="E124" s="27"/>
      <c r="F124" s="28" t="s">
        <v>1</v>
      </c>
      <c r="G124" s="29"/>
      <c r="H124" s="4"/>
      <c r="I124" s="30"/>
      <c r="J124" s="28" t="s">
        <v>2</v>
      </c>
      <c r="K124" s="31"/>
      <c r="L124" s="4"/>
      <c r="M124" s="32" t="s">
        <v>3</v>
      </c>
      <c r="N124" s="3"/>
    </row>
    <row r="125" spans="1:14" ht="18.75">
      <c r="A125" s="4"/>
      <c r="B125" s="4"/>
      <c r="C125" s="4"/>
      <c r="D125" s="4"/>
      <c r="E125" s="33" t="s">
        <v>4</v>
      </c>
      <c r="F125" s="34" t="s">
        <v>5</v>
      </c>
      <c r="G125" s="13" t="s">
        <v>3</v>
      </c>
      <c r="H125" s="4"/>
      <c r="I125" s="33" t="s">
        <v>4</v>
      </c>
      <c r="J125" s="34" t="s">
        <v>5</v>
      </c>
      <c r="K125" s="13" t="s">
        <v>3</v>
      </c>
      <c r="L125" s="4"/>
      <c r="M125" s="15"/>
      <c r="N125" s="3"/>
    </row>
    <row r="126" spans="1:14" ht="18.75">
      <c r="A126" s="16" t="s">
        <v>74</v>
      </c>
      <c r="B126" s="4"/>
      <c r="C126" s="4"/>
      <c r="D126" s="4"/>
      <c r="E126" s="17"/>
      <c r="F126" s="18"/>
      <c r="G126" s="19"/>
      <c r="H126" s="4"/>
      <c r="I126" s="17"/>
      <c r="J126" s="18"/>
      <c r="K126" s="19"/>
      <c r="L126" s="4"/>
      <c r="M126" s="15"/>
      <c r="N126" s="3"/>
    </row>
    <row r="127" spans="1:14" ht="18.75">
      <c r="A127" s="14">
        <v>1</v>
      </c>
      <c r="B127" s="4" t="s">
        <v>52</v>
      </c>
      <c r="C127" s="4" t="s">
        <v>75</v>
      </c>
      <c r="D127" s="14" t="s">
        <v>112</v>
      </c>
      <c r="E127" s="21">
        <v>42</v>
      </c>
      <c r="F127" s="22">
        <v>41</v>
      </c>
      <c r="G127" s="23">
        <f>E127+F127</f>
        <v>83</v>
      </c>
      <c r="H127" s="4"/>
      <c r="I127" s="21">
        <v>45</v>
      </c>
      <c r="J127" s="22">
        <v>38</v>
      </c>
      <c r="K127" s="23">
        <f>I127+J127</f>
        <v>83</v>
      </c>
      <c r="L127" s="4"/>
      <c r="M127" s="24">
        <f>SUM(G127,K127)</f>
        <v>166</v>
      </c>
      <c r="N127" s="3"/>
    </row>
    <row r="128" spans="1:14" ht="18.75">
      <c r="A128" s="14">
        <v>2</v>
      </c>
      <c r="B128" s="4" t="s">
        <v>189</v>
      </c>
      <c r="C128" s="4" t="s">
        <v>190</v>
      </c>
      <c r="D128" s="14" t="s">
        <v>112</v>
      </c>
      <c r="E128" s="21">
        <v>43</v>
      </c>
      <c r="F128" s="22">
        <v>40</v>
      </c>
      <c r="G128" s="23">
        <f>E128+F128</f>
        <v>83</v>
      </c>
      <c r="H128" s="4"/>
      <c r="I128" s="21">
        <v>37</v>
      </c>
      <c r="J128" s="22">
        <v>39</v>
      </c>
      <c r="K128" s="23">
        <f>I128+J128</f>
        <v>76</v>
      </c>
      <c r="L128" s="4"/>
      <c r="M128" s="24">
        <f>SUM(G128,K128)</f>
        <v>159</v>
      </c>
      <c r="N128" s="3"/>
    </row>
    <row r="129" spans="1:14" ht="18.75">
      <c r="A129" s="14">
        <v>3</v>
      </c>
      <c r="B129" s="4" t="s">
        <v>70</v>
      </c>
      <c r="C129" s="4" t="s">
        <v>191</v>
      </c>
      <c r="D129" s="14" t="s">
        <v>112</v>
      </c>
      <c r="E129" s="21">
        <v>39</v>
      </c>
      <c r="F129" s="22">
        <v>44</v>
      </c>
      <c r="G129" s="23">
        <f>E129+F129</f>
        <v>83</v>
      </c>
      <c r="H129" s="4"/>
      <c r="I129" s="21">
        <v>45</v>
      </c>
      <c r="J129" s="22">
        <v>50</v>
      </c>
      <c r="K129" s="23">
        <f>I129+J129</f>
        <v>95</v>
      </c>
      <c r="L129" s="4"/>
      <c r="M129" s="24">
        <f>SUM(G129,K129)</f>
        <v>178</v>
      </c>
      <c r="N129" s="3"/>
    </row>
    <row r="130" spans="1:14" ht="18.75">
      <c r="A130" s="14">
        <v>4</v>
      </c>
      <c r="B130" s="4" t="s">
        <v>58</v>
      </c>
      <c r="C130" s="4" t="s">
        <v>192</v>
      </c>
      <c r="D130" s="14" t="s">
        <v>112</v>
      </c>
      <c r="E130" s="21">
        <v>40</v>
      </c>
      <c r="F130" s="22">
        <v>41</v>
      </c>
      <c r="G130" s="23">
        <f>E130+F130</f>
        <v>81</v>
      </c>
      <c r="H130" s="4"/>
      <c r="I130" s="21">
        <v>42</v>
      </c>
      <c r="J130" s="22">
        <v>42</v>
      </c>
      <c r="K130" s="23">
        <f>I130+J130</f>
        <v>84</v>
      </c>
      <c r="L130" s="4"/>
      <c r="M130" s="24">
        <f>SUM(G130,K130)</f>
        <v>165</v>
      </c>
      <c r="N130" s="3"/>
    </row>
    <row r="131" spans="1:14" ht="18.75">
      <c r="A131" s="14">
        <v>5</v>
      </c>
      <c r="B131" s="4" t="s">
        <v>70</v>
      </c>
      <c r="C131" s="4" t="s">
        <v>193</v>
      </c>
      <c r="D131" s="14" t="s">
        <v>112</v>
      </c>
      <c r="E131" s="21">
        <v>45</v>
      </c>
      <c r="F131" s="22">
        <v>45</v>
      </c>
      <c r="G131" s="23">
        <f>E131+F131</f>
        <v>90</v>
      </c>
      <c r="H131" s="4"/>
      <c r="I131" s="21">
        <v>56</v>
      </c>
      <c r="J131" s="22">
        <v>49</v>
      </c>
      <c r="K131" s="23">
        <f>I131+J131</f>
        <v>105</v>
      </c>
      <c r="L131" s="4"/>
      <c r="M131" s="24">
        <f>SUM(G131,K131)</f>
        <v>195</v>
      </c>
      <c r="N131" s="3"/>
    </row>
    <row r="132" spans="1:14" ht="18.75">
      <c r="A132" s="14"/>
      <c r="B132" s="4"/>
      <c r="C132" s="4"/>
      <c r="D132" s="4"/>
      <c r="E132" s="5"/>
      <c r="F132" s="25"/>
      <c r="G132" s="26">
        <f>(SUM(G127:G131)-MAX(G127:G131))</f>
        <v>330</v>
      </c>
      <c r="H132" s="4"/>
      <c r="I132" s="5"/>
      <c r="J132" s="25"/>
      <c r="K132" s="26">
        <f>(SUM(K127:K131)-MAX(K127:K131))</f>
        <v>338</v>
      </c>
      <c r="L132" s="4"/>
      <c r="M132" s="26">
        <f>(SUM(G132:K132))</f>
        <v>668</v>
      </c>
      <c r="N132" s="3"/>
    </row>
    <row r="133" spans="1:14" ht="18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3"/>
    </row>
    <row r="134" spans="1:14" ht="18.75">
      <c r="A134" s="4"/>
      <c r="B134" s="4"/>
      <c r="C134" s="4"/>
      <c r="D134" s="4"/>
      <c r="E134" s="27"/>
      <c r="F134" s="28" t="s">
        <v>1</v>
      </c>
      <c r="G134" s="29"/>
      <c r="H134" s="4"/>
      <c r="I134" s="30"/>
      <c r="J134" s="28" t="s">
        <v>2</v>
      </c>
      <c r="K134" s="31"/>
      <c r="L134" s="4"/>
      <c r="M134" s="32" t="s">
        <v>3</v>
      </c>
      <c r="N134" s="3"/>
    </row>
    <row r="135" spans="1:14" ht="18.75">
      <c r="A135" s="4"/>
      <c r="B135" s="4"/>
      <c r="C135" s="4"/>
      <c r="D135" s="4"/>
      <c r="E135" s="33" t="s">
        <v>4</v>
      </c>
      <c r="F135" s="34" t="s">
        <v>5</v>
      </c>
      <c r="G135" s="13" t="s">
        <v>3</v>
      </c>
      <c r="H135" s="4"/>
      <c r="I135" s="33" t="s">
        <v>4</v>
      </c>
      <c r="J135" s="34" t="s">
        <v>5</v>
      </c>
      <c r="K135" s="13" t="s">
        <v>3</v>
      </c>
      <c r="L135" s="4"/>
      <c r="M135" s="15"/>
      <c r="N135" s="3"/>
    </row>
    <row r="136" spans="1:14" ht="18.75">
      <c r="A136" s="16" t="s">
        <v>76</v>
      </c>
      <c r="B136" s="4"/>
      <c r="C136" s="4"/>
      <c r="D136" s="4"/>
      <c r="E136" s="17"/>
      <c r="F136" s="18"/>
      <c r="G136" s="19"/>
      <c r="H136" s="4"/>
      <c r="I136" s="17"/>
      <c r="J136" s="18"/>
      <c r="K136" s="19"/>
      <c r="L136" s="4"/>
      <c r="M136" s="15"/>
      <c r="N136" s="3"/>
    </row>
    <row r="137" spans="1:14" ht="18.75">
      <c r="A137" s="14">
        <v>1</v>
      </c>
      <c r="B137" s="4" t="s">
        <v>194</v>
      </c>
      <c r="C137" s="4" t="s">
        <v>195</v>
      </c>
      <c r="D137" s="14" t="s">
        <v>113</v>
      </c>
      <c r="E137" s="21">
        <v>39</v>
      </c>
      <c r="F137" s="22">
        <v>39</v>
      </c>
      <c r="G137" s="23">
        <f>E137+F137</f>
        <v>78</v>
      </c>
      <c r="H137" s="4"/>
      <c r="I137" s="21">
        <v>40</v>
      </c>
      <c r="J137" s="22">
        <v>37</v>
      </c>
      <c r="K137" s="23">
        <f>I137+J137</f>
        <v>77</v>
      </c>
      <c r="L137" s="4"/>
      <c r="M137" s="24">
        <f>SUM(G137,K137)</f>
        <v>155</v>
      </c>
      <c r="N137" s="3"/>
    </row>
    <row r="138" spans="1:14" ht="18.75">
      <c r="A138" s="14">
        <v>2</v>
      </c>
      <c r="B138" s="4" t="s">
        <v>34</v>
      </c>
      <c r="C138" s="4" t="s">
        <v>77</v>
      </c>
      <c r="D138" s="14" t="s">
        <v>113</v>
      </c>
      <c r="E138" s="21">
        <v>39</v>
      </c>
      <c r="F138" s="22">
        <v>44</v>
      </c>
      <c r="G138" s="23">
        <f>E138+F138</f>
        <v>83</v>
      </c>
      <c r="H138" s="4"/>
      <c r="I138" s="21">
        <v>42</v>
      </c>
      <c r="J138" s="22">
        <v>42</v>
      </c>
      <c r="K138" s="23">
        <f>I138+J138</f>
        <v>84</v>
      </c>
      <c r="L138" s="4"/>
      <c r="M138" s="24">
        <f>SUM(G138,K138)</f>
        <v>167</v>
      </c>
      <c r="N138" s="3"/>
    </row>
    <row r="139" spans="1:14" ht="18.75">
      <c r="A139" s="14">
        <v>3</v>
      </c>
      <c r="B139" s="4" t="s">
        <v>196</v>
      </c>
      <c r="C139" s="4" t="s">
        <v>197</v>
      </c>
      <c r="D139" s="14" t="s">
        <v>113</v>
      </c>
      <c r="E139" s="21">
        <v>42</v>
      </c>
      <c r="F139" s="22">
        <v>40</v>
      </c>
      <c r="G139" s="23">
        <f>E139+F139</f>
        <v>82</v>
      </c>
      <c r="H139" s="4"/>
      <c r="I139" s="21">
        <v>43</v>
      </c>
      <c r="J139" s="22">
        <v>36</v>
      </c>
      <c r="K139" s="23">
        <f>I139+J139</f>
        <v>79</v>
      </c>
      <c r="L139" s="4"/>
      <c r="M139" s="24">
        <f>SUM(G139,K139)</f>
        <v>161</v>
      </c>
      <c r="N139" s="3"/>
    </row>
    <row r="140" spans="1:14" ht="18.75">
      <c r="A140" s="14">
        <v>4</v>
      </c>
      <c r="B140" s="20" t="s">
        <v>198</v>
      </c>
      <c r="C140" s="20" t="s">
        <v>199</v>
      </c>
      <c r="D140" s="14" t="s">
        <v>113</v>
      </c>
      <c r="E140" s="21">
        <v>49</v>
      </c>
      <c r="F140" s="22">
        <v>41</v>
      </c>
      <c r="G140" s="23">
        <f>E140+F140</f>
        <v>90</v>
      </c>
      <c r="H140" s="4"/>
      <c r="I140" s="21">
        <v>42</v>
      </c>
      <c r="J140" s="22">
        <v>46</v>
      </c>
      <c r="K140" s="23">
        <f>I140+J140</f>
        <v>88</v>
      </c>
      <c r="L140" s="4"/>
      <c r="M140" s="24">
        <f>SUM(G140,K140)</f>
        <v>178</v>
      </c>
      <c r="N140" s="3"/>
    </row>
    <row r="141" spans="1:14" ht="18.75">
      <c r="A141" s="14">
        <v>5</v>
      </c>
      <c r="B141" s="20" t="s">
        <v>90</v>
      </c>
      <c r="C141" s="20" t="s">
        <v>200</v>
      </c>
      <c r="D141" s="14" t="s">
        <v>113</v>
      </c>
      <c r="E141" s="21">
        <v>52</v>
      </c>
      <c r="F141" s="22">
        <v>50</v>
      </c>
      <c r="G141" s="23">
        <f>E141+F141</f>
        <v>102</v>
      </c>
      <c r="H141" s="4"/>
      <c r="I141" s="21">
        <v>51</v>
      </c>
      <c r="J141" s="22">
        <v>44</v>
      </c>
      <c r="K141" s="23">
        <f>I141+J141</f>
        <v>95</v>
      </c>
      <c r="L141" s="4"/>
      <c r="M141" s="24">
        <f>SUM(G141,K141)</f>
        <v>197</v>
      </c>
      <c r="N141" s="3"/>
    </row>
    <row r="142" spans="1:14" ht="18.75">
      <c r="A142" s="14"/>
      <c r="B142" s="20"/>
      <c r="C142" s="20"/>
      <c r="D142" s="4"/>
      <c r="E142" s="5"/>
      <c r="F142" s="25"/>
      <c r="G142" s="26">
        <f>(SUM(G137:G141)-MAX(G137:G141))</f>
        <v>333</v>
      </c>
      <c r="H142" s="4"/>
      <c r="I142" s="5"/>
      <c r="J142" s="25"/>
      <c r="K142" s="26">
        <f>(SUM(K137:K141)-MAX(K137:K141))</f>
        <v>328</v>
      </c>
      <c r="L142" s="4"/>
      <c r="M142" s="26">
        <f>(SUM(G142:K142))</f>
        <v>661</v>
      </c>
      <c r="N142" s="3"/>
    </row>
    <row r="143" spans="1:14" ht="18.75">
      <c r="A143" s="14"/>
      <c r="B143" s="4"/>
      <c r="C143" s="4"/>
      <c r="D143" s="4"/>
      <c r="E143" s="18"/>
      <c r="F143" s="18"/>
      <c r="G143" s="37"/>
      <c r="H143" s="4"/>
      <c r="I143" s="18"/>
      <c r="J143" s="18"/>
      <c r="K143" s="37"/>
      <c r="L143" s="4"/>
      <c r="M143" s="37"/>
      <c r="N143" s="3"/>
    </row>
    <row r="144" spans="1:14" ht="18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3"/>
    </row>
    <row r="145" spans="1:14" ht="18.75">
      <c r="A145" s="4"/>
      <c r="B145" s="4"/>
      <c r="C145" s="4"/>
      <c r="D145" s="4"/>
      <c r="E145" s="27"/>
      <c r="F145" s="28" t="s">
        <v>1</v>
      </c>
      <c r="G145" s="29"/>
      <c r="H145" s="4"/>
      <c r="I145" s="30"/>
      <c r="J145" s="28" t="s">
        <v>2</v>
      </c>
      <c r="K145" s="31"/>
      <c r="L145" s="4"/>
      <c r="M145" s="32" t="s">
        <v>3</v>
      </c>
      <c r="N145" s="3"/>
    </row>
    <row r="146" spans="1:14" ht="18.75">
      <c r="A146" s="4"/>
      <c r="B146" s="4"/>
      <c r="C146" s="4"/>
      <c r="D146" s="4"/>
      <c r="E146" s="33" t="s">
        <v>4</v>
      </c>
      <c r="F146" s="34" t="s">
        <v>5</v>
      </c>
      <c r="G146" s="13" t="s">
        <v>3</v>
      </c>
      <c r="H146" s="4"/>
      <c r="I146" s="33" t="s">
        <v>4</v>
      </c>
      <c r="J146" s="34" t="s">
        <v>5</v>
      </c>
      <c r="K146" s="13" t="s">
        <v>3</v>
      </c>
      <c r="L146" s="4"/>
      <c r="M146" s="35"/>
      <c r="N146" s="3"/>
    </row>
    <row r="147" spans="1:14" ht="18.75">
      <c r="A147" s="16" t="s">
        <v>78</v>
      </c>
      <c r="B147" s="16"/>
      <c r="C147" s="4"/>
      <c r="D147" s="4"/>
      <c r="E147" s="17"/>
      <c r="F147" s="18"/>
      <c r="G147" s="19"/>
      <c r="H147" s="4"/>
      <c r="I147" s="17"/>
      <c r="J147" s="18"/>
      <c r="K147" s="19"/>
      <c r="L147" s="4"/>
      <c r="M147" s="15"/>
      <c r="N147" s="3"/>
    </row>
    <row r="148" spans="1:14" ht="18.75">
      <c r="A148" s="4">
        <v>1</v>
      </c>
      <c r="B148" s="4" t="s">
        <v>263</v>
      </c>
      <c r="C148" s="4" t="s">
        <v>78</v>
      </c>
      <c r="D148" s="4" t="s">
        <v>114</v>
      </c>
      <c r="E148" s="21">
        <v>55</v>
      </c>
      <c r="F148" s="22">
        <v>49</v>
      </c>
      <c r="G148" s="23">
        <f>E148+F148</f>
        <v>104</v>
      </c>
      <c r="H148" s="4"/>
      <c r="I148" s="21">
        <v>63</v>
      </c>
      <c r="J148" s="22">
        <v>56</v>
      </c>
      <c r="K148" s="23">
        <f>I148+J148</f>
        <v>119</v>
      </c>
      <c r="L148" s="4"/>
      <c r="M148" s="24">
        <f>SUM(G148,K148)</f>
        <v>223</v>
      </c>
      <c r="N148" s="3"/>
    </row>
    <row r="149" spans="1:14" ht="18.75">
      <c r="A149" s="4">
        <v>2</v>
      </c>
      <c r="B149" s="4" t="s">
        <v>90</v>
      </c>
      <c r="C149" s="4" t="s">
        <v>264</v>
      </c>
      <c r="D149" s="4" t="s">
        <v>114</v>
      </c>
      <c r="E149" s="21">
        <v>62</v>
      </c>
      <c r="F149" s="22">
        <v>65</v>
      </c>
      <c r="G149" s="23">
        <f>E149+F149</f>
        <v>127</v>
      </c>
      <c r="H149" s="4"/>
      <c r="I149" s="21">
        <v>57</v>
      </c>
      <c r="J149" s="22">
        <v>58</v>
      </c>
      <c r="K149" s="23">
        <f>I149+J149</f>
        <v>115</v>
      </c>
      <c r="L149" s="4"/>
      <c r="M149" s="24">
        <f>SUM(G149,K149)</f>
        <v>242</v>
      </c>
      <c r="N149" s="3"/>
    </row>
    <row r="150" spans="1:14" ht="18.75">
      <c r="A150" s="4">
        <v>3</v>
      </c>
      <c r="B150" s="4" t="s">
        <v>31</v>
      </c>
      <c r="C150" s="4" t="s">
        <v>265</v>
      </c>
      <c r="D150" s="4" t="s">
        <v>114</v>
      </c>
      <c r="E150" s="21">
        <v>72</v>
      </c>
      <c r="F150" s="22">
        <v>72</v>
      </c>
      <c r="G150" s="23">
        <f>E150+F150</f>
        <v>144</v>
      </c>
      <c r="H150" s="4"/>
      <c r="I150" s="21">
        <v>77</v>
      </c>
      <c r="J150" s="22">
        <v>65</v>
      </c>
      <c r="K150" s="23">
        <f>I150+J150</f>
        <v>142</v>
      </c>
      <c r="L150" s="4"/>
      <c r="M150" s="24">
        <f>SUM(G150,K150)</f>
        <v>286</v>
      </c>
      <c r="N150" s="3"/>
    </row>
    <row r="151" spans="1:14" ht="18.75">
      <c r="A151" s="4">
        <v>4</v>
      </c>
      <c r="B151" s="4" t="s">
        <v>19</v>
      </c>
      <c r="C151" s="4" t="s">
        <v>19</v>
      </c>
      <c r="D151" s="4" t="s">
        <v>19</v>
      </c>
      <c r="E151" s="21" t="s">
        <v>19</v>
      </c>
      <c r="F151" s="22"/>
      <c r="G151" s="23" t="s">
        <v>19</v>
      </c>
      <c r="H151" s="4"/>
      <c r="I151" s="21"/>
      <c r="J151" s="22"/>
      <c r="K151" s="23" t="s">
        <v>19</v>
      </c>
      <c r="L151" s="4"/>
      <c r="M151" s="24" t="s">
        <v>19</v>
      </c>
      <c r="N151" s="3"/>
    </row>
    <row r="152" spans="1:14" ht="18.75">
      <c r="A152" s="4">
        <v>5</v>
      </c>
      <c r="B152" s="4"/>
      <c r="C152" s="4"/>
      <c r="D152" s="4" t="s">
        <v>19</v>
      </c>
      <c r="E152" s="21"/>
      <c r="F152" s="22"/>
      <c r="G152" s="23">
        <f>E152+F152</f>
        <v>0</v>
      </c>
      <c r="H152" s="4"/>
      <c r="I152" s="21"/>
      <c r="J152" s="22"/>
      <c r="K152" s="23">
        <f>I152+J152</f>
        <v>0</v>
      </c>
      <c r="L152" s="4"/>
      <c r="M152" s="24">
        <f>SUM(G152,K152)</f>
        <v>0</v>
      </c>
      <c r="N152" s="3"/>
    </row>
    <row r="153" spans="1:14" ht="18.75">
      <c r="A153" s="4"/>
      <c r="B153" s="4"/>
      <c r="C153" s="4"/>
      <c r="D153" s="4"/>
      <c r="E153" s="5"/>
      <c r="F153" s="25"/>
      <c r="G153" s="26" t="s">
        <v>19</v>
      </c>
      <c r="H153" s="4"/>
      <c r="I153" s="5"/>
      <c r="J153" s="25"/>
      <c r="K153" s="26" t="s">
        <v>19</v>
      </c>
      <c r="L153" s="4" t="s">
        <v>19</v>
      </c>
      <c r="M153" s="26">
        <f>(SUM(G153:K153))</f>
        <v>0</v>
      </c>
      <c r="N153" s="3"/>
    </row>
    <row r="154" spans="1:14" ht="18.75">
      <c r="A154" s="4"/>
      <c r="B154" s="4"/>
      <c r="C154" s="4"/>
      <c r="D154" s="4"/>
      <c r="E154" s="36"/>
      <c r="F154" s="36"/>
      <c r="G154" s="37"/>
      <c r="H154" s="36"/>
      <c r="I154" s="36"/>
      <c r="J154" s="36"/>
      <c r="K154" s="37"/>
      <c r="L154" s="36"/>
      <c r="M154" s="37"/>
      <c r="N154" s="3"/>
    </row>
    <row r="155" spans="1:14" ht="18.75">
      <c r="A155" s="4"/>
      <c r="B155" s="4"/>
      <c r="C155" s="4"/>
      <c r="D155" s="4"/>
      <c r="E155" s="36"/>
      <c r="F155" s="36"/>
      <c r="G155" s="37"/>
      <c r="H155" s="36"/>
      <c r="I155" s="36"/>
      <c r="J155" s="36"/>
      <c r="K155" s="37"/>
      <c r="L155" s="36"/>
      <c r="M155" s="37"/>
      <c r="N155" s="3"/>
    </row>
    <row r="156" spans="1:14" ht="18.75">
      <c r="A156" s="4"/>
      <c r="B156" s="4"/>
      <c r="C156" s="4"/>
      <c r="D156" s="4"/>
      <c r="E156" s="27"/>
      <c r="F156" s="28" t="s">
        <v>1</v>
      </c>
      <c r="G156" s="29"/>
      <c r="H156" s="4"/>
      <c r="I156" s="30"/>
      <c r="J156" s="28" t="s">
        <v>2</v>
      </c>
      <c r="K156" s="31"/>
      <c r="L156" s="4"/>
      <c r="M156" s="32" t="s">
        <v>3</v>
      </c>
      <c r="N156" s="3"/>
    </row>
    <row r="157" spans="1:14" ht="18.75">
      <c r="A157" s="4"/>
      <c r="B157" s="4"/>
      <c r="C157" s="4"/>
      <c r="D157" s="4"/>
      <c r="E157" s="33" t="s">
        <v>4</v>
      </c>
      <c r="F157" s="34" t="s">
        <v>5</v>
      </c>
      <c r="G157" s="13" t="s">
        <v>3</v>
      </c>
      <c r="H157" s="4"/>
      <c r="I157" s="33" t="s">
        <v>4</v>
      </c>
      <c r="J157" s="34" t="s">
        <v>5</v>
      </c>
      <c r="K157" s="13" t="s">
        <v>3</v>
      </c>
      <c r="L157" s="4"/>
      <c r="M157" s="15"/>
      <c r="N157" s="3"/>
    </row>
    <row r="158" spans="1:14" ht="18.75">
      <c r="A158" s="16" t="s">
        <v>115</v>
      </c>
      <c r="B158" s="4"/>
      <c r="C158" s="4"/>
      <c r="D158" s="4"/>
      <c r="E158" s="17" t="s">
        <v>19</v>
      </c>
      <c r="F158" s="18" t="s">
        <v>19</v>
      </c>
      <c r="G158" s="19"/>
      <c r="H158" s="4"/>
      <c r="I158" s="17"/>
      <c r="J158" s="18"/>
      <c r="K158" s="19"/>
      <c r="L158" s="4"/>
      <c r="M158" s="15"/>
      <c r="N158" s="3"/>
    </row>
    <row r="159" spans="1:14" ht="18.75">
      <c r="A159" s="14">
        <v>1</v>
      </c>
      <c r="B159" s="4" t="s">
        <v>266</v>
      </c>
      <c r="C159" s="4" t="s">
        <v>267</v>
      </c>
      <c r="D159" s="14" t="s">
        <v>116</v>
      </c>
      <c r="E159" s="21">
        <v>50</v>
      </c>
      <c r="F159" s="22">
        <v>44</v>
      </c>
      <c r="G159" s="23">
        <f>E159+F159</f>
        <v>94</v>
      </c>
      <c r="H159" s="4"/>
      <c r="I159" s="21">
        <v>47</v>
      </c>
      <c r="J159" s="22">
        <v>44</v>
      </c>
      <c r="K159" s="23">
        <f>I159+J159</f>
        <v>91</v>
      </c>
      <c r="L159" s="4"/>
      <c r="M159" s="24">
        <f>SUM(G159,K159)</f>
        <v>185</v>
      </c>
      <c r="N159" s="3"/>
    </row>
    <row r="160" spans="1:14" ht="18.75">
      <c r="A160" s="14">
        <v>2</v>
      </c>
      <c r="B160" s="4" t="s">
        <v>52</v>
      </c>
      <c r="C160" s="4" t="s">
        <v>268</v>
      </c>
      <c r="D160" s="14" t="s">
        <v>116</v>
      </c>
      <c r="E160" s="21">
        <v>41</v>
      </c>
      <c r="F160" s="22">
        <v>41</v>
      </c>
      <c r="G160" s="23">
        <f>E160+F160</f>
        <v>82</v>
      </c>
      <c r="H160" s="4"/>
      <c r="I160" s="21">
        <v>43</v>
      </c>
      <c r="J160" s="22">
        <v>41</v>
      </c>
      <c r="K160" s="23">
        <f>I160+J160</f>
        <v>84</v>
      </c>
      <c r="L160" s="4"/>
      <c r="M160" s="24">
        <f>SUM(G160,K160)</f>
        <v>166</v>
      </c>
      <c r="N160" s="3"/>
    </row>
    <row r="161" spans="1:14" ht="18.75">
      <c r="A161" s="14">
        <v>3</v>
      </c>
      <c r="B161" s="4" t="s">
        <v>269</v>
      </c>
      <c r="C161" s="4" t="s">
        <v>270</v>
      </c>
      <c r="D161" s="14" t="s">
        <v>116</v>
      </c>
      <c r="E161" s="21">
        <v>45</v>
      </c>
      <c r="F161" s="22">
        <v>44</v>
      </c>
      <c r="G161" s="23">
        <f>E161+F161</f>
        <v>89</v>
      </c>
      <c r="H161" s="4"/>
      <c r="I161" s="21">
        <v>48</v>
      </c>
      <c r="J161" s="22">
        <v>42</v>
      </c>
      <c r="K161" s="23">
        <f>I161+J161</f>
        <v>90</v>
      </c>
      <c r="L161" s="4"/>
      <c r="M161" s="24">
        <f>SUM(G161,K161)</f>
        <v>179</v>
      </c>
      <c r="N161" s="3"/>
    </row>
    <row r="162" spans="1:14" ht="18.75">
      <c r="A162" s="14">
        <v>4</v>
      </c>
      <c r="B162" s="4" t="s">
        <v>206</v>
      </c>
      <c r="C162" s="4" t="s">
        <v>271</v>
      </c>
      <c r="D162" s="14" t="s">
        <v>116</v>
      </c>
      <c r="E162" s="21">
        <v>46</v>
      </c>
      <c r="F162" s="22">
        <v>47</v>
      </c>
      <c r="G162" s="23">
        <f>E162+F162</f>
        <v>93</v>
      </c>
      <c r="H162" s="4"/>
      <c r="I162" s="21">
        <v>43</v>
      </c>
      <c r="J162" s="22">
        <v>42</v>
      </c>
      <c r="K162" s="23">
        <f>I162+J162</f>
        <v>85</v>
      </c>
      <c r="L162" s="4"/>
      <c r="M162" s="24">
        <f>SUM(G162,K162)</f>
        <v>178</v>
      </c>
      <c r="N162" s="3"/>
    </row>
    <row r="163" spans="1:14" ht="18.75">
      <c r="A163" s="14">
        <v>5</v>
      </c>
      <c r="B163" s="4" t="s">
        <v>272</v>
      </c>
      <c r="C163" s="4" t="s">
        <v>273</v>
      </c>
      <c r="D163" s="14" t="s">
        <v>116</v>
      </c>
      <c r="E163" s="21">
        <v>46</v>
      </c>
      <c r="F163" s="22">
        <v>46</v>
      </c>
      <c r="G163" s="23">
        <f>E163+F163</f>
        <v>92</v>
      </c>
      <c r="H163" s="4"/>
      <c r="I163" s="21">
        <v>52</v>
      </c>
      <c r="J163" s="22">
        <v>44</v>
      </c>
      <c r="K163" s="23">
        <f>I163+J163</f>
        <v>96</v>
      </c>
      <c r="L163" s="4"/>
      <c r="M163" s="24">
        <f>SUM(G163,K163)</f>
        <v>188</v>
      </c>
      <c r="N163" s="3"/>
    </row>
    <row r="164" spans="1:14" ht="18.75">
      <c r="A164" s="4"/>
      <c r="B164" s="4"/>
      <c r="C164" s="4"/>
      <c r="D164" s="4"/>
      <c r="E164" s="5"/>
      <c r="F164" s="25"/>
      <c r="G164" s="26">
        <f>(SUM(G159:G163)-MAX(G159:G163))</f>
        <v>356</v>
      </c>
      <c r="H164" s="4"/>
      <c r="I164" s="5"/>
      <c r="J164" s="25"/>
      <c r="K164" s="26">
        <f>(SUM(K159:K163)-MAX(K159:K163))</f>
        <v>350</v>
      </c>
      <c r="L164" s="4"/>
      <c r="M164" s="26">
        <f>(SUM(G164:K164))</f>
        <v>706</v>
      </c>
      <c r="N164" s="3"/>
    </row>
    <row r="165" spans="1:14" ht="18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3"/>
    </row>
    <row r="166" spans="1:14" ht="18.75">
      <c r="A166" s="4"/>
      <c r="B166" s="4"/>
      <c r="C166" s="4"/>
      <c r="D166" s="4"/>
      <c r="E166" s="27"/>
      <c r="F166" s="28" t="s">
        <v>1</v>
      </c>
      <c r="G166" s="29"/>
      <c r="H166" s="4"/>
      <c r="I166" s="30"/>
      <c r="J166" s="28" t="s">
        <v>2</v>
      </c>
      <c r="K166" s="31"/>
      <c r="L166" s="4"/>
      <c r="M166" s="32" t="s">
        <v>3</v>
      </c>
      <c r="N166" s="3"/>
    </row>
    <row r="167" spans="1:14" ht="18.75">
      <c r="A167" s="4"/>
      <c r="B167" s="4"/>
      <c r="C167" s="4"/>
      <c r="D167" s="4"/>
      <c r="E167" s="33" t="s">
        <v>4</v>
      </c>
      <c r="F167" s="34" t="s">
        <v>5</v>
      </c>
      <c r="G167" s="13" t="s">
        <v>3</v>
      </c>
      <c r="H167" s="4"/>
      <c r="I167" s="33" t="s">
        <v>4</v>
      </c>
      <c r="J167" s="34" t="s">
        <v>5</v>
      </c>
      <c r="K167" s="13" t="s">
        <v>3</v>
      </c>
      <c r="L167" s="4"/>
      <c r="M167" s="15"/>
      <c r="N167" s="3"/>
    </row>
    <row r="168" spans="1:14" ht="18.75">
      <c r="A168" s="16" t="s">
        <v>83</v>
      </c>
      <c r="B168" s="4"/>
      <c r="C168" s="4"/>
      <c r="D168" s="4"/>
      <c r="E168" s="17"/>
      <c r="F168" s="18"/>
      <c r="G168" s="19"/>
      <c r="H168" s="4"/>
      <c r="I168" s="17"/>
      <c r="J168" s="18"/>
      <c r="K168" s="19"/>
      <c r="L168" s="4"/>
      <c r="M168" s="15"/>
      <c r="N168" s="3"/>
    </row>
    <row r="169" spans="1:14" ht="18.75">
      <c r="A169" s="14">
        <v>1</v>
      </c>
      <c r="B169" s="4" t="s">
        <v>85</v>
      </c>
      <c r="C169" s="4" t="s">
        <v>86</v>
      </c>
      <c r="D169" s="14" t="s">
        <v>84</v>
      </c>
      <c r="E169" s="21">
        <v>36</v>
      </c>
      <c r="F169" s="22">
        <v>38</v>
      </c>
      <c r="G169" s="23">
        <f>E169+F169</f>
        <v>74</v>
      </c>
      <c r="H169" s="4"/>
      <c r="I169" s="21">
        <v>38</v>
      </c>
      <c r="J169" s="22">
        <v>40</v>
      </c>
      <c r="K169" s="23">
        <f>I169+J169</f>
        <v>78</v>
      </c>
      <c r="L169" s="4"/>
      <c r="M169" s="24">
        <f>SUM(G169,K169)</f>
        <v>152</v>
      </c>
      <c r="N169" s="3"/>
    </row>
    <row r="170" spans="1:14" ht="18.75">
      <c r="A170" s="14">
        <v>2</v>
      </c>
      <c r="B170" s="4" t="s">
        <v>201</v>
      </c>
      <c r="C170" s="4" t="s">
        <v>202</v>
      </c>
      <c r="D170" s="14" t="s">
        <v>84</v>
      </c>
      <c r="E170" s="21">
        <v>47</v>
      </c>
      <c r="F170" s="22">
        <v>51</v>
      </c>
      <c r="G170" s="23">
        <f>E170+F170</f>
        <v>98</v>
      </c>
      <c r="H170" s="4"/>
      <c r="I170" s="21">
        <v>51</v>
      </c>
      <c r="J170" s="22">
        <v>41</v>
      </c>
      <c r="K170" s="23">
        <f>I170+J170</f>
        <v>92</v>
      </c>
      <c r="L170" s="4"/>
      <c r="M170" s="24">
        <f>SUM(G170,K170)</f>
        <v>190</v>
      </c>
      <c r="N170" s="3"/>
    </row>
    <row r="171" spans="1:14" ht="18.75">
      <c r="A171" s="14">
        <v>3</v>
      </c>
      <c r="B171" s="4" t="s">
        <v>203</v>
      </c>
      <c r="C171" s="4" t="s">
        <v>87</v>
      </c>
      <c r="D171" s="14" t="s">
        <v>84</v>
      </c>
      <c r="E171" s="21">
        <v>48</v>
      </c>
      <c r="F171" s="22">
        <v>55</v>
      </c>
      <c r="G171" s="23">
        <f>E171+F171</f>
        <v>103</v>
      </c>
      <c r="H171" s="4"/>
      <c r="I171" s="21">
        <v>56</v>
      </c>
      <c r="J171" s="22">
        <v>53</v>
      </c>
      <c r="K171" s="23">
        <f>I171+J171</f>
        <v>109</v>
      </c>
      <c r="L171" s="4"/>
      <c r="M171" s="24">
        <f>SUM(G171,K171)</f>
        <v>212</v>
      </c>
      <c r="N171" s="3"/>
    </row>
    <row r="172" spans="1:14" ht="18.75">
      <c r="A172" s="14">
        <v>4</v>
      </c>
      <c r="B172" s="4" t="s">
        <v>204</v>
      </c>
      <c r="C172" s="4" t="s">
        <v>205</v>
      </c>
      <c r="D172" s="14" t="s">
        <v>84</v>
      </c>
      <c r="E172" s="21">
        <v>66</v>
      </c>
      <c r="F172" s="22">
        <v>55</v>
      </c>
      <c r="G172" s="23">
        <f>E172+F172</f>
        <v>121</v>
      </c>
      <c r="H172" s="4"/>
      <c r="I172" s="21">
        <v>56</v>
      </c>
      <c r="J172" s="22">
        <v>59</v>
      </c>
      <c r="K172" s="23">
        <f>I172+J172</f>
        <v>115</v>
      </c>
      <c r="L172" s="4"/>
      <c r="M172" s="24">
        <f>SUM(G172,K172)</f>
        <v>236</v>
      </c>
      <c r="N172" s="3"/>
    </row>
    <row r="173" spans="1:14" ht="18.75">
      <c r="A173" s="14">
        <v>5</v>
      </c>
      <c r="B173" s="4" t="s">
        <v>206</v>
      </c>
      <c r="C173" s="4" t="s">
        <v>207</v>
      </c>
      <c r="D173" s="14" t="s">
        <v>84</v>
      </c>
      <c r="E173" s="21">
        <v>73</v>
      </c>
      <c r="F173" s="22">
        <v>69</v>
      </c>
      <c r="G173" s="23">
        <f>E173+F173</f>
        <v>142</v>
      </c>
      <c r="H173" s="4"/>
      <c r="I173" s="21">
        <v>59</v>
      </c>
      <c r="J173" s="22">
        <v>52</v>
      </c>
      <c r="K173" s="23">
        <f>I173+J173</f>
        <v>111</v>
      </c>
      <c r="L173" s="4"/>
      <c r="M173" s="24">
        <f>SUM(G173,K173)</f>
        <v>253</v>
      </c>
      <c r="N173" s="3"/>
    </row>
    <row r="174" spans="1:14" ht="18.75">
      <c r="A174" s="4"/>
      <c r="B174" s="4"/>
      <c r="C174" s="4"/>
      <c r="D174" s="4"/>
      <c r="E174" s="5"/>
      <c r="F174" s="25"/>
      <c r="G174" s="26">
        <f>(SUM(G169:G173)-MAX(G169:G173))</f>
        <v>396</v>
      </c>
      <c r="H174" s="4"/>
      <c r="I174" s="5"/>
      <c r="J174" s="25"/>
      <c r="K174" s="26">
        <f>(SUM(K169:K173)-MAX(K169:K173))</f>
        <v>390</v>
      </c>
      <c r="L174" s="4"/>
      <c r="M174" s="26">
        <f>(SUM(G174:K174))</f>
        <v>786</v>
      </c>
      <c r="N174" s="3"/>
    </row>
    <row r="175" spans="1:14" ht="18.75">
      <c r="A175" s="4"/>
      <c r="B175" s="4"/>
      <c r="C175" s="4"/>
      <c r="D175" s="4"/>
      <c r="E175" s="18"/>
      <c r="F175" s="36"/>
      <c r="G175" s="37"/>
      <c r="H175" s="39"/>
      <c r="I175" s="36"/>
      <c r="J175" s="36"/>
      <c r="K175" s="37"/>
      <c r="L175" s="39"/>
      <c r="M175" s="37"/>
      <c r="N175" s="3"/>
    </row>
    <row r="176" spans="1:14" ht="18.75">
      <c r="A176" s="4"/>
      <c r="B176" s="4"/>
      <c r="C176" s="4"/>
      <c r="D176" s="4"/>
      <c r="E176" s="27"/>
      <c r="F176" s="28" t="s">
        <v>1</v>
      </c>
      <c r="G176" s="29"/>
      <c r="H176" s="4"/>
      <c r="I176" s="30"/>
      <c r="J176" s="28" t="s">
        <v>2</v>
      </c>
      <c r="K176" s="31"/>
      <c r="L176" s="4"/>
      <c r="M176" s="32" t="s">
        <v>3</v>
      </c>
      <c r="N176" s="3"/>
    </row>
    <row r="177" spans="1:14" ht="18.75">
      <c r="A177" s="4"/>
      <c r="B177" s="4"/>
      <c r="C177" s="4"/>
      <c r="D177" s="4"/>
      <c r="E177" s="33" t="s">
        <v>4</v>
      </c>
      <c r="F177" s="34" t="s">
        <v>5</v>
      </c>
      <c r="G177" s="13" t="s">
        <v>3</v>
      </c>
      <c r="H177" s="4"/>
      <c r="I177" s="33" t="s">
        <v>4</v>
      </c>
      <c r="J177" s="34" t="s">
        <v>5</v>
      </c>
      <c r="K177" s="13" t="s">
        <v>3</v>
      </c>
      <c r="L177" s="4"/>
      <c r="M177" s="15"/>
      <c r="N177" s="3"/>
    </row>
    <row r="178" spans="1:14" ht="18.75">
      <c r="A178" s="16" t="s">
        <v>88</v>
      </c>
      <c r="B178" s="16"/>
      <c r="C178" s="4"/>
      <c r="D178" s="4"/>
      <c r="E178" s="17"/>
      <c r="F178" s="18"/>
      <c r="G178" s="19"/>
      <c r="H178" s="4"/>
      <c r="I178" s="17"/>
      <c r="J178" s="18"/>
      <c r="K178" s="19"/>
      <c r="L178" s="4"/>
      <c r="M178" s="15"/>
      <c r="N178" s="3"/>
    </row>
    <row r="179" spans="1:14" ht="18.75">
      <c r="A179" s="14">
        <v>1</v>
      </c>
      <c r="B179" s="4" t="s">
        <v>208</v>
      </c>
      <c r="C179" s="4" t="s">
        <v>209</v>
      </c>
      <c r="D179" s="14" t="s">
        <v>89</v>
      </c>
      <c r="E179" s="21">
        <v>47</v>
      </c>
      <c r="F179" s="22">
        <v>47</v>
      </c>
      <c r="G179" s="23">
        <f>E179+F179</f>
        <v>94</v>
      </c>
      <c r="H179" s="4"/>
      <c r="I179" s="21">
        <v>48</v>
      </c>
      <c r="J179" s="22">
        <v>45</v>
      </c>
      <c r="K179" s="23">
        <f>I179+J179</f>
        <v>93</v>
      </c>
      <c r="L179" s="4"/>
      <c r="M179" s="24">
        <f>SUM(G179,K179)</f>
        <v>187</v>
      </c>
      <c r="N179" s="3"/>
    </row>
    <row r="180" spans="1:14" ht="18.75">
      <c r="A180" s="14">
        <v>2</v>
      </c>
      <c r="B180" s="4" t="s">
        <v>210</v>
      </c>
      <c r="C180" s="4" t="s">
        <v>92</v>
      </c>
      <c r="D180" s="14" t="s">
        <v>89</v>
      </c>
      <c r="E180" s="21">
        <v>45</v>
      </c>
      <c r="F180" s="22">
        <v>47</v>
      </c>
      <c r="G180" s="23">
        <f>E180+F180</f>
        <v>92</v>
      </c>
      <c r="H180" s="4"/>
      <c r="I180" s="21">
        <v>52</v>
      </c>
      <c r="J180" s="22">
        <v>49</v>
      </c>
      <c r="K180" s="23">
        <f>I180+J180</f>
        <v>101</v>
      </c>
      <c r="L180" s="4"/>
      <c r="M180" s="24">
        <f>SUM(G180,K180)</f>
        <v>193</v>
      </c>
      <c r="N180" s="3"/>
    </row>
    <row r="181" spans="1:14" ht="18.75">
      <c r="A181" s="14">
        <v>3</v>
      </c>
      <c r="B181" s="4" t="s">
        <v>211</v>
      </c>
      <c r="C181" s="4" t="s">
        <v>91</v>
      </c>
      <c r="D181" s="14" t="s">
        <v>89</v>
      </c>
      <c r="E181" s="21">
        <v>45</v>
      </c>
      <c r="F181" s="22">
        <v>42</v>
      </c>
      <c r="G181" s="23">
        <f>E181+F181</f>
        <v>87</v>
      </c>
      <c r="H181" s="4"/>
      <c r="I181" s="21">
        <v>46</v>
      </c>
      <c r="J181" s="22">
        <v>43</v>
      </c>
      <c r="K181" s="23">
        <f>I181+J181</f>
        <v>89</v>
      </c>
      <c r="L181" s="4"/>
      <c r="M181" s="24">
        <f>SUM(G181,K181)</f>
        <v>176</v>
      </c>
      <c r="N181" s="3"/>
    </row>
    <row r="182" spans="1:14" ht="18.75">
      <c r="A182" s="14">
        <v>4</v>
      </c>
      <c r="B182" s="4" t="s">
        <v>80</v>
      </c>
      <c r="C182" s="4" t="s">
        <v>212</v>
      </c>
      <c r="D182" s="14" t="s">
        <v>89</v>
      </c>
      <c r="E182" s="21">
        <v>49</v>
      </c>
      <c r="F182" s="22">
        <v>49</v>
      </c>
      <c r="G182" s="23">
        <f>E182+F182</f>
        <v>98</v>
      </c>
      <c r="H182" s="4"/>
      <c r="I182" s="21">
        <v>50</v>
      </c>
      <c r="J182" s="22">
        <v>45</v>
      </c>
      <c r="K182" s="23">
        <f>I182+J182</f>
        <v>95</v>
      </c>
      <c r="L182" s="4"/>
      <c r="M182" s="24">
        <f>SUM(G182,K182)</f>
        <v>193</v>
      </c>
      <c r="N182" s="3"/>
    </row>
    <row r="183" spans="1:14" ht="18.75">
      <c r="A183" s="14">
        <v>5</v>
      </c>
      <c r="B183" s="4" t="s">
        <v>213</v>
      </c>
      <c r="C183" s="4" t="s">
        <v>214</v>
      </c>
      <c r="D183" s="14" t="s">
        <v>89</v>
      </c>
      <c r="E183" s="21">
        <v>53</v>
      </c>
      <c r="F183" s="22">
        <v>53</v>
      </c>
      <c r="G183" s="23">
        <f>E183+F183</f>
        <v>106</v>
      </c>
      <c r="H183" s="4"/>
      <c r="I183" s="21">
        <v>50</v>
      </c>
      <c r="J183" s="22">
        <v>50</v>
      </c>
      <c r="K183" s="23">
        <f>I183+J183</f>
        <v>100</v>
      </c>
      <c r="L183" s="4"/>
      <c r="M183" s="24">
        <f>SUM(G183,K183)</f>
        <v>206</v>
      </c>
      <c r="N183" s="3"/>
    </row>
    <row r="184" spans="1:14" ht="18.75">
      <c r="A184" s="4"/>
      <c r="B184" s="4"/>
      <c r="C184" s="4"/>
      <c r="D184" s="4"/>
      <c r="E184" s="5"/>
      <c r="F184" s="25"/>
      <c r="G184" s="26">
        <f>(SUM(G179:G183)-MAX(G179:G183))</f>
        <v>371</v>
      </c>
      <c r="H184" s="4"/>
      <c r="I184" s="5"/>
      <c r="J184" s="25"/>
      <c r="K184" s="26">
        <f>(SUM(K179:K183)-MAX(K179:K183))</f>
        <v>377</v>
      </c>
      <c r="L184" s="4"/>
      <c r="M184" s="26">
        <f>(SUM(G184:K184))</f>
        <v>748</v>
      </c>
      <c r="N184" s="3"/>
    </row>
    <row r="185" spans="1:14" ht="18.75">
      <c r="A185" s="4"/>
      <c r="B185" s="4"/>
      <c r="C185" s="4"/>
      <c r="D185" s="39"/>
      <c r="E185" s="36"/>
      <c r="F185" s="36"/>
      <c r="G185" s="37"/>
      <c r="H185" s="39"/>
      <c r="I185" s="36"/>
      <c r="J185" s="36"/>
      <c r="K185" s="37"/>
      <c r="L185" s="39"/>
      <c r="M185" s="37"/>
      <c r="N185" s="3"/>
    </row>
    <row r="186" spans="1:14" ht="18.75">
      <c r="A186" s="4"/>
      <c r="B186" s="4"/>
      <c r="C186" s="4"/>
      <c r="D186" s="4"/>
      <c r="E186" s="27"/>
      <c r="F186" s="28" t="s">
        <v>1</v>
      </c>
      <c r="G186" s="29"/>
      <c r="H186" s="4"/>
      <c r="I186" s="30"/>
      <c r="J186" s="28" t="s">
        <v>2</v>
      </c>
      <c r="K186" s="31"/>
      <c r="L186" s="4"/>
      <c r="M186" s="32" t="s">
        <v>3</v>
      </c>
      <c r="N186" s="3"/>
    </row>
    <row r="187" spans="1:14" ht="18.75">
      <c r="A187" s="4"/>
      <c r="B187" s="4"/>
      <c r="C187" s="4"/>
      <c r="D187" s="4"/>
      <c r="E187" s="33" t="s">
        <v>4</v>
      </c>
      <c r="F187" s="34" t="s">
        <v>5</v>
      </c>
      <c r="G187" s="13" t="s">
        <v>3</v>
      </c>
      <c r="H187" s="4"/>
      <c r="I187" s="33" t="s">
        <v>4</v>
      </c>
      <c r="J187" s="34" t="s">
        <v>5</v>
      </c>
      <c r="K187" s="13" t="s">
        <v>3</v>
      </c>
      <c r="L187" s="4"/>
      <c r="M187" s="15"/>
      <c r="N187" s="3"/>
    </row>
    <row r="188" spans="1:14" ht="18.75">
      <c r="A188" s="16" t="s">
        <v>117</v>
      </c>
      <c r="B188" s="4"/>
      <c r="C188" s="4"/>
      <c r="D188" s="14" t="s">
        <v>19</v>
      </c>
      <c r="E188" s="21"/>
      <c r="F188" s="22"/>
      <c r="G188" s="23" t="s">
        <v>19</v>
      </c>
      <c r="H188" s="4"/>
      <c r="I188" s="21"/>
      <c r="J188" s="22"/>
      <c r="K188" s="23" t="s">
        <v>19</v>
      </c>
      <c r="L188" s="4"/>
      <c r="M188" s="40" t="s">
        <v>19</v>
      </c>
      <c r="N188" s="3"/>
    </row>
    <row r="189" spans="1:14" ht="18.75">
      <c r="A189" s="14">
        <v>1</v>
      </c>
      <c r="B189" s="20" t="s">
        <v>215</v>
      </c>
      <c r="C189" s="4" t="s">
        <v>216</v>
      </c>
      <c r="D189" s="14" t="s">
        <v>118</v>
      </c>
      <c r="E189" s="21">
        <v>43</v>
      </c>
      <c r="F189" s="22">
        <v>48</v>
      </c>
      <c r="G189" s="23">
        <f>E189+F189</f>
        <v>91</v>
      </c>
      <c r="H189" s="4"/>
      <c r="I189" s="21">
        <v>45</v>
      </c>
      <c r="J189" s="22">
        <v>41</v>
      </c>
      <c r="K189" s="23">
        <f>I189+J189</f>
        <v>86</v>
      </c>
      <c r="L189" s="4"/>
      <c r="M189" s="24">
        <f>SUM(G189,K189)</f>
        <v>177</v>
      </c>
      <c r="N189" s="3"/>
    </row>
    <row r="190" spans="1:14" ht="18.75">
      <c r="A190" s="14">
        <v>2</v>
      </c>
      <c r="B190" s="20" t="s">
        <v>31</v>
      </c>
      <c r="C190" s="20" t="s">
        <v>217</v>
      </c>
      <c r="D190" s="14" t="s">
        <v>118</v>
      </c>
      <c r="E190" s="21">
        <v>42</v>
      </c>
      <c r="F190" s="22">
        <v>46</v>
      </c>
      <c r="G190" s="23">
        <f>E190+F190</f>
        <v>88</v>
      </c>
      <c r="H190" s="4"/>
      <c r="I190" s="21">
        <v>41</v>
      </c>
      <c r="J190" s="22">
        <v>37</v>
      </c>
      <c r="K190" s="23">
        <f>I190+J190</f>
        <v>78</v>
      </c>
      <c r="L190" s="4"/>
      <c r="M190" s="24">
        <f>SUM(G190,K190)</f>
        <v>166</v>
      </c>
      <c r="N190" s="3"/>
    </row>
    <row r="191" spans="1:14" ht="18.75">
      <c r="A191" s="14">
        <v>3</v>
      </c>
      <c r="B191" s="20" t="s">
        <v>36</v>
      </c>
      <c r="C191" s="20" t="s">
        <v>217</v>
      </c>
      <c r="D191" s="14" t="s">
        <v>118</v>
      </c>
      <c r="E191" s="21">
        <v>42</v>
      </c>
      <c r="F191" s="22">
        <v>42</v>
      </c>
      <c r="G191" s="23">
        <f>E191+F191</f>
        <v>84</v>
      </c>
      <c r="H191" s="4"/>
      <c r="I191" s="21">
        <v>42</v>
      </c>
      <c r="J191" s="22">
        <v>45</v>
      </c>
      <c r="K191" s="23">
        <f>I191+J191</f>
        <v>87</v>
      </c>
      <c r="L191" s="4"/>
      <c r="M191" s="24">
        <f>SUM(G191,K191)</f>
        <v>171</v>
      </c>
      <c r="N191" s="3"/>
    </row>
    <row r="192" spans="1:14" ht="18.75">
      <c r="A192" s="14">
        <v>4</v>
      </c>
      <c r="B192" s="20" t="s">
        <v>15</v>
      </c>
      <c r="C192" s="4" t="s">
        <v>218</v>
      </c>
      <c r="D192" s="14" t="s">
        <v>118</v>
      </c>
      <c r="E192" s="21">
        <v>47</v>
      </c>
      <c r="F192" s="22">
        <v>45</v>
      </c>
      <c r="G192" s="23">
        <f>E192+F192</f>
        <v>92</v>
      </c>
      <c r="H192" s="4"/>
      <c r="I192" s="21">
        <v>42</v>
      </c>
      <c r="J192" s="22">
        <v>51</v>
      </c>
      <c r="K192" s="23">
        <f>I192+J192</f>
        <v>93</v>
      </c>
      <c r="L192" s="4"/>
      <c r="M192" s="24">
        <f>SUM(G192,K192)</f>
        <v>185</v>
      </c>
      <c r="N192" s="3"/>
    </row>
    <row r="193" spans="1:14" ht="18.75">
      <c r="A193" s="14">
        <v>5</v>
      </c>
      <c r="B193" s="20" t="s">
        <v>219</v>
      </c>
      <c r="C193" s="20" t="s">
        <v>295</v>
      </c>
      <c r="D193" s="14" t="s">
        <v>118</v>
      </c>
      <c r="E193" s="21">
        <v>48</v>
      </c>
      <c r="F193" s="22">
        <v>47</v>
      </c>
      <c r="G193" s="23">
        <f>E193+F193</f>
        <v>95</v>
      </c>
      <c r="H193" s="4"/>
      <c r="I193" s="21">
        <v>49</v>
      </c>
      <c r="J193" s="22">
        <v>50</v>
      </c>
      <c r="K193" s="23">
        <f>I193+J193</f>
        <v>99</v>
      </c>
      <c r="L193" s="4"/>
      <c r="M193" s="24">
        <f>SUM(G193,K193)</f>
        <v>194</v>
      </c>
      <c r="N193" s="3"/>
    </row>
    <row r="194" spans="1:14" ht="18.75">
      <c r="A194" s="14"/>
      <c r="B194" s="4"/>
      <c r="C194" s="4"/>
      <c r="D194" s="4"/>
      <c r="E194" s="5"/>
      <c r="F194" s="25"/>
      <c r="G194" s="26">
        <f>(SUM(G189:G193)-MAX(G189:G193))</f>
        <v>355</v>
      </c>
      <c r="H194" s="4"/>
      <c r="I194" s="5"/>
      <c r="J194" s="25"/>
      <c r="K194" s="26">
        <f>(SUM(K189:K193)-MAX(K189:K193))</f>
        <v>344</v>
      </c>
      <c r="L194" s="4"/>
      <c r="M194" s="26">
        <f>(SUM(G194:K194))</f>
        <v>699</v>
      </c>
      <c r="N194" s="3"/>
    </row>
    <row r="195" spans="1:14" ht="18.75">
      <c r="A195" s="4"/>
      <c r="B195" s="4"/>
      <c r="C195" s="4"/>
      <c r="D195" s="4"/>
      <c r="E195" s="36"/>
      <c r="F195" s="36"/>
      <c r="G195" s="37"/>
      <c r="H195" s="39"/>
      <c r="I195" s="36"/>
      <c r="J195" s="36"/>
      <c r="K195" s="37"/>
      <c r="L195" s="39"/>
      <c r="M195" s="37"/>
      <c r="N195" s="3"/>
    </row>
    <row r="196" spans="1:14" ht="18.75">
      <c r="A196" s="4"/>
      <c r="B196" s="4"/>
      <c r="C196" s="4"/>
      <c r="D196" s="4"/>
      <c r="E196" s="36"/>
      <c r="F196" s="36"/>
      <c r="G196" s="37"/>
      <c r="H196" s="39"/>
      <c r="I196" s="36"/>
      <c r="J196" s="36"/>
      <c r="K196" s="37"/>
      <c r="L196" s="39"/>
      <c r="M196" s="37"/>
      <c r="N196" s="3"/>
    </row>
    <row r="197" spans="1:14" ht="18.75">
      <c r="A197" s="4"/>
      <c r="B197" s="4"/>
      <c r="C197" s="4"/>
      <c r="D197" s="4"/>
      <c r="E197" s="27"/>
      <c r="F197" s="28" t="s">
        <v>1</v>
      </c>
      <c r="G197" s="29"/>
      <c r="H197" s="4"/>
      <c r="I197" s="30"/>
      <c r="J197" s="28" t="s">
        <v>2</v>
      </c>
      <c r="K197" s="31"/>
      <c r="L197" s="4"/>
      <c r="M197" s="32" t="s">
        <v>3</v>
      </c>
      <c r="N197" s="3"/>
    </row>
    <row r="198" spans="1:14" ht="18.75">
      <c r="A198" s="4"/>
      <c r="B198" s="4"/>
      <c r="C198" s="4"/>
      <c r="D198" s="4"/>
      <c r="E198" s="33" t="s">
        <v>4</v>
      </c>
      <c r="F198" s="34" t="s">
        <v>5</v>
      </c>
      <c r="G198" s="13" t="s">
        <v>3</v>
      </c>
      <c r="H198" s="4"/>
      <c r="I198" s="33" t="s">
        <v>4</v>
      </c>
      <c r="J198" s="34" t="s">
        <v>5</v>
      </c>
      <c r="K198" s="13" t="s">
        <v>3</v>
      </c>
      <c r="L198" s="4"/>
      <c r="M198" s="15"/>
      <c r="N198" s="3"/>
    </row>
    <row r="199" spans="1:14" ht="18.75">
      <c r="A199" s="16" t="s">
        <v>101</v>
      </c>
      <c r="B199" s="4"/>
      <c r="C199" s="4"/>
      <c r="D199" s="14" t="s">
        <v>19</v>
      </c>
      <c r="E199" s="21"/>
      <c r="F199" s="14"/>
      <c r="G199" s="23" t="s">
        <v>19</v>
      </c>
      <c r="H199" s="4"/>
      <c r="I199" s="21"/>
      <c r="J199" s="14"/>
      <c r="K199" s="23" t="s">
        <v>19</v>
      </c>
      <c r="L199" s="4"/>
      <c r="M199" s="40"/>
      <c r="N199" s="3"/>
    </row>
    <row r="200" spans="1:14" ht="18.75">
      <c r="A200" s="14">
        <v>1</v>
      </c>
      <c r="B200" s="4" t="s">
        <v>45</v>
      </c>
      <c r="C200" s="4" t="s">
        <v>220</v>
      </c>
      <c r="D200" s="14" t="s">
        <v>119</v>
      </c>
      <c r="E200" s="21">
        <v>46</v>
      </c>
      <c r="F200" s="22">
        <v>49</v>
      </c>
      <c r="G200" s="23">
        <f>E200+F200</f>
        <v>95</v>
      </c>
      <c r="H200" s="4"/>
      <c r="I200" s="21">
        <v>46</v>
      </c>
      <c r="J200" s="22">
        <v>46</v>
      </c>
      <c r="K200" s="23">
        <f>I200+J200</f>
        <v>92</v>
      </c>
      <c r="L200" s="4"/>
      <c r="M200" s="24">
        <f>SUM(G200,K200)</f>
        <v>187</v>
      </c>
      <c r="N200" s="3"/>
    </row>
    <row r="201" spans="1:14" ht="18.75">
      <c r="A201" s="14">
        <v>2</v>
      </c>
      <c r="B201" s="4" t="s">
        <v>182</v>
      </c>
      <c r="C201" s="4" t="s">
        <v>221</v>
      </c>
      <c r="D201" s="14" t="s">
        <v>120</v>
      </c>
      <c r="E201" s="21">
        <v>43</v>
      </c>
      <c r="F201" s="22">
        <v>43</v>
      </c>
      <c r="G201" s="23">
        <f>E201+F201</f>
        <v>86</v>
      </c>
      <c r="H201" s="4"/>
      <c r="I201" s="21">
        <v>44</v>
      </c>
      <c r="J201" s="22">
        <v>38</v>
      </c>
      <c r="K201" s="23">
        <f>I201+J201</f>
        <v>82</v>
      </c>
      <c r="L201" s="4"/>
      <c r="M201" s="24">
        <f>SUM(G201,K201)</f>
        <v>168</v>
      </c>
      <c r="N201" s="3"/>
    </row>
    <row r="202" spans="1:14" ht="18.75">
      <c r="A202" s="14">
        <v>3</v>
      </c>
      <c r="B202" s="4" t="s">
        <v>11</v>
      </c>
      <c r="C202" s="4" t="s">
        <v>222</v>
      </c>
      <c r="D202" s="14" t="s">
        <v>120</v>
      </c>
      <c r="E202" s="21">
        <v>46</v>
      </c>
      <c r="F202" s="22">
        <v>45</v>
      </c>
      <c r="G202" s="23">
        <f>E202+F202</f>
        <v>91</v>
      </c>
      <c r="H202" s="4"/>
      <c r="I202" s="21">
        <v>49</v>
      </c>
      <c r="J202" s="22">
        <v>48</v>
      </c>
      <c r="K202" s="23">
        <f>I202+J202</f>
        <v>97</v>
      </c>
      <c r="L202" s="4"/>
      <c r="M202" s="24">
        <f>SUM(G202,K202)</f>
        <v>188</v>
      </c>
      <c r="N202" s="3"/>
    </row>
    <row r="203" spans="1:14" ht="18.75">
      <c r="A203" s="14">
        <v>4</v>
      </c>
      <c r="B203" s="4" t="s">
        <v>40</v>
      </c>
      <c r="C203" s="4" t="s">
        <v>223</v>
      </c>
      <c r="D203" s="14" t="s">
        <v>120</v>
      </c>
      <c r="E203" s="21">
        <v>53</v>
      </c>
      <c r="F203" s="22">
        <v>57</v>
      </c>
      <c r="G203" s="23">
        <f>E203+F203</f>
        <v>110</v>
      </c>
      <c r="H203" s="4"/>
      <c r="I203" s="21">
        <v>46</v>
      </c>
      <c r="J203" s="22">
        <v>55</v>
      </c>
      <c r="K203" s="23">
        <f>I203+J203</f>
        <v>101</v>
      </c>
      <c r="L203" s="4"/>
      <c r="M203" s="24">
        <f>SUM(G203,K203)</f>
        <v>211</v>
      </c>
      <c r="N203" s="3"/>
    </row>
    <row r="204" spans="1:14" ht="18.75">
      <c r="A204" s="14">
        <v>5</v>
      </c>
      <c r="B204" s="4" t="s">
        <v>224</v>
      </c>
      <c r="C204" s="4" t="s">
        <v>225</v>
      </c>
      <c r="D204" s="14" t="s">
        <v>120</v>
      </c>
      <c r="E204" s="21">
        <v>51</v>
      </c>
      <c r="F204" s="22">
        <v>51</v>
      </c>
      <c r="G204" s="23">
        <f>E204+F204</f>
        <v>102</v>
      </c>
      <c r="H204" s="4"/>
      <c r="I204" s="21">
        <v>44</v>
      </c>
      <c r="J204" s="22">
        <v>50</v>
      </c>
      <c r="K204" s="23">
        <f>I204+J204</f>
        <v>94</v>
      </c>
      <c r="L204" s="4"/>
      <c r="M204" s="24">
        <f>SUM(G204,K204)</f>
        <v>196</v>
      </c>
      <c r="N204" s="3"/>
    </row>
    <row r="205" spans="1:14" ht="18.75">
      <c r="A205" s="14"/>
      <c r="B205" s="4"/>
      <c r="C205" s="4"/>
      <c r="D205" s="4"/>
      <c r="E205" s="5"/>
      <c r="F205" s="25"/>
      <c r="G205" s="26">
        <f>(SUM(G200:G204)-MAX(G200:G204))</f>
        <v>374</v>
      </c>
      <c r="H205" s="4"/>
      <c r="I205" s="5"/>
      <c r="J205" s="25"/>
      <c r="K205" s="26">
        <f>(SUM(K200:K204)-MAX(K200:K204))</f>
        <v>365</v>
      </c>
      <c r="L205" s="4"/>
      <c r="M205" s="26">
        <f>(SUM(G205:K205))</f>
        <v>739</v>
      </c>
      <c r="N205" s="3"/>
    </row>
    <row r="206" spans="1:14" ht="18.75">
      <c r="A206" s="14"/>
      <c r="B206" s="4"/>
      <c r="C206" s="4"/>
      <c r="D206" s="4"/>
      <c r="E206" s="18"/>
      <c r="F206" s="36"/>
      <c r="G206" s="37"/>
      <c r="H206" s="39"/>
      <c r="I206" s="36"/>
      <c r="J206" s="36"/>
      <c r="K206" s="37"/>
      <c r="L206" s="39"/>
      <c r="M206" s="37"/>
      <c r="N206" s="3"/>
    </row>
    <row r="207" spans="1:14" ht="18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3"/>
    </row>
    <row r="208" spans="5:14" ht="18.75">
      <c r="E208" s="27"/>
      <c r="F208" s="28" t="s">
        <v>1</v>
      </c>
      <c r="G208" s="29"/>
      <c r="H208" s="4"/>
      <c r="I208" s="30"/>
      <c r="J208" s="28" t="s">
        <v>2</v>
      </c>
      <c r="K208" s="31"/>
      <c r="L208" s="4"/>
      <c r="M208" s="32" t="s">
        <v>3</v>
      </c>
      <c r="N208" s="3"/>
    </row>
    <row r="209" spans="5:14" ht="18.75">
      <c r="E209" s="33" t="s">
        <v>4</v>
      </c>
      <c r="F209" s="34" t="s">
        <v>5</v>
      </c>
      <c r="G209" s="13" t="s">
        <v>3</v>
      </c>
      <c r="H209" s="4"/>
      <c r="I209" s="33" t="s">
        <v>4</v>
      </c>
      <c r="J209" s="34" t="s">
        <v>5</v>
      </c>
      <c r="K209" s="13" t="s">
        <v>3</v>
      </c>
      <c r="L209" s="4"/>
      <c r="M209" s="15"/>
      <c r="N209" s="3"/>
    </row>
    <row r="210" spans="1:14" ht="18.75">
      <c r="A210" s="85" t="s">
        <v>81</v>
      </c>
      <c r="B210" s="3"/>
      <c r="C210" s="3"/>
      <c r="D210" s="3"/>
      <c r="E210" s="21"/>
      <c r="F210" s="14"/>
      <c r="G210" s="23" t="s">
        <v>19</v>
      </c>
      <c r="H210" s="4"/>
      <c r="I210" s="21"/>
      <c r="J210" s="14"/>
      <c r="K210" s="23" t="s">
        <v>19</v>
      </c>
      <c r="L210" s="4"/>
      <c r="M210" s="40"/>
      <c r="N210" s="3"/>
    </row>
    <row r="211" spans="1:14" ht="18.75">
      <c r="A211" s="3">
        <v>1</v>
      </c>
      <c r="B211" s="3" t="s">
        <v>80</v>
      </c>
      <c r="C211" s="3" t="s">
        <v>252</v>
      </c>
      <c r="D211" s="3" t="s">
        <v>257</v>
      </c>
      <c r="E211" s="21">
        <v>45</v>
      </c>
      <c r="F211" s="22">
        <v>44</v>
      </c>
      <c r="G211" s="23">
        <f>E211+F211</f>
        <v>89</v>
      </c>
      <c r="H211" s="4"/>
      <c r="I211" s="21">
        <v>45</v>
      </c>
      <c r="J211" s="22">
        <v>44</v>
      </c>
      <c r="K211" s="23">
        <f>I211+J211</f>
        <v>89</v>
      </c>
      <c r="L211" s="4"/>
      <c r="M211" s="24">
        <f>SUM(G211,K211)</f>
        <v>178</v>
      </c>
      <c r="N211" s="3"/>
    </row>
    <row r="212" spans="1:14" ht="18.75">
      <c r="A212" s="3">
        <v>2</v>
      </c>
      <c r="B212" s="3" t="s">
        <v>27</v>
      </c>
      <c r="C212" s="3" t="s">
        <v>22</v>
      </c>
      <c r="D212" s="3" t="s">
        <v>257</v>
      </c>
      <c r="E212" s="21">
        <v>53</v>
      </c>
      <c r="F212" s="22">
        <v>55</v>
      </c>
      <c r="G212" s="23">
        <f>E212+F212</f>
        <v>108</v>
      </c>
      <c r="H212" s="4"/>
      <c r="I212" s="21">
        <v>55</v>
      </c>
      <c r="J212" s="22">
        <v>45</v>
      </c>
      <c r="K212" s="23">
        <f>I212+J212</f>
        <v>100</v>
      </c>
      <c r="L212" s="4"/>
      <c r="M212" s="24">
        <f>SUM(G212,K212)</f>
        <v>208</v>
      </c>
      <c r="N212" s="3"/>
    </row>
    <row r="213" spans="1:14" ht="18.75">
      <c r="A213" s="3">
        <v>3</v>
      </c>
      <c r="B213" s="3" t="s">
        <v>253</v>
      </c>
      <c r="C213" s="3" t="s">
        <v>254</v>
      </c>
      <c r="D213" s="3" t="s">
        <v>257</v>
      </c>
      <c r="E213" s="21">
        <v>47</v>
      </c>
      <c r="F213" s="22">
        <v>55</v>
      </c>
      <c r="G213" s="23">
        <f>E213+F213</f>
        <v>102</v>
      </c>
      <c r="H213" s="4"/>
      <c r="I213" s="21">
        <v>51</v>
      </c>
      <c r="J213" s="22">
        <v>58</v>
      </c>
      <c r="K213" s="23">
        <f>I213+J213</f>
        <v>109</v>
      </c>
      <c r="L213" s="4"/>
      <c r="M213" s="24">
        <f>SUM(G213,K213)</f>
        <v>211</v>
      </c>
      <c r="N213" s="3"/>
    </row>
    <row r="214" spans="1:14" ht="18.75">
      <c r="A214" s="3">
        <v>4</v>
      </c>
      <c r="B214" s="3" t="s">
        <v>210</v>
      </c>
      <c r="C214" s="3" t="s">
        <v>255</v>
      </c>
      <c r="D214" s="3" t="s">
        <v>257</v>
      </c>
      <c r="E214" s="21">
        <v>42</v>
      </c>
      <c r="F214" s="22">
        <v>55</v>
      </c>
      <c r="G214" s="23">
        <f>E214+F214</f>
        <v>97</v>
      </c>
      <c r="H214" s="4"/>
      <c r="I214" s="21">
        <v>49</v>
      </c>
      <c r="J214" s="22">
        <v>47</v>
      </c>
      <c r="K214" s="23">
        <f>I214+J214</f>
        <v>96</v>
      </c>
      <c r="L214" s="4"/>
      <c r="M214" s="24">
        <f>SUM(G214,K214)</f>
        <v>193</v>
      </c>
      <c r="N214" s="3"/>
    </row>
    <row r="215" spans="1:14" ht="18.75">
      <c r="A215" s="3">
        <v>5</v>
      </c>
      <c r="B215" s="3" t="s">
        <v>182</v>
      </c>
      <c r="C215" s="3" t="s">
        <v>256</v>
      </c>
      <c r="D215" s="3" t="s">
        <v>257</v>
      </c>
      <c r="E215" s="21">
        <v>51</v>
      </c>
      <c r="F215" s="22">
        <v>46</v>
      </c>
      <c r="G215" s="23">
        <f>E215+F215</f>
        <v>97</v>
      </c>
      <c r="H215" s="4"/>
      <c r="I215" s="21">
        <v>54</v>
      </c>
      <c r="J215" s="22">
        <v>51</v>
      </c>
      <c r="K215" s="23">
        <f>I215+J215</f>
        <v>105</v>
      </c>
      <c r="L215" s="4"/>
      <c r="M215" s="24">
        <f>SUM(G215,K215)</f>
        <v>202</v>
      </c>
      <c r="N215" s="3"/>
    </row>
    <row r="216" spans="5:14" ht="18.75">
      <c r="E216" s="5"/>
      <c r="F216" s="25"/>
      <c r="G216" s="26">
        <f>(SUM(G211:G215)-MAX(G211:G215))</f>
        <v>385</v>
      </c>
      <c r="H216" s="4"/>
      <c r="I216" s="5"/>
      <c r="J216" s="25"/>
      <c r="K216" s="26">
        <f>(SUM(K211:K215)-MAX(K211:K215))</f>
        <v>390</v>
      </c>
      <c r="L216" s="4"/>
      <c r="M216" s="26">
        <f>(SUM(G216:K216))</f>
        <v>775</v>
      </c>
      <c r="N216" s="3"/>
    </row>
    <row r="217" ht="16.5">
      <c r="N217" s="3"/>
    </row>
    <row r="218" ht="16.5">
      <c r="N218" s="3"/>
    </row>
    <row r="219" spans="5:14" ht="18.75">
      <c r="E219" s="27"/>
      <c r="F219" s="28" t="s">
        <v>1</v>
      </c>
      <c r="G219" s="29"/>
      <c r="H219" s="4"/>
      <c r="I219" s="30"/>
      <c r="J219" s="28" t="s">
        <v>2</v>
      </c>
      <c r="K219" s="31"/>
      <c r="L219" s="4"/>
      <c r="M219" s="32" t="s">
        <v>3</v>
      </c>
      <c r="N219" s="3"/>
    </row>
    <row r="220" spans="5:14" ht="18.75">
      <c r="E220" s="33" t="s">
        <v>4</v>
      </c>
      <c r="F220" s="34" t="s">
        <v>5</v>
      </c>
      <c r="G220" s="13" t="s">
        <v>3</v>
      </c>
      <c r="H220" s="4"/>
      <c r="I220" s="33" t="s">
        <v>4</v>
      </c>
      <c r="J220" s="34" t="s">
        <v>5</v>
      </c>
      <c r="K220" s="13" t="s">
        <v>3</v>
      </c>
      <c r="L220" s="4"/>
      <c r="M220" s="15"/>
      <c r="N220" s="3"/>
    </row>
    <row r="221" spans="1:14" ht="18.75">
      <c r="A221" s="85" t="s">
        <v>79</v>
      </c>
      <c r="B221" s="3"/>
      <c r="C221" s="3"/>
      <c r="D221" s="3"/>
      <c r="E221" s="21"/>
      <c r="F221" s="14"/>
      <c r="G221" s="23" t="s">
        <v>19</v>
      </c>
      <c r="H221" s="4"/>
      <c r="I221" s="21"/>
      <c r="J221" s="14"/>
      <c r="K221" s="23" t="s">
        <v>19</v>
      </c>
      <c r="L221" s="4"/>
      <c r="M221" s="40"/>
      <c r="N221" s="3"/>
    </row>
    <row r="222" spans="1:14" ht="18.75">
      <c r="A222" s="3">
        <v>1</v>
      </c>
      <c r="B222" s="3" t="s">
        <v>40</v>
      </c>
      <c r="C222" s="3" t="s">
        <v>281</v>
      </c>
      <c r="D222" s="3" t="s">
        <v>280</v>
      </c>
      <c r="E222" s="21">
        <v>50</v>
      </c>
      <c r="F222" s="22">
        <v>48</v>
      </c>
      <c r="G222" s="23">
        <f>E222+F222</f>
        <v>98</v>
      </c>
      <c r="H222" s="4"/>
      <c r="I222" s="21">
        <v>49</v>
      </c>
      <c r="J222" s="22">
        <v>46</v>
      </c>
      <c r="K222" s="23">
        <f>I222+J222</f>
        <v>95</v>
      </c>
      <c r="L222" s="4"/>
      <c r="M222" s="24">
        <f>SUM(G222,K222)</f>
        <v>193</v>
      </c>
      <c r="N222" s="3"/>
    </row>
    <row r="223" spans="1:14" ht="18.75">
      <c r="A223" s="3">
        <v>2</v>
      </c>
      <c r="B223" s="3" t="s">
        <v>245</v>
      </c>
      <c r="C223" s="3" t="s">
        <v>82</v>
      </c>
      <c r="D223" s="3" t="s">
        <v>280</v>
      </c>
      <c r="E223" s="21">
        <v>42</v>
      </c>
      <c r="F223" s="22">
        <v>41</v>
      </c>
      <c r="G223" s="23">
        <f>E223+F223</f>
        <v>83</v>
      </c>
      <c r="H223" s="4"/>
      <c r="I223" s="21">
        <v>44</v>
      </c>
      <c r="J223" s="22">
        <v>41</v>
      </c>
      <c r="K223" s="23">
        <f>I223+J223</f>
        <v>85</v>
      </c>
      <c r="L223" s="4"/>
      <c r="M223" s="24">
        <f>SUM(G223,K223)</f>
        <v>168</v>
      </c>
      <c r="N223" s="3"/>
    </row>
    <row r="224" spans="1:14" ht="18.75">
      <c r="A224" s="3">
        <v>3</v>
      </c>
      <c r="B224" s="3" t="s">
        <v>246</v>
      </c>
      <c r="C224" s="3" t="s">
        <v>247</v>
      </c>
      <c r="D224" s="3" t="s">
        <v>280</v>
      </c>
      <c r="E224" s="21">
        <v>54</v>
      </c>
      <c r="F224" s="22">
        <v>49</v>
      </c>
      <c r="G224" s="23">
        <f>E224+F224</f>
        <v>103</v>
      </c>
      <c r="H224" s="4"/>
      <c r="I224" s="21">
        <v>49</v>
      </c>
      <c r="J224" s="22">
        <v>50</v>
      </c>
      <c r="K224" s="23">
        <f>I224+J224</f>
        <v>99</v>
      </c>
      <c r="L224" s="4"/>
      <c r="M224" s="24">
        <f>SUM(G224,K224)</f>
        <v>202</v>
      </c>
      <c r="N224" s="3"/>
    </row>
    <row r="225" spans="1:14" ht="18.75">
      <c r="A225" s="3">
        <v>4</v>
      </c>
      <c r="B225" s="3" t="s">
        <v>248</v>
      </c>
      <c r="C225" s="3" t="s">
        <v>249</v>
      </c>
      <c r="D225" s="3" t="s">
        <v>280</v>
      </c>
      <c r="E225" s="21">
        <v>48</v>
      </c>
      <c r="F225" s="22">
        <v>56</v>
      </c>
      <c r="G225" s="23">
        <f>E225+F225</f>
        <v>104</v>
      </c>
      <c r="H225" s="4"/>
      <c r="I225" s="21">
        <v>55</v>
      </c>
      <c r="J225" s="22">
        <v>49</v>
      </c>
      <c r="K225" s="23">
        <f>I225+J225</f>
        <v>104</v>
      </c>
      <c r="L225" s="4"/>
      <c r="M225" s="24">
        <f>SUM(G225,K225)</f>
        <v>208</v>
      </c>
      <c r="N225" s="3"/>
    </row>
    <row r="226" spans="1:14" ht="18.75">
      <c r="A226" s="3">
        <v>5</v>
      </c>
      <c r="B226" s="3" t="s">
        <v>250</v>
      </c>
      <c r="C226" s="3" t="s">
        <v>251</v>
      </c>
      <c r="D226" s="3" t="s">
        <v>280</v>
      </c>
      <c r="E226" s="21">
        <v>56</v>
      </c>
      <c r="F226" s="22">
        <v>54</v>
      </c>
      <c r="G226" s="23">
        <f>E226+F226</f>
        <v>110</v>
      </c>
      <c r="H226" s="4"/>
      <c r="I226" s="21">
        <v>55</v>
      </c>
      <c r="J226" s="22">
        <v>58</v>
      </c>
      <c r="K226" s="23">
        <f>I226+J226</f>
        <v>113</v>
      </c>
      <c r="L226" s="4"/>
      <c r="M226" s="24">
        <f>SUM(G226,K226)</f>
        <v>223</v>
      </c>
      <c r="N226" s="3"/>
    </row>
    <row r="227" spans="5:14" ht="18.75">
      <c r="E227" s="5"/>
      <c r="F227" s="25" t="s">
        <v>19</v>
      </c>
      <c r="G227" s="26">
        <f>(SUM(G222:G226)-MAX(G222:G226))</f>
        <v>388</v>
      </c>
      <c r="H227" s="4"/>
      <c r="I227" s="5"/>
      <c r="J227" s="25"/>
      <c r="K227" s="26">
        <f>(SUM(K222:K226)-MAX(K222:K226))</f>
        <v>383</v>
      </c>
      <c r="L227" s="4"/>
      <c r="M227" s="26">
        <f>(SUM(G227:K227))</f>
        <v>771</v>
      </c>
      <c r="N227" s="3"/>
    </row>
    <row r="228" ht="16.5">
      <c r="N228" s="3"/>
    </row>
    <row r="229" ht="16.5">
      <c r="N229" s="3"/>
    </row>
    <row r="230" spans="5:14" ht="18.75">
      <c r="E230" s="27"/>
      <c r="F230" s="28" t="s">
        <v>1</v>
      </c>
      <c r="G230" s="29"/>
      <c r="H230" s="4"/>
      <c r="I230" s="30"/>
      <c r="J230" s="28" t="s">
        <v>2</v>
      </c>
      <c r="K230" s="31"/>
      <c r="L230" s="4"/>
      <c r="M230" s="32" t="s">
        <v>3</v>
      </c>
      <c r="N230" s="3"/>
    </row>
    <row r="231" spans="5:14" ht="18.75">
      <c r="E231" s="33" t="s">
        <v>4</v>
      </c>
      <c r="F231" s="34" t="s">
        <v>5</v>
      </c>
      <c r="G231" s="13" t="s">
        <v>3</v>
      </c>
      <c r="H231" s="4"/>
      <c r="I231" s="33" t="s">
        <v>4</v>
      </c>
      <c r="J231" s="34" t="s">
        <v>5</v>
      </c>
      <c r="K231" s="13" t="s">
        <v>3</v>
      </c>
      <c r="L231" s="4"/>
      <c r="M231" s="15"/>
      <c r="N231" s="3"/>
    </row>
    <row r="232" spans="1:14" ht="18.75">
      <c r="A232" s="85" t="s">
        <v>69</v>
      </c>
      <c r="B232" s="3"/>
      <c r="C232" s="3"/>
      <c r="D232" s="3"/>
      <c r="E232" s="21"/>
      <c r="F232" s="14"/>
      <c r="G232" s="23" t="s">
        <v>19</v>
      </c>
      <c r="H232" s="4"/>
      <c r="I232" s="21"/>
      <c r="J232" s="14"/>
      <c r="K232" s="23" t="s">
        <v>19</v>
      </c>
      <c r="L232" s="4"/>
      <c r="M232" s="40"/>
      <c r="N232" s="3"/>
    </row>
    <row r="233" spans="1:14" ht="18.75">
      <c r="A233" s="3">
        <v>1</v>
      </c>
      <c r="B233" s="3" t="s">
        <v>72</v>
      </c>
      <c r="C233" s="3" t="s">
        <v>73</v>
      </c>
      <c r="D233" s="3" t="s">
        <v>282</v>
      </c>
      <c r="E233" s="21"/>
      <c r="F233" s="22"/>
      <c r="G233" s="23">
        <f>E233+F233</f>
        <v>0</v>
      </c>
      <c r="H233" s="4"/>
      <c r="I233" s="21">
        <v>55</v>
      </c>
      <c r="J233" s="22">
        <v>49</v>
      </c>
      <c r="K233" s="23">
        <f>I233+J233</f>
        <v>104</v>
      </c>
      <c r="L233" s="4"/>
      <c r="M233" s="24">
        <f>SUM(G233,K233)</f>
        <v>104</v>
      </c>
      <c r="N233" s="3"/>
    </row>
    <row r="234" spans="1:14" ht="18.75">
      <c r="A234" s="3">
        <v>2</v>
      </c>
      <c r="B234" s="3" t="s">
        <v>70</v>
      </c>
      <c r="C234" s="3" t="s">
        <v>283</v>
      </c>
      <c r="D234" s="3" t="s">
        <v>282</v>
      </c>
      <c r="E234" s="21"/>
      <c r="F234" s="22"/>
      <c r="G234" s="23">
        <f>E234+F234</f>
        <v>0</v>
      </c>
      <c r="H234" s="4"/>
      <c r="I234" s="21">
        <v>55</v>
      </c>
      <c r="J234" s="22">
        <v>47</v>
      </c>
      <c r="K234" s="23">
        <f>I234+J234</f>
        <v>102</v>
      </c>
      <c r="L234" s="4"/>
      <c r="M234" s="24">
        <f>SUM(G234,K234)</f>
        <v>102</v>
      </c>
      <c r="N234" s="3"/>
    </row>
    <row r="235" spans="1:14" ht="18.75">
      <c r="A235" s="3">
        <v>3</v>
      </c>
      <c r="B235" s="3" t="s">
        <v>134</v>
      </c>
      <c r="C235" s="3" t="s">
        <v>284</v>
      </c>
      <c r="D235" s="3" t="s">
        <v>282</v>
      </c>
      <c r="E235" s="21"/>
      <c r="F235" s="22"/>
      <c r="G235" s="23">
        <f>E235+F235</f>
        <v>0</v>
      </c>
      <c r="H235" s="4"/>
      <c r="I235" s="21">
        <v>62</v>
      </c>
      <c r="J235" s="22">
        <v>54</v>
      </c>
      <c r="K235" s="23">
        <f>I235+J235</f>
        <v>116</v>
      </c>
      <c r="L235" s="4"/>
      <c r="M235" s="24">
        <f>SUM(G235,K235)</f>
        <v>116</v>
      </c>
      <c r="N235" s="3"/>
    </row>
    <row r="236" spans="1:14" ht="18.75">
      <c r="A236" s="3">
        <v>4</v>
      </c>
      <c r="B236" s="3" t="s">
        <v>285</v>
      </c>
      <c r="C236" s="3" t="s">
        <v>286</v>
      </c>
      <c r="D236" s="3" t="s">
        <v>282</v>
      </c>
      <c r="E236" s="21"/>
      <c r="F236" s="22"/>
      <c r="G236" s="23">
        <f>E236+F236</f>
        <v>0</v>
      </c>
      <c r="H236" s="4"/>
      <c r="I236" s="21">
        <v>54</v>
      </c>
      <c r="J236" s="22">
        <v>55</v>
      </c>
      <c r="K236" s="23">
        <f>I236+J236</f>
        <v>109</v>
      </c>
      <c r="L236" s="4"/>
      <c r="M236" s="24">
        <f>SUM(G236,K236)</f>
        <v>109</v>
      </c>
      <c r="N236" s="3"/>
    </row>
    <row r="237" spans="1:14" ht="18.75">
      <c r="A237" s="3">
        <v>5</v>
      </c>
      <c r="B237" s="3" t="s">
        <v>52</v>
      </c>
      <c r="C237" s="3" t="s">
        <v>287</v>
      </c>
      <c r="D237" s="3" t="s">
        <v>282</v>
      </c>
      <c r="E237" s="21"/>
      <c r="F237" s="22"/>
      <c r="G237" s="23">
        <f>E237+F237</f>
        <v>0</v>
      </c>
      <c r="H237" s="4"/>
      <c r="I237" s="21">
        <v>57</v>
      </c>
      <c r="J237" s="22">
        <v>58</v>
      </c>
      <c r="K237" s="23">
        <f>I237+J237</f>
        <v>115</v>
      </c>
      <c r="L237" s="4"/>
      <c r="M237" s="24">
        <f>SUM(G237,K237)</f>
        <v>115</v>
      </c>
      <c r="N237" s="3"/>
    </row>
    <row r="238" spans="5:14" ht="18.75">
      <c r="E238" s="5"/>
      <c r="F238" s="25" t="s">
        <v>19</v>
      </c>
      <c r="G238" s="26" t="s">
        <v>19</v>
      </c>
      <c r="H238" s="4"/>
      <c r="I238" s="5"/>
      <c r="J238" s="25"/>
      <c r="K238" s="26">
        <f>(SUM(K233:K237)-MAX(K233:K237))</f>
        <v>430</v>
      </c>
      <c r="L238" s="4"/>
      <c r="M238" s="26">
        <f>(SUM(G238:K238))</f>
        <v>430</v>
      </c>
      <c r="N238" s="3"/>
    </row>
    <row r="239" ht="16.5">
      <c r="N239" s="3"/>
    </row>
    <row r="240" ht="16.5">
      <c r="N240" s="3"/>
    </row>
    <row r="241" spans="5:14" ht="18.75">
      <c r="E241" s="27"/>
      <c r="F241" s="28" t="s">
        <v>1</v>
      </c>
      <c r="G241" s="29"/>
      <c r="H241" s="4"/>
      <c r="I241" s="30"/>
      <c r="J241" s="28" t="s">
        <v>2</v>
      </c>
      <c r="K241" s="31"/>
      <c r="L241" s="4"/>
      <c r="M241" s="32" t="s">
        <v>3</v>
      </c>
      <c r="N241" s="3"/>
    </row>
    <row r="242" spans="5:14" ht="18.75">
      <c r="E242" s="33" t="s">
        <v>4</v>
      </c>
      <c r="F242" s="34" t="s">
        <v>5</v>
      </c>
      <c r="G242" s="13" t="s">
        <v>3</v>
      </c>
      <c r="H242" s="4"/>
      <c r="I242" s="33" t="s">
        <v>4</v>
      </c>
      <c r="J242" s="34" t="s">
        <v>5</v>
      </c>
      <c r="K242" s="13" t="s">
        <v>3</v>
      </c>
      <c r="L242" s="4"/>
      <c r="M242" s="15"/>
      <c r="N242" s="3"/>
    </row>
    <row r="243" spans="1:14" ht="18.75">
      <c r="A243" s="85" t="s">
        <v>288</v>
      </c>
      <c r="B243" s="3"/>
      <c r="C243" s="3"/>
      <c r="D243" s="3"/>
      <c r="E243" s="21"/>
      <c r="F243" s="14"/>
      <c r="G243" s="23" t="s">
        <v>19</v>
      </c>
      <c r="H243" s="4"/>
      <c r="I243" s="21"/>
      <c r="J243" s="14"/>
      <c r="K243" s="23" t="s">
        <v>19</v>
      </c>
      <c r="L243" s="4"/>
      <c r="M243" s="40"/>
      <c r="N243" s="3"/>
    </row>
    <row r="244" spans="1:14" ht="18.75">
      <c r="A244" s="3">
        <v>1</v>
      </c>
      <c r="B244" s="3" t="s">
        <v>290</v>
      </c>
      <c r="C244" s="3" t="s">
        <v>291</v>
      </c>
      <c r="D244" s="3" t="s">
        <v>289</v>
      </c>
      <c r="E244" s="21"/>
      <c r="F244" s="22"/>
      <c r="G244" s="23">
        <f>E244+F244</f>
        <v>0</v>
      </c>
      <c r="H244" s="4"/>
      <c r="I244" s="21">
        <v>49</v>
      </c>
      <c r="J244" s="22">
        <v>55</v>
      </c>
      <c r="K244" s="23">
        <f>I244+J244</f>
        <v>104</v>
      </c>
      <c r="L244" s="4"/>
      <c r="M244" s="24">
        <f>SUM(G244,K244)</f>
        <v>104</v>
      </c>
      <c r="N244" s="3"/>
    </row>
    <row r="245" spans="1:14" ht="18.75">
      <c r="A245" s="3">
        <v>2</v>
      </c>
      <c r="B245" s="3" t="s">
        <v>55</v>
      </c>
      <c r="C245" s="3" t="s">
        <v>242</v>
      </c>
      <c r="D245" s="3" t="s">
        <v>289</v>
      </c>
      <c r="E245" s="21">
        <v>42</v>
      </c>
      <c r="F245" s="22">
        <v>57</v>
      </c>
      <c r="G245" s="23">
        <f>E245+F245</f>
        <v>99</v>
      </c>
      <c r="H245" s="4"/>
      <c r="I245" s="21">
        <v>46</v>
      </c>
      <c r="J245" s="22">
        <v>43</v>
      </c>
      <c r="K245" s="23">
        <f>I245+J245</f>
        <v>89</v>
      </c>
      <c r="L245" s="4"/>
      <c r="M245" s="24">
        <f>SUM(G245,K245)</f>
        <v>188</v>
      </c>
      <c r="N245" s="3"/>
    </row>
    <row r="246" spans="1:14" ht="18.75">
      <c r="A246" s="3">
        <v>3</v>
      </c>
      <c r="B246" s="3" t="s">
        <v>240</v>
      </c>
      <c r="C246" s="3" t="s">
        <v>241</v>
      </c>
      <c r="D246" s="3" t="s">
        <v>289</v>
      </c>
      <c r="E246" s="21"/>
      <c r="F246" s="22"/>
      <c r="G246" s="23">
        <f>E246+F246</f>
        <v>0</v>
      </c>
      <c r="H246" s="4"/>
      <c r="I246" s="21">
        <v>58</v>
      </c>
      <c r="J246" s="22">
        <v>56</v>
      </c>
      <c r="K246" s="23">
        <f>I246+J246</f>
        <v>114</v>
      </c>
      <c r="L246" s="4"/>
      <c r="M246" s="24">
        <f>SUM(G246,K246)</f>
        <v>114</v>
      </c>
      <c r="N246" s="3"/>
    </row>
    <row r="247" spans="1:14" ht="18.75">
      <c r="A247" s="3">
        <v>4</v>
      </c>
      <c r="B247" s="3" t="s">
        <v>292</v>
      </c>
      <c r="C247" s="3" t="s">
        <v>293</v>
      </c>
      <c r="D247" s="3" t="s">
        <v>289</v>
      </c>
      <c r="E247" s="21"/>
      <c r="F247" s="22"/>
      <c r="G247" s="23">
        <f>E247+F247</f>
        <v>0</v>
      </c>
      <c r="H247" s="4"/>
      <c r="I247" s="21">
        <v>54</v>
      </c>
      <c r="J247" s="22">
        <v>55</v>
      </c>
      <c r="K247" s="23">
        <f>I247+J247</f>
        <v>109</v>
      </c>
      <c r="L247" s="4"/>
      <c r="M247" s="24">
        <f>SUM(G247,K247)</f>
        <v>109</v>
      </c>
      <c r="N247" s="3"/>
    </row>
    <row r="248" spans="1:14" ht="18.75">
      <c r="A248" s="3">
        <v>5</v>
      </c>
      <c r="B248" s="3" t="s">
        <v>26</v>
      </c>
      <c r="C248" s="3" t="s">
        <v>294</v>
      </c>
      <c r="D248" s="3" t="s">
        <v>289</v>
      </c>
      <c r="E248" s="21"/>
      <c r="F248" s="22"/>
      <c r="G248" s="23">
        <f>E248+F248</f>
        <v>0</v>
      </c>
      <c r="H248" s="4"/>
      <c r="I248" s="21">
        <v>57</v>
      </c>
      <c r="J248" s="22">
        <v>58</v>
      </c>
      <c r="K248" s="23">
        <f>I248+J248</f>
        <v>115</v>
      </c>
      <c r="L248" s="4"/>
      <c r="M248" s="24">
        <f>SUM(G248,K248)</f>
        <v>115</v>
      </c>
      <c r="N248" s="3"/>
    </row>
    <row r="249" spans="5:14" ht="18.75">
      <c r="E249" s="5"/>
      <c r="F249" s="25" t="s">
        <v>19</v>
      </c>
      <c r="G249" s="26" t="s">
        <v>19</v>
      </c>
      <c r="H249" s="4"/>
      <c r="I249" s="5"/>
      <c r="J249" s="25"/>
      <c r="K249" s="26">
        <f>(SUM(K244:K248)-MAX(K244:K248))</f>
        <v>416</v>
      </c>
      <c r="L249" s="4"/>
      <c r="M249" s="26">
        <f>(SUM(G249:K249))</f>
        <v>416</v>
      </c>
      <c r="N249" s="3"/>
    </row>
    <row r="250" ht="16.5">
      <c r="N250" s="3"/>
    </row>
    <row r="251" ht="16.5">
      <c r="N251" s="3"/>
    </row>
    <row r="252" ht="16.5">
      <c r="N252" s="3"/>
    </row>
    <row r="253" ht="16.5">
      <c r="N253" s="3"/>
    </row>
    <row r="254" ht="16.5">
      <c r="N254" s="3"/>
    </row>
    <row r="255" ht="16.5">
      <c r="N255" s="3"/>
    </row>
    <row r="256" ht="16.5">
      <c r="N256" s="3"/>
    </row>
    <row r="257" ht="16.5">
      <c r="N257" s="3"/>
    </row>
    <row r="258" spans="1:14" ht="18.75">
      <c r="A258" s="4"/>
      <c r="B258" s="4"/>
      <c r="C258" s="4"/>
      <c r="D258" s="4"/>
      <c r="E258" s="27"/>
      <c r="F258" s="28" t="s">
        <v>1</v>
      </c>
      <c r="G258" s="29"/>
      <c r="H258" s="4"/>
      <c r="I258" s="30"/>
      <c r="J258" s="28" t="s">
        <v>2</v>
      </c>
      <c r="K258" s="31"/>
      <c r="L258" s="4"/>
      <c r="M258" s="32" t="s">
        <v>3</v>
      </c>
      <c r="N258" s="3"/>
    </row>
    <row r="259" spans="1:14" ht="18.75">
      <c r="A259" s="4"/>
      <c r="B259" s="4"/>
      <c r="C259" s="4"/>
      <c r="D259" s="4"/>
      <c r="E259" s="33" t="s">
        <v>4</v>
      </c>
      <c r="F259" s="34" t="s">
        <v>5</v>
      </c>
      <c r="G259" s="13" t="s">
        <v>3</v>
      </c>
      <c r="H259" s="4"/>
      <c r="I259" s="33" t="s">
        <v>4</v>
      </c>
      <c r="J259" s="34" t="s">
        <v>5</v>
      </c>
      <c r="K259" s="13" t="s">
        <v>3</v>
      </c>
      <c r="L259" s="4"/>
      <c r="M259" s="35"/>
      <c r="N259" s="3"/>
    </row>
    <row r="260" spans="1:14" ht="18.75">
      <c r="A260" s="16" t="s">
        <v>93</v>
      </c>
      <c r="B260" s="4"/>
      <c r="C260" s="4"/>
      <c r="D260" s="4"/>
      <c r="E260" s="21"/>
      <c r="F260" s="22"/>
      <c r="G260" s="23" t="s">
        <v>19</v>
      </c>
      <c r="H260" s="4"/>
      <c r="I260" s="21"/>
      <c r="J260" s="22"/>
      <c r="K260" s="23" t="s">
        <v>19</v>
      </c>
      <c r="L260" s="4" t="s">
        <v>19</v>
      </c>
      <c r="M260" s="24" t="s">
        <v>19</v>
      </c>
      <c r="N260" s="3"/>
    </row>
    <row r="261" spans="1:14" ht="18.75">
      <c r="A261" s="41" t="s">
        <v>19</v>
      </c>
      <c r="B261" s="4" t="s">
        <v>226</v>
      </c>
      <c r="C261" s="4" t="s">
        <v>227</v>
      </c>
      <c r="D261" s="14" t="s">
        <v>228</v>
      </c>
      <c r="E261" s="21">
        <v>55</v>
      </c>
      <c r="F261" s="22">
        <v>55</v>
      </c>
      <c r="G261" s="23">
        <f>E261+F261</f>
        <v>110</v>
      </c>
      <c r="H261" s="4"/>
      <c r="I261" s="21">
        <v>55</v>
      </c>
      <c r="J261" s="22">
        <v>58</v>
      </c>
      <c r="K261" s="23">
        <f aca="true" t="shared" si="0" ref="K261:K273">I261+J261</f>
        <v>113</v>
      </c>
      <c r="L261" s="4"/>
      <c r="M261" s="24">
        <f>SUM(G261,K261)</f>
        <v>223</v>
      </c>
      <c r="N261" s="3"/>
    </row>
    <row r="262" spans="1:14" ht="18.75">
      <c r="A262" s="41"/>
      <c r="B262" s="4" t="s">
        <v>229</v>
      </c>
      <c r="C262" s="4" t="s">
        <v>230</v>
      </c>
      <c r="D262" s="14" t="s">
        <v>231</v>
      </c>
      <c r="E262" s="21">
        <v>48</v>
      </c>
      <c r="F262" s="22">
        <v>47</v>
      </c>
      <c r="G262" s="23">
        <f aca="true" t="shared" si="1" ref="G262:G269">E262+F262</f>
        <v>95</v>
      </c>
      <c r="H262" s="4"/>
      <c r="I262" s="21"/>
      <c r="J262" s="22"/>
      <c r="K262" s="23">
        <f t="shared" si="0"/>
        <v>0</v>
      </c>
      <c r="L262" s="4"/>
      <c r="M262" s="24">
        <f aca="true" t="shared" si="2" ref="M262:M273">SUM(G262,K262)</f>
        <v>95</v>
      </c>
      <c r="N262" s="3"/>
    </row>
    <row r="263" spans="1:14" ht="18.75">
      <c r="A263" s="41"/>
      <c r="B263" s="4" t="s">
        <v>232</v>
      </c>
      <c r="C263" s="4" t="s">
        <v>233</v>
      </c>
      <c r="D263" s="14" t="s">
        <v>231</v>
      </c>
      <c r="E263" s="21">
        <v>43</v>
      </c>
      <c r="F263" s="22">
        <v>45</v>
      </c>
      <c r="G263" s="23">
        <f t="shared" si="1"/>
        <v>88</v>
      </c>
      <c r="H263" s="4"/>
      <c r="I263" s="21"/>
      <c r="J263" s="22"/>
      <c r="K263" s="23">
        <f t="shared" si="0"/>
        <v>0</v>
      </c>
      <c r="L263" s="4"/>
      <c r="M263" s="24">
        <f t="shared" si="2"/>
        <v>88</v>
      </c>
      <c r="N263" s="3"/>
    </row>
    <row r="264" spans="1:14" ht="18.75">
      <c r="A264" s="41"/>
      <c r="B264" s="4" t="s">
        <v>234</v>
      </c>
      <c r="C264" s="4" t="s">
        <v>235</v>
      </c>
      <c r="D264" s="14" t="s">
        <v>231</v>
      </c>
      <c r="E264" s="21">
        <v>46</v>
      </c>
      <c r="F264" s="22">
        <v>51</v>
      </c>
      <c r="G264" s="23">
        <f t="shared" si="1"/>
        <v>97</v>
      </c>
      <c r="H264" s="4"/>
      <c r="I264" s="21"/>
      <c r="J264" s="22"/>
      <c r="K264" s="23">
        <f t="shared" si="0"/>
        <v>0</v>
      </c>
      <c r="L264" s="4"/>
      <c r="M264" s="24">
        <f t="shared" si="2"/>
        <v>97</v>
      </c>
      <c r="N264" s="3"/>
    </row>
    <row r="265" spans="1:14" ht="18.75">
      <c r="A265" s="41"/>
      <c r="B265" s="4" t="s">
        <v>204</v>
      </c>
      <c r="C265" s="4" t="s">
        <v>25</v>
      </c>
      <c r="D265" s="14" t="s">
        <v>95</v>
      </c>
      <c r="E265" s="21"/>
      <c r="F265" s="22"/>
      <c r="G265" s="23"/>
      <c r="H265" s="4"/>
      <c r="I265" s="21">
        <v>48</v>
      </c>
      <c r="J265" s="22">
        <v>55</v>
      </c>
      <c r="K265" s="23">
        <f t="shared" si="0"/>
        <v>103</v>
      </c>
      <c r="L265" s="4"/>
      <c r="M265" s="24">
        <f t="shared" si="2"/>
        <v>103</v>
      </c>
      <c r="N265" s="3"/>
    </row>
    <row r="266" spans="1:14" ht="18.75">
      <c r="A266" s="41"/>
      <c r="B266" s="4" t="s">
        <v>236</v>
      </c>
      <c r="C266" s="4" t="s">
        <v>237</v>
      </c>
      <c r="D266" s="14" t="s">
        <v>237</v>
      </c>
      <c r="E266" s="21">
        <v>46</v>
      </c>
      <c r="F266" s="22">
        <v>57</v>
      </c>
      <c r="G266" s="23">
        <f t="shared" si="1"/>
        <v>103</v>
      </c>
      <c r="H266" s="4"/>
      <c r="I266" s="21">
        <v>55</v>
      </c>
      <c r="J266" s="22">
        <v>46</v>
      </c>
      <c r="K266" s="23">
        <f t="shared" si="0"/>
        <v>101</v>
      </c>
      <c r="L266" s="4"/>
      <c r="M266" s="24">
        <f t="shared" si="2"/>
        <v>204</v>
      </c>
      <c r="N266" s="3"/>
    </row>
    <row r="267" spans="1:14" ht="18.75">
      <c r="A267" s="41"/>
      <c r="B267" s="4" t="s">
        <v>238</v>
      </c>
      <c r="C267" s="4" t="s">
        <v>239</v>
      </c>
      <c r="D267" s="14" t="s">
        <v>237</v>
      </c>
      <c r="E267" s="21">
        <v>51</v>
      </c>
      <c r="F267" s="22">
        <v>56</v>
      </c>
      <c r="G267" s="23">
        <f t="shared" si="1"/>
        <v>107</v>
      </c>
      <c r="H267" s="4"/>
      <c r="I267" s="21">
        <v>60</v>
      </c>
      <c r="J267" s="22">
        <v>66</v>
      </c>
      <c r="K267" s="23">
        <f t="shared" si="0"/>
        <v>126</v>
      </c>
      <c r="L267" s="4"/>
      <c r="M267" s="24">
        <f t="shared" si="2"/>
        <v>233</v>
      </c>
      <c r="N267" s="3"/>
    </row>
    <row r="268" spans="1:13" ht="18.75">
      <c r="A268" s="41"/>
      <c r="B268" s="4" t="s">
        <v>240</v>
      </c>
      <c r="C268" s="4" t="s">
        <v>241</v>
      </c>
      <c r="D268" s="14" t="s">
        <v>95</v>
      </c>
      <c r="E268" s="21">
        <v>48</v>
      </c>
      <c r="F268" s="22">
        <v>56</v>
      </c>
      <c r="G268" s="23">
        <f t="shared" si="1"/>
        <v>104</v>
      </c>
      <c r="H268" s="4"/>
      <c r="I268" s="21">
        <v>54</v>
      </c>
      <c r="J268" s="22">
        <v>55</v>
      </c>
      <c r="K268" s="23">
        <f t="shared" si="0"/>
        <v>109</v>
      </c>
      <c r="L268" s="4"/>
      <c r="M268" s="24">
        <f t="shared" si="2"/>
        <v>213</v>
      </c>
    </row>
    <row r="269" spans="1:13" ht="18.75">
      <c r="A269" s="41"/>
      <c r="B269" s="4" t="s">
        <v>94</v>
      </c>
      <c r="C269" s="4" t="s">
        <v>18</v>
      </c>
      <c r="D269" s="14" t="s">
        <v>95</v>
      </c>
      <c r="E269" s="21">
        <v>54</v>
      </c>
      <c r="F269" s="22">
        <v>55</v>
      </c>
      <c r="G269" s="23">
        <f t="shared" si="1"/>
        <v>109</v>
      </c>
      <c r="H269" s="4"/>
      <c r="I269" s="21"/>
      <c r="J269" s="22"/>
      <c r="K269" s="23">
        <f t="shared" si="0"/>
        <v>0</v>
      </c>
      <c r="L269" s="4"/>
      <c r="M269" s="24">
        <f t="shared" si="2"/>
        <v>109</v>
      </c>
    </row>
    <row r="270" spans="1:13" ht="18.75">
      <c r="A270" s="41" t="s">
        <v>19</v>
      </c>
      <c r="B270" s="20" t="s">
        <v>55</v>
      </c>
      <c r="C270" s="20" t="s">
        <v>242</v>
      </c>
      <c r="D270" s="14" t="s">
        <v>95</v>
      </c>
      <c r="E270" s="21">
        <v>42</v>
      </c>
      <c r="F270" s="22">
        <v>57</v>
      </c>
      <c r="G270" s="23">
        <f>E270+F270</f>
        <v>99</v>
      </c>
      <c r="H270" s="4"/>
      <c r="I270" s="21">
        <v>42</v>
      </c>
      <c r="J270" s="22">
        <v>47</v>
      </c>
      <c r="K270" s="23">
        <f t="shared" si="0"/>
        <v>89</v>
      </c>
      <c r="L270" s="4"/>
      <c r="M270" s="24">
        <f t="shared" si="2"/>
        <v>188</v>
      </c>
    </row>
    <row r="271" spans="1:13" ht="18.75">
      <c r="A271" s="41" t="s">
        <v>19</v>
      </c>
      <c r="B271" s="4" t="s">
        <v>142</v>
      </c>
      <c r="C271" s="4" t="s">
        <v>243</v>
      </c>
      <c r="D271" s="14" t="s">
        <v>109</v>
      </c>
      <c r="E271" s="21">
        <v>48</v>
      </c>
      <c r="F271" s="22">
        <v>46</v>
      </c>
      <c r="G271" s="23">
        <f>E271+F271</f>
        <v>94</v>
      </c>
      <c r="H271" s="4"/>
      <c r="I271" s="21">
        <v>45</v>
      </c>
      <c r="J271" s="22">
        <v>46</v>
      </c>
      <c r="K271" s="23">
        <f t="shared" si="0"/>
        <v>91</v>
      </c>
      <c r="L271" s="4"/>
      <c r="M271" s="24">
        <f t="shared" si="2"/>
        <v>185</v>
      </c>
    </row>
    <row r="272" spans="1:13" ht="18.75">
      <c r="A272" s="41" t="s">
        <v>19</v>
      </c>
      <c r="B272" s="4" t="s">
        <v>274</v>
      </c>
      <c r="C272" s="4" t="s">
        <v>275</v>
      </c>
      <c r="D272" s="14" t="s">
        <v>39</v>
      </c>
      <c r="E272" s="21">
        <v>56</v>
      </c>
      <c r="F272" s="22">
        <v>55</v>
      </c>
      <c r="G272" s="23">
        <f>E272+F272</f>
        <v>111</v>
      </c>
      <c r="H272" s="4"/>
      <c r="I272" s="21">
        <v>53</v>
      </c>
      <c r="J272" s="22">
        <v>47</v>
      </c>
      <c r="K272" s="23">
        <f t="shared" si="0"/>
        <v>100</v>
      </c>
      <c r="L272" s="4"/>
      <c r="M272" s="24">
        <f t="shared" si="2"/>
        <v>211</v>
      </c>
    </row>
    <row r="273" spans="1:13" ht="18.75">
      <c r="A273" s="41" t="s">
        <v>19</v>
      </c>
      <c r="B273" s="4" t="s">
        <v>276</v>
      </c>
      <c r="C273" s="4" t="s">
        <v>277</v>
      </c>
      <c r="D273" s="14" t="s">
        <v>244</v>
      </c>
      <c r="E273" s="8">
        <v>43</v>
      </c>
      <c r="F273" s="6">
        <v>44</v>
      </c>
      <c r="G273" s="106">
        <v>87</v>
      </c>
      <c r="H273" s="4"/>
      <c r="I273" s="8">
        <v>47</v>
      </c>
      <c r="J273" s="6">
        <v>49</v>
      </c>
      <c r="K273" s="9">
        <f t="shared" si="0"/>
        <v>96</v>
      </c>
      <c r="L273" s="4"/>
      <c r="M273" s="107">
        <f t="shared" si="2"/>
        <v>183</v>
      </c>
    </row>
  </sheetData>
  <sheetProtection/>
  <mergeCells count="1">
    <mergeCell ref="A1:M1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F30" sqref="A1:F30"/>
    </sheetView>
  </sheetViews>
  <sheetFormatPr defaultColWidth="8.8515625" defaultRowHeight="15"/>
  <cols>
    <col min="1" max="1" width="6.140625" style="0" customWidth="1"/>
    <col min="2" max="2" width="20.28125" style="0" customWidth="1"/>
  </cols>
  <sheetData>
    <row r="1" spans="1:8" ht="29.25" thickBot="1">
      <c r="A1" s="42"/>
      <c r="B1" s="43" t="s">
        <v>278</v>
      </c>
      <c r="C1" s="44"/>
      <c r="D1" s="45"/>
      <c r="E1" s="44"/>
      <c r="F1" s="46"/>
      <c r="G1" s="47"/>
      <c r="H1" s="47"/>
    </row>
    <row r="2" spans="1:8" ht="20.25" thickBot="1">
      <c r="A2" s="98"/>
      <c r="B2" s="62" t="s">
        <v>97</v>
      </c>
      <c r="C2" s="62"/>
      <c r="D2" s="49" t="s">
        <v>98</v>
      </c>
      <c r="E2" s="50" t="s">
        <v>99</v>
      </c>
      <c r="F2" s="51" t="s">
        <v>3</v>
      </c>
      <c r="G2" s="47"/>
      <c r="H2" s="47"/>
    </row>
    <row r="3" spans="1:8" ht="19.5">
      <c r="A3" s="52">
        <v>1</v>
      </c>
      <c r="B3" s="44" t="s">
        <v>297</v>
      </c>
      <c r="C3" s="46"/>
      <c r="D3" s="99">
        <v>307</v>
      </c>
      <c r="E3" s="53">
        <v>316</v>
      </c>
      <c r="F3" s="54">
        <f>SUM(D3:E3)</f>
        <v>623</v>
      </c>
      <c r="G3" s="47"/>
      <c r="H3" s="47"/>
    </row>
    <row r="4" spans="1:8" ht="19.5">
      <c r="A4" s="55">
        <v>2</v>
      </c>
      <c r="B4" s="56" t="s">
        <v>6</v>
      </c>
      <c r="C4" s="102"/>
      <c r="D4" s="100">
        <v>315</v>
      </c>
      <c r="E4" s="57">
        <v>310</v>
      </c>
      <c r="F4" s="58">
        <f>SUM(D4:E4)</f>
        <v>625</v>
      </c>
      <c r="G4" s="47"/>
      <c r="H4" s="47"/>
    </row>
    <row r="5" spans="1:8" ht="20.25" thickBot="1">
      <c r="A5" s="59">
        <v>3</v>
      </c>
      <c r="B5" s="48" t="s">
        <v>51</v>
      </c>
      <c r="C5" s="103"/>
      <c r="D5" s="101">
        <v>313</v>
      </c>
      <c r="E5" s="60">
        <v>317</v>
      </c>
      <c r="F5" s="61">
        <f>SUM(D5:E5)</f>
        <v>630</v>
      </c>
      <c r="G5" s="47"/>
      <c r="H5" s="47"/>
    </row>
    <row r="6" spans="1:8" ht="19.5">
      <c r="A6" s="52">
        <v>4</v>
      </c>
      <c r="B6" s="44" t="s">
        <v>61</v>
      </c>
      <c r="C6" s="46"/>
      <c r="D6" s="104">
        <v>319</v>
      </c>
      <c r="E6" s="63">
        <v>327</v>
      </c>
      <c r="F6" s="64">
        <f>SUM(D6:E6)</f>
        <v>646</v>
      </c>
      <c r="G6" s="47"/>
      <c r="H6" s="47"/>
    </row>
    <row r="7" spans="1:8" ht="19.5">
      <c r="A7" s="55">
        <v>5</v>
      </c>
      <c r="B7" s="56" t="s">
        <v>296</v>
      </c>
      <c r="C7" s="102" t="s">
        <v>19</v>
      </c>
      <c r="D7" s="100">
        <v>326</v>
      </c>
      <c r="E7" s="57">
        <v>333</v>
      </c>
      <c r="F7" s="58">
        <f>SUM(D7:E7)</f>
        <v>659</v>
      </c>
      <c r="G7" s="47"/>
      <c r="H7" s="47"/>
    </row>
    <row r="8" spans="1:8" ht="19.5">
      <c r="A8" s="55">
        <v>6</v>
      </c>
      <c r="B8" s="62" t="s">
        <v>76</v>
      </c>
      <c r="C8" s="105"/>
      <c r="D8" s="100">
        <v>333</v>
      </c>
      <c r="E8" s="57">
        <v>328</v>
      </c>
      <c r="F8" s="58">
        <f>SUM(D8:E8)</f>
        <v>661</v>
      </c>
      <c r="G8" s="47"/>
      <c r="H8" s="47"/>
    </row>
    <row r="9" spans="1:8" ht="19.5">
      <c r="A9" s="55">
        <v>7</v>
      </c>
      <c r="B9" s="62" t="s">
        <v>74</v>
      </c>
      <c r="C9" s="105"/>
      <c r="D9" s="100">
        <v>330</v>
      </c>
      <c r="E9" s="57">
        <v>338</v>
      </c>
      <c r="F9" s="58">
        <f>SUM(D9:E9)</f>
        <v>668</v>
      </c>
      <c r="G9" s="47"/>
      <c r="H9" s="47"/>
    </row>
    <row r="10" spans="1:8" ht="19.5">
      <c r="A10" s="55">
        <v>8</v>
      </c>
      <c r="B10" s="62" t="s">
        <v>106</v>
      </c>
      <c r="C10" s="105"/>
      <c r="D10" s="100">
        <v>342</v>
      </c>
      <c r="E10" s="57">
        <v>338</v>
      </c>
      <c r="F10" s="58">
        <f>SUM(D10:E10)</f>
        <v>680</v>
      </c>
      <c r="G10" s="47"/>
      <c r="H10" s="47"/>
    </row>
    <row r="11" spans="1:8" ht="19.5">
      <c r="A11" s="55">
        <v>9</v>
      </c>
      <c r="B11" s="62" t="s">
        <v>100</v>
      </c>
      <c r="C11" s="105"/>
      <c r="D11" s="100">
        <v>360</v>
      </c>
      <c r="E11" s="57">
        <v>338</v>
      </c>
      <c r="F11" s="58">
        <f>SUM(D11:E11)</f>
        <v>698</v>
      </c>
      <c r="G11" s="47"/>
      <c r="H11" s="47"/>
    </row>
    <row r="12" spans="1:8" ht="19.5">
      <c r="A12" s="55">
        <v>10</v>
      </c>
      <c r="B12" s="62" t="s">
        <v>298</v>
      </c>
      <c r="C12" s="105"/>
      <c r="D12" s="100">
        <v>355</v>
      </c>
      <c r="E12" s="57">
        <v>344</v>
      </c>
      <c r="F12" s="58">
        <f>SUM(D12:E12)</f>
        <v>699</v>
      </c>
      <c r="G12" s="47"/>
      <c r="H12" s="47"/>
    </row>
    <row r="13" spans="1:8" ht="19.5">
      <c r="A13" s="55">
        <v>11</v>
      </c>
      <c r="B13" s="62" t="s">
        <v>39</v>
      </c>
      <c r="C13" s="105"/>
      <c r="D13" s="100">
        <v>349</v>
      </c>
      <c r="E13" s="57">
        <v>354</v>
      </c>
      <c r="F13" s="58">
        <f>SUM(D13:E13)</f>
        <v>703</v>
      </c>
      <c r="G13" s="47"/>
      <c r="H13" s="47"/>
    </row>
    <row r="14" spans="1:8" ht="19.5">
      <c r="A14" s="55">
        <v>12</v>
      </c>
      <c r="B14" s="62" t="s">
        <v>108</v>
      </c>
      <c r="C14" s="105"/>
      <c r="D14" s="100">
        <v>358</v>
      </c>
      <c r="E14" s="57">
        <v>346</v>
      </c>
      <c r="F14" s="58">
        <f>SUM(D14:E14)</f>
        <v>704</v>
      </c>
      <c r="G14" s="47"/>
      <c r="H14" s="47"/>
    </row>
    <row r="15" spans="1:8" ht="19.5">
      <c r="A15" s="55">
        <v>13</v>
      </c>
      <c r="B15" s="62" t="s">
        <v>115</v>
      </c>
      <c r="C15" s="105"/>
      <c r="D15" s="100">
        <v>356</v>
      </c>
      <c r="E15" s="57">
        <v>350</v>
      </c>
      <c r="F15" s="58">
        <f>SUM(D15:E15)</f>
        <v>706</v>
      </c>
      <c r="G15" s="47"/>
      <c r="H15" s="47"/>
    </row>
    <row r="16" spans="1:8" ht="19.5">
      <c r="A16" s="55">
        <v>14</v>
      </c>
      <c r="B16" s="62" t="s">
        <v>30</v>
      </c>
      <c r="C16" s="105"/>
      <c r="D16" s="100">
        <v>355</v>
      </c>
      <c r="E16" s="57">
        <v>355</v>
      </c>
      <c r="F16" s="58">
        <f>SUM(D16:E16)</f>
        <v>710</v>
      </c>
      <c r="G16" s="47"/>
      <c r="H16" s="47"/>
    </row>
    <row r="17" spans="1:8" ht="19.5">
      <c r="A17" s="55">
        <v>15</v>
      </c>
      <c r="B17" s="56" t="s">
        <v>24</v>
      </c>
      <c r="C17" s="102"/>
      <c r="D17" s="100">
        <v>352</v>
      </c>
      <c r="E17" s="57">
        <v>372</v>
      </c>
      <c r="F17" s="58">
        <f>SUM(D17:E17)</f>
        <v>724</v>
      </c>
      <c r="G17" s="47"/>
      <c r="H17" s="47"/>
    </row>
    <row r="18" spans="1:8" ht="19.5">
      <c r="A18" s="55">
        <v>16</v>
      </c>
      <c r="B18" s="62" t="s">
        <v>101</v>
      </c>
      <c r="C18" s="105"/>
      <c r="D18" s="100">
        <v>374</v>
      </c>
      <c r="E18" s="57">
        <v>365</v>
      </c>
      <c r="F18" s="58">
        <f>SUM(D18:E18)</f>
        <v>739</v>
      </c>
      <c r="G18" s="47"/>
      <c r="H18" s="47"/>
    </row>
    <row r="19" spans="1:8" ht="19.5">
      <c r="A19" s="55">
        <v>17</v>
      </c>
      <c r="B19" s="62" t="s">
        <v>88</v>
      </c>
      <c r="C19" s="105"/>
      <c r="D19" s="100">
        <v>371</v>
      </c>
      <c r="E19" s="57">
        <v>377</v>
      </c>
      <c r="F19" s="58">
        <f>SUM(D19:E19)</f>
        <v>748</v>
      </c>
      <c r="G19" s="47"/>
      <c r="H19" s="47"/>
    </row>
    <row r="20" spans="1:8" ht="19.5">
      <c r="A20" s="55">
        <v>18</v>
      </c>
      <c r="B20" s="62" t="s">
        <v>44</v>
      </c>
      <c r="C20" s="105"/>
      <c r="D20" s="100">
        <v>383</v>
      </c>
      <c r="E20" s="57">
        <v>372</v>
      </c>
      <c r="F20" s="58">
        <f>SUM(D20:E20)</f>
        <v>755</v>
      </c>
      <c r="G20" s="47"/>
      <c r="H20" s="47"/>
    </row>
    <row r="21" spans="1:8" ht="19.5">
      <c r="A21" s="55">
        <v>19</v>
      </c>
      <c r="B21" s="97" t="s">
        <v>79</v>
      </c>
      <c r="C21" s="105"/>
      <c r="D21" s="100">
        <v>388</v>
      </c>
      <c r="E21" s="57">
        <v>383</v>
      </c>
      <c r="F21" s="58">
        <f>SUM(D21:E21)</f>
        <v>771</v>
      </c>
      <c r="G21" s="47"/>
      <c r="H21" s="47"/>
    </row>
    <row r="22" spans="1:8" ht="19.5">
      <c r="A22" s="55">
        <v>20</v>
      </c>
      <c r="B22" s="62" t="s">
        <v>81</v>
      </c>
      <c r="C22" s="105"/>
      <c r="D22" s="100">
        <v>385</v>
      </c>
      <c r="E22" s="57">
        <v>390</v>
      </c>
      <c r="F22" s="58">
        <f>SUM(D22:E22)</f>
        <v>775</v>
      </c>
      <c r="G22" s="47"/>
      <c r="H22" s="47"/>
    </row>
    <row r="23" spans="1:8" ht="19.5">
      <c r="A23" s="55">
        <v>21</v>
      </c>
      <c r="B23" s="62" t="s">
        <v>83</v>
      </c>
      <c r="C23" s="105"/>
      <c r="D23" s="100">
        <v>396</v>
      </c>
      <c r="E23" s="57">
        <v>390</v>
      </c>
      <c r="F23" s="58">
        <f>SUM(D23:E23)</f>
        <v>786</v>
      </c>
      <c r="G23" s="47"/>
      <c r="H23" s="47"/>
    </row>
    <row r="24" spans="1:8" ht="19.5">
      <c r="A24" s="55">
        <v>22</v>
      </c>
      <c r="B24" s="62" t="s">
        <v>299</v>
      </c>
      <c r="C24" s="105"/>
      <c r="D24" s="100" t="s">
        <v>300</v>
      </c>
      <c r="E24" s="57">
        <v>416</v>
      </c>
      <c r="F24" s="58">
        <f>SUM(D24:E24)</f>
        <v>416</v>
      </c>
      <c r="G24" s="47"/>
      <c r="H24" s="47"/>
    </row>
    <row r="25" spans="1:8" ht="19.5">
      <c r="A25" s="55">
        <v>23</v>
      </c>
      <c r="B25" s="62" t="s">
        <v>69</v>
      </c>
      <c r="C25" s="105"/>
      <c r="D25" s="100" t="s">
        <v>300</v>
      </c>
      <c r="E25" s="57">
        <v>430</v>
      </c>
      <c r="F25" s="58">
        <f>SUM(D25:E25)</f>
        <v>430</v>
      </c>
      <c r="G25" s="47"/>
      <c r="H25" s="47"/>
    </row>
    <row r="26" spans="1:8" ht="20.25" thickBot="1">
      <c r="A26" s="59">
        <v>24</v>
      </c>
      <c r="B26" s="48" t="s">
        <v>78</v>
      </c>
      <c r="C26" s="103"/>
      <c r="D26" s="101" t="s">
        <v>300</v>
      </c>
      <c r="E26" s="60" t="s">
        <v>300</v>
      </c>
      <c r="F26" s="61">
        <f>SUM(D26:E26)</f>
        <v>0</v>
      </c>
      <c r="G26" s="47"/>
      <c r="H26" s="47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4"/>
  <sheetViews>
    <sheetView zoomScalePageLayoutView="0" workbookViewId="0" topLeftCell="A97">
      <selection activeCell="M113" sqref="A1:M113"/>
    </sheetView>
  </sheetViews>
  <sheetFormatPr defaultColWidth="8.8515625" defaultRowHeight="15"/>
  <cols>
    <col min="1" max="1" width="5.8515625" style="0" customWidth="1"/>
    <col min="2" max="2" width="9.00390625" style="0" customWidth="1"/>
    <col min="3" max="3" width="11.140625" style="0" customWidth="1"/>
    <col min="4" max="4" width="6.28125" style="0" customWidth="1"/>
    <col min="5" max="5" width="6.421875" style="0" customWidth="1"/>
    <col min="6" max="6" width="6.8515625" style="0" customWidth="1"/>
    <col min="7" max="7" width="8.00390625" style="0" customWidth="1"/>
    <col min="8" max="8" width="2.00390625" style="0" customWidth="1"/>
    <col min="9" max="9" width="6.421875" style="0" customWidth="1"/>
    <col min="10" max="10" width="6.8515625" style="0" customWidth="1"/>
    <col min="11" max="11" width="7.28125" style="0" customWidth="1"/>
    <col min="12" max="12" width="1.8515625" style="0" customWidth="1"/>
    <col min="13" max="13" width="7.8515625" style="0" customWidth="1"/>
  </cols>
  <sheetData>
    <row r="1" spans="1:13" ht="37.5" thickBot="1">
      <c r="A1" s="65" t="s">
        <v>0</v>
      </c>
      <c r="B1" s="66" t="s">
        <v>279</v>
      </c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ht="18.75">
      <c r="A2" s="67"/>
      <c r="B2" s="68"/>
      <c r="C2" s="68"/>
      <c r="D2" s="69"/>
      <c r="E2" s="70"/>
      <c r="F2" s="22" t="s">
        <v>1</v>
      </c>
      <c r="G2" s="71"/>
      <c r="H2" s="18"/>
      <c r="I2" s="72"/>
      <c r="J2" s="22" t="s">
        <v>2</v>
      </c>
      <c r="K2" s="73"/>
      <c r="L2" s="18"/>
      <c r="M2" s="74" t="s">
        <v>3</v>
      </c>
    </row>
    <row r="3" spans="1:13" ht="19.5" thickBot="1">
      <c r="A3" s="70"/>
      <c r="B3" s="18"/>
      <c r="C3" s="18"/>
      <c r="D3" s="73"/>
      <c r="E3" s="72" t="s">
        <v>4</v>
      </c>
      <c r="F3" s="22" t="s">
        <v>5</v>
      </c>
      <c r="G3" s="73" t="s">
        <v>3</v>
      </c>
      <c r="H3" s="22"/>
      <c r="I3" s="72" t="s">
        <v>4</v>
      </c>
      <c r="J3" s="22" t="s">
        <v>5</v>
      </c>
      <c r="K3" s="73" t="s">
        <v>3</v>
      </c>
      <c r="L3" s="18"/>
      <c r="M3" s="75"/>
    </row>
    <row r="4" spans="1:13" ht="18.75">
      <c r="A4" s="76">
        <v>1</v>
      </c>
      <c r="B4" s="68" t="s">
        <v>155</v>
      </c>
      <c r="C4" s="68" t="s">
        <v>54</v>
      </c>
      <c r="D4" s="108" t="s">
        <v>53</v>
      </c>
      <c r="E4" s="76">
        <v>35</v>
      </c>
      <c r="F4" s="77">
        <v>35</v>
      </c>
      <c r="G4" s="90">
        <f>E4+F4</f>
        <v>70</v>
      </c>
      <c r="H4" s="68"/>
      <c r="I4" s="76">
        <v>35</v>
      </c>
      <c r="J4" s="77">
        <v>32</v>
      </c>
      <c r="K4" s="90">
        <f>I4+J4</f>
        <v>67</v>
      </c>
      <c r="L4" s="68"/>
      <c r="M4" s="93">
        <f>SUM(G4,K4)</f>
        <v>137</v>
      </c>
    </row>
    <row r="5" spans="1:13" ht="18.75">
      <c r="A5" s="72">
        <v>2</v>
      </c>
      <c r="B5" s="78" t="s">
        <v>38</v>
      </c>
      <c r="C5" s="78" t="s">
        <v>180</v>
      </c>
      <c r="D5" s="109" t="s">
        <v>71</v>
      </c>
      <c r="E5" s="72">
        <v>35</v>
      </c>
      <c r="F5" s="22">
        <v>33</v>
      </c>
      <c r="G5" s="91">
        <f>E5+F5</f>
        <v>68</v>
      </c>
      <c r="H5" s="18"/>
      <c r="I5" s="72">
        <v>37</v>
      </c>
      <c r="J5" s="22">
        <v>32</v>
      </c>
      <c r="K5" s="91">
        <f>I5+J5</f>
        <v>69</v>
      </c>
      <c r="L5" s="18"/>
      <c r="M5" s="94">
        <f>SUM(G5,K5)</f>
        <v>137</v>
      </c>
    </row>
    <row r="6" spans="1:13" ht="18.75">
      <c r="A6" s="72">
        <v>3</v>
      </c>
      <c r="B6" s="78" t="s">
        <v>181</v>
      </c>
      <c r="C6" s="78" t="s">
        <v>37</v>
      </c>
      <c r="D6" s="109" t="s">
        <v>71</v>
      </c>
      <c r="E6" s="72">
        <v>30</v>
      </c>
      <c r="F6" s="22">
        <v>37</v>
      </c>
      <c r="G6" s="91">
        <f>E6+F6</f>
        <v>67</v>
      </c>
      <c r="H6" s="18"/>
      <c r="I6" s="72">
        <v>37</v>
      </c>
      <c r="J6" s="22">
        <v>34</v>
      </c>
      <c r="K6" s="91">
        <f>I6+J6</f>
        <v>71</v>
      </c>
      <c r="L6" s="18"/>
      <c r="M6" s="94">
        <f>SUM(G6,K6)</f>
        <v>138</v>
      </c>
    </row>
    <row r="7" spans="1:13" ht="18.75">
      <c r="A7" s="72">
        <v>4</v>
      </c>
      <c r="B7" s="78" t="s">
        <v>156</v>
      </c>
      <c r="C7" s="78" t="s">
        <v>157</v>
      </c>
      <c r="D7" s="109" t="s">
        <v>53</v>
      </c>
      <c r="E7" s="72">
        <v>36</v>
      </c>
      <c r="F7" s="22">
        <v>35</v>
      </c>
      <c r="G7" s="91">
        <f>E7+F7</f>
        <v>71</v>
      </c>
      <c r="H7" s="18"/>
      <c r="I7" s="72">
        <v>36</v>
      </c>
      <c r="J7" s="22">
        <v>35</v>
      </c>
      <c r="K7" s="91">
        <f>I7+J7</f>
        <v>71</v>
      </c>
      <c r="L7" s="18"/>
      <c r="M7" s="94">
        <f>SUM(G7,K7)</f>
        <v>142</v>
      </c>
    </row>
    <row r="8" spans="1:13" ht="19.5" thickBot="1">
      <c r="A8" s="80">
        <v>5</v>
      </c>
      <c r="B8" s="83" t="s">
        <v>15</v>
      </c>
      <c r="C8" s="83" t="s">
        <v>16</v>
      </c>
      <c r="D8" s="110" t="s">
        <v>17</v>
      </c>
      <c r="E8" s="80">
        <v>37</v>
      </c>
      <c r="F8" s="82">
        <v>33</v>
      </c>
      <c r="G8" s="92">
        <f>E8+F8</f>
        <v>70</v>
      </c>
      <c r="H8" s="83"/>
      <c r="I8" s="80">
        <v>39</v>
      </c>
      <c r="J8" s="82">
        <v>37</v>
      </c>
      <c r="K8" s="92">
        <f>I8+J8</f>
        <v>76</v>
      </c>
      <c r="L8" s="83"/>
      <c r="M8" s="95">
        <f>SUM(G8,K8)</f>
        <v>146</v>
      </c>
    </row>
    <row r="9" spans="1:13" ht="18.75">
      <c r="A9" s="76">
        <v>6</v>
      </c>
      <c r="B9" s="68" t="s">
        <v>31</v>
      </c>
      <c r="C9" s="96" t="s">
        <v>8</v>
      </c>
      <c r="D9" s="108" t="s">
        <v>9</v>
      </c>
      <c r="E9" s="76">
        <v>36</v>
      </c>
      <c r="F9" s="77">
        <v>39</v>
      </c>
      <c r="G9" s="90">
        <f>E9+F9</f>
        <v>75</v>
      </c>
      <c r="H9" s="68"/>
      <c r="I9" s="76">
        <v>37</v>
      </c>
      <c r="J9" s="77">
        <v>37</v>
      </c>
      <c r="K9" s="90">
        <f>I9+J9</f>
        <v>74</v>
      </c>
      <c r="L9" s="68"/>
      <c r="M9" s="93">
        <f>SUM(G9,K9)</f>
        <v>149</v>
      </c>
    </row>
    <row r="10" spans="1:13" ht="18.75">
      <c r="A10" s="72">
        <v>7</v>
      </c>
      <c r="B10" s="18" t="s">
        <v>67</v>
      </c>
      <c r="C10" s="18" t="s">
        <v>68</v>
      </c>
      <c r="D10" s="109" t="s">
        <v>111</v>
      </c>
      <c r="E10" s="72">
        <v>38</v>
      </c>
      <c r="F10" s="22">
        <v>37</v>
      </c>
      <c r="G10" s="91">
        <f>E10+F10</f>
        <v>75</v>
      </c>
      <c r="H10" s="18"/>
      <c r="I10" s="72">
        <v>38</v>
      </c>
      <c r="J10" s="22">
        <v>39</v>
      </c>
      <c r="K10" s="91">
        <f>I10+J10</f>
        <v>77</v>
      </c>
      <c r="L10" s="18"/>
      <c r="M10" s="94">
        <f>SUM(G10,K10)</f>
        <v>152</v>
      </c>
    </row>
    <row r="11" spans="1:13" ht="18.75">
      <c r="A11" s="72">
        <v>8</v>
      </c>
      <c r="B11" s="18" t="s">
        <v>85</v>
      </c>
      <c r="C11" s="18" t="s">
        <v>86</v>
      </c>
      <c r="D11" s="109" t="s">
        <v>84</v>
      </c>
      <c r="E11" s="72">
        <v>36</v>
      </c>
      <c r="F11" s="22">
        <v>38</v>
      </c>
      <c r="G11" s="91">
        <f>E11+F11</f>
        <v>74</v>
      </c>
      <c r="H11" s="18"/>
      <c r="I11" s="72">
        <v>38</v>
      </c>
      <c r="J11" s="22">
        <v>40</v>
      </c>
      <c r="K11" s="91">
        <f>I11+J11</f>
        <v>78</v>
      </c>
      <c r="L11" s="18"/>
      <c r="M11" s="94">
        <f>SUM(G11,K11)</f>
        <v>152</v>
      </c>
    </row>
    <row r="12" spans="1:13" ht="18.75">
      <c r="A12" s="72">
        <v>9</v>
      </c>
      <c r="B12" s="18" t="s">
        <v>64</v>
      </c>
      <c r="C12" s="18" t="s">
        <v>65</v>
      </c>
      <c r="D12" s="109" t="s">
        <v>111</v>
      </c>
      <c r="E12" s="72">
        <v>38</v>
      </c>
      <c r="F12" s="22">
        <v>38</v>
      </c>
      <c r="G12" s="91">
        <f>E12+F12</f>
        <v>76</v>
      </c>
      <c r="H12" s="18"/>
      <c r="I12" s="72">
        <v>41</v>
      </c>
      <c r="J12" s="22">
        <v>36</v>
      </c>
      <c r="K12" s="91">
        <f>I12+J12</f>
        <v>77</v>
      </c>
      <c r="L12" s="18"/>
      <c r="M12" s="94">
        <f>SUM(G12,K12)</f>
        <v>153</v>
      </c>
    </row>
    <row r="13" spans="1:13" ht="19.5" thickBot="1">
      <c r="A13" s="80">
        <v>10</v>
      </c>
      <c r="B13" s="81" t="s">
        <v>12</v>
      </c>
      <c r="C13" s="81" t="s">
        <v>13</v>
      </c>
      <c r="D13" s="110" t="s">
        <v>10</v>
      </c>
      <c r="E13" s="80">
        <v>44</v>
      </c>
      <c r="F13" s="82">
        <v>35</v>
      </c>
      <c r="G13" s="92">
        <f>E13+F13</f>
        <v>79</v>
      </c>
      <c r="H13" s="83"/>
      <c r="I13" s="80">
        <v>38</v>
      </c>
      <c r="J13" s="82">
        <v>38</v>
      </c>
      <c r="K13" s="92">
        <f>I13+J13</f>
        <v>76</v>
      </c>
      <c r="L13" s="83"/>
      <c r="M13" s="95">
        <f>SUM(G13,K13)</f>
        <v>155</v>
      </c>
    </row>
    <row r="14" spans="1:13" ht="18.75">
      <c r="A14" s="76">
        <v>11</v>
      </c>
      <c r="B14" s="68" t="s">
        <v>194</v>
      </c>
      <c r="C14" s="68" t="s">
        <v>195</v>
      </c>
      <c r="D14" s="108" t="s">
        <v>113</v>
      </c>
      <c r="E14" s="76">
        <v>39</v>
      </c>
      <c r="F14" s="77">
        <v>39</v>
      </c>
      <c r="G14" s="90">
        <f>E14+F14</f>
        <v>78</v>
      </c>
      <c r="H14" s="68"/>
      <c r="I14" s="76">
        <v>40</v>
      </c>
      <c r="J14" s="77">
        <v>37</v>
      </c>
      <c r="K14" s="90">
        <f>I14+J14</f>
        <v>77</v>
      </c>
      <c r="L14" s="68"/>
      <c r="M14" s="93">
        <f>SUM(G14,K14)</f>
        <v>155</v>
      </c>
    </row>
    <row r="15" spans="1:13" ht="18.75">
      <c r="A15" s="72">
        <v>12</v>
      </c>
      <c r="B15" s="18" t="s">
        <v>187</v>
      </c>
      <c r="C15" s="18" t="s">
        <v>66</v>
      </c>
      <c r="D15" s="109" t="s">
        <v>111</v>
      </c>
      <c r="E15" s="72">
        <v>37</v>
      </c>
      <c r="F15" s="22">
        <v>40</v>
      </c>
      <c r="G15" s="91">
        <f>E15+F15</f>
        <v>77</v>
      </c>
      <c r="H15" s="18"/>
      <c r="I15" s="72">
        <v>41</v>
      </c>
      <c r="J15" s="22">
        <v>38</v>
      </c>
      <c r="K15" s="91">
        <f>I15+J15</f>
        <v>79</v>
      </c>
      <c r="L15" s="18"/>
      <c r="M15" s="94">
        <f>SUM(G15,K15)</f>
        <v>156</v>
      </c>
    </row>
    <row r="16" spans="1:13" ht="18.75">
      <c r="A16" s="72">
        <v>13</v>
      </c>
      <c r="B16" s="18" t="s">
        <v>59</v>
      </c>
      <c r="C16" s="18" t="s">
        <v>60</v>
      </c>
      <c r="D16" s="109" t="s">
        <v>57</v>
      </c>
      <c r="E16" s="72">
        <v>44</v>
      </c>
      <c r="F16" s="22">
        <v>39</v>
      </c>
      <c r="G16" s="91">
        <f>E16+F16</f>
        <v>83</v>
      </c>
      <c r="H16" s="18"/>
      <c r="I16" s="72">
        <v>38</v>
      </c>
      <c r="J16" s="22">
        <v>37</v>
      </c>
      <c r="K16" s="91">
        <f>I16+J16</f>
        <v>75</v>
      </c>
      <c r="L16" s="18"/>
      <c r="M16" s="94">
        <f>SUM(G16,K16)</f>
        <v>158</v>
      </c>
    </row>
    <row r="17" spans="1:13" ht="18.75">
      <c r="A17" s="72">
        <v>14</v>
      </c>
      <c r="B17" s="18" t="s">
        <v>189</v>
      </c>
      <c r="C17" s="18" t="s">
        <v>190</v>
      </c>
      <c r="D17" s="109" t="s">
        <v>112</v>
      </c>
      <c r="E17" s="72">
        <v>43</v>
      </c>
      <c r="F17" s="22">
        <v>40</v>
      </c>
      <c r="G17" s="91">
        <f>E17+F17</f>
        <v>83</v>
      </c>
      <c r="H17" s="18"/>
      <c r="I17" s="72">
        <v>37</v>
      </c>
      <c r="J17" s="22">
        <v>39</v>
      </c>
      <c r="K17" s="91">
        <f>I17+J17</f>
        <v>76</v>
      </c>
      <c r="L17" s="18"/>
      <c r="M17" s="94">
        <f>SUM(G17,K17)</f>
        <v>159</v>
      </c>
    </row>
    <row r="18" spans="1:13" ht="19.5" thickBot="1">
      <c r="A18" s="80">
        <v>15</v>
      </c>
      <c r="B18" s="83" t="s">
        <v>132</v>
      </c>
      <c r="C18" s="83" t="s">
        <v>258</v>
      </c>
      <c r="D18" s="110" t="s">
        <v>104</v>
      </c>
      <c r="E18" s="80">
        <v>38</v>
      </c>
      <c r="F18" s="82">
        <v>40</v>
      </c>
      <c r="G18" s="92">
        <f>E18+F18</f>
        <v>78</v>
      </c>
      <c r="H18" s="83"/>
      <c r="I18" s="80">
        <v>44</v>
      </c>
      <c r="J18" s="82">
        <v>38</v>
      </c>
      <c r="K18" s="92">
        <f>I18+J18</f>
        <v>82</v>
      </c>
      <c r="L18" s="83"/>
      <c r="M18" s="95">
        <f>SUM(G18,K18)</f>
        <v>160</v>
      </c>
    </row>
    <row r="19" spans="1:13" ht="18.75">
      <c r="A19" s="76">
        <v>16</v>
      </c>
      <c r="B19" s="68" t="s">
        <v>196</v>
      </c>
      <c r="C19" s="68" t="s">
        <v>197</v>
      </c>
      <c r="D19" s="111" t="s">
        <v>113</v>
      </c>
      <c r="E19" s="76">
        <v>42</v>
      </c>
      <c r="F19" s="77">
        <v>40</v>
      </c>
      <c r="G19" s="90">
        <f>E19+F19</f>
        <v>82</v>
      </c>
      <c r="H19" s="18"/>
      <c r="I19" s="76">
        <v>43</v>
      </c>
      <c r="J19" s="77">
        <v>36</v>
      </c>
      <c r="K19" s="90">
        <f>I19+J19</f>
        <v>79</v>
      </c>
      <c r="L19" s="18"/>
      <c r="M19" s="93">
        <f>SUM(G19,K19)</f>
        <v>161</v>
      </c>
    </row>
    <row r="20" spans="1:13" ht="18.75">
      <c r="A20" s="72">
        <v>17</v>
      </c>
      <c r="B20" s="18" t="s">
        <v>55</v>
      </c>
      <c r="C20" s="18" t="s">
        <v>102</v>
      </c>
      <c r="D20" s="112" t="s">
        <v>17</v>
      </c>
      <c r="E20" s="72">
        <v>40</v>
      </c>
      <c r="F20" s="22">
        <v>44</v>
      </c>
      <c r="G20" s="91">
        <f>E20+F20</f>
        <v>84</v>
      </c>
      <c r="H20" s="18"/>
      <c r="I20" s="72">
        <v>40</v>
      </c>
      <c r="J20" s="22">
        <v>38</v>
      </c>
      <c r="K20" s="91">
        <f>I20+J20</f>
        <v>78</v>
      </c>
      <c r="L20" s="18"/>
      <c r="M20" s="94">
        <f>SUM(G20,K20)</f>
        <v>162</v>
      </c>
    </row>
    <row r="21" spans="1:13" ht="18.75">
      <c r="A21" s="72">
        <v>18</v>
      </c>
      <c r="B21" s="78" t="s">
        <v>121</v>
      </c>
      <c r="C21" s="78" t="s">
        <v>122</v>
      </c>
      <c r="D21" s="112" t="s">
        <v>10</v>
      </c>
      <c r="E21" s="72">
        <v>41</v>
      </c>
      <c r="F21" s="22">
        <v>40</v>
      </c>
      <c r="G21" s="91">
        <f>E21+F21</f>
        <v>81</v>
      </c>
      <c r="H21" s="18"/>
      <c r="I21" s="72">
        <v>42</v>
      </c>
      <c r="J21" s="22">
        <v>40</v>
      </c>
      <c r="K21" s="91">
        <f>I21+J21</f>
        <v>82</v>
      </c>
      <c r="L21" s="18"/>
      <c r="M21" s="94">
        <f>SUM(G21,K21)</f>
        <v>163</v>
      </c>
    </row>
    <row r="22" spans="1:13" ht="18.75">
      <c r="A22" s="72">
        <v>19</v>
      </c>
      <c r="B22" s="18" t="s">
        <v>62</v>
      </c>
      <c r="C22" s="18" t="s">
        <v>140</v>
      </c>
      <c r="D22" s="112" t="s">
        <v>107</v>
      </c>
      <c r="E22" s="72">
        <v>43</v>
      </c>
      <c r="F22" s="22">
        <v>44</v>
      </c>
      <c r="G22" s="91">
        <f>E22+F22</f>
        <v>87</v>
      </c>
      <c r="H22" s="18"/>
      <c r="I22" s="72">
        <v>40</v>
      </c>
      <c r="J22" s="22">
        <v>38</v>
      </c>
      <c r="K22" s="91">
        <f>I22+J22</f>
        <v>78</v>
      </c>
      <c r="L22" s="18"/>
      <c r="M22" s="94">
        <f>SUM(G22,K22)</f>
        <v>165</v>
      </c>
    </row>
    <row r="23" spans="1:13" ht="18.75">
      <c r="A23" s="72">
        <v>20</v>
      </c>
      <c r="B23" s="18" t="s">
        <v>58</v>
      </c>
      <c r="C23" s="18" t="s">
        <v>192</v>
      </c>
      <c r="D23" s="112" t="s">
        <v>112</v>
      </c>
      <c r="E23" s="72">
        <v>40</v>
      </c>
      <c r="F23" s="22">
        <v>41</v>
      </c>
      <c r="G23" s="91">
        <f>E23+F23</f>
        <v>81</v>
      </c>
      <c r="H23" s="18"/>
      <c r="I23" s="72">
        <v>42</v>
      </c>
      <c r="J23" s="22">
        <v>42</v>
      </c>
      <c r="K23" s="91">
        <f>I23+J23</f>
        <v>84</v>
      </c>
      <c r="L23" s="18"/>
      <c r="M23" s="94">
        <f>SUM(G23,K23)</f>
        <v>165</v>
      </c>
    </row>
    <row r="24" spans="1:13" ht="18.75">
      <c r="A24" s="72">
        <v>21</v>
      </c>
      <c r="B24" s="18" t="s">
        <v>52</v>
      </c>
      <c r="C24" s="18" t="s">
        <v>75</v>
      </c>
      <c r="D24" s="112" t="s">
        <v>112</v>
      </c>
      <c r="E24" s="72">
        <v>42</v>
      </c>
      <c r="F24" s="22">
        <v>41</v>
      </c>
      <c r="G24" s="91">
        <f>E24+F24</f>
        <v>83</v>
      </c>
      <c r="H24" s="18"/>
      <c r="I24" s="72">
        <v>45</v>
      </c>
      <c r="J24" s="22">
        <v>38</v>
      </c>
      <c r="K24" s="91">
        <f>I24+J24</f>
        <v>83</v>
      </c>
      <c r="L24" s="18"/>
      <c r="M24" s="94">
        <f>SUM(G24,K24)</f>
        <v>166</v>
      </c>
    </row>
    <row r="25" spans="1:13" ht="18.75">
      <c r="A25" s="72">
        <v>22</v>
      </c>
      <c r="B25" s="18" t="s">
        <v>52</v>
      </c>
      <c r="C25" s="18" t="s">
        <v>268</v>
      </c>
      <c r="D25" s="112" t="s">
        <v>116</v>
      </c>
      <c r="E25" s="72">
        <v>41</v>
      </c>
      <c r="F25" s="22">
        <v>41</v>
      </c>
      <c r="G25" s="91">
        <f>E25+F25</f>
        <v>82</v>
      </c>
      <c r="H25" s="18"/>
      <c r="I25" s="72">
        <v>43</v>
      </c>
      <c r="J25" s="22">
        <v>41</v>
      </c>
      <c r="K25" s="91">
        <f>I25+J25</f>
        <v>84</v>
      </c>
      <c r="L25" s="18"/>
      <c r="M25" s="94">
        <f>SUM(G25,K25)</f>
        <v>166</v>
      </c>
    </row>
    <row r="26" spans="1:13" ht="18.75">
      <c r="A26" s="72">
        <v>23</v>
      </c>
      <c r="B26" s="78" t="s">
        <v>31</v>
      </c>
      <c r="C26" s="78" t="s">
        <v>217</v>
      </c>
      <c r="D26" s="112" t="s">
        <v>118</v>
      </c>
      <c r="E26" s="72">
        <v>42</v>
      </c>
      <c r="F26" s="22">
        <v>46</v>
      </c>
      <c r="G26" s="91">
        <f>E26+F26</f>
        <v>88</v>
      </c>
      <c r="H26" s="18"/>
      <c r="I26" s="72">
        <v>41</v>
      </c>
      <c r="J26" s="22">
        <v>37</v>
      </c>
      <c r="K26" s="91">
        <f>I26+J26</f>
        <v>78</v>
      </c>
      <c r="L26" s="18"/>
      <c r="M26" s="94">
        <f>SUM(G26,K26)</f>
        <v>166</v>
      </c>
    </row>
    <row r="27" spans="1:13" ht="18.75">
      <c r="A27" s="72">
        <v>24</v>
      </c>
      <c r="B27" s="18" t="s">
        <v>163</v>
      </c>
      <c r="C27" s="18" t="s">
        <v>164</v>
      </c>
      <c r="D27" s="112" t="s">
        <v>57</v>
      </c>
      <c r="E27" s="72">
        <v>43</v>
      </c>
      <c r="F27" s="22">
        <v>42</v>
      </c>
      <c r="G27" s="91">
        <f>E27+F27</f>
        <v>85</v>
      </c>
      <c r="H27" s="18"/>
      <c r="I27" s="72">
        <v>43</v>
      </c>
      <c r="J27" s="22">
        <v>39</v>
      </c>
      <c r="K27" s="91">
        <f>I27+J27</f>
        <v>82</v>
      </c>
      <c r="L27" s="18"/>
      <c r="M27" s="94">
        <f>SUM(G27,K27)</f>
        <v>167</v>
      </c>
    </row>
    <row r="28" spans="1:13" ht="18.75">
      <c r="A28" s="72">
        <v>25</v>
      </c>
      <c r="B28" s="18" t="s">
        <v>170</v>
      </c>
      <c r="C28" s="18" t="s">
        <v>171</v>
      </c>
      <c r="D28" s="112" t="s">
        <v>109</v>
      </c>
      <c r="E28" s="72">
        <v>43</v>
      </c>
      <c r="F28" s="22">
        <v>43</v>
      </c>
      <c r="G28" s="91">
        <f>E28+F28</f>
        <v>86</v>
      </c>
      <c r="H28" s="18"/>
      <c r="I28" s="72">
        <v>42</v>
      </c>
      <c r="J28" s="22">
        <v>39</v>
      </c>
      <c r="K28" s="91">
        <f>I28+J28</f>
        <v>81</v>
      </c>
      <c r="L28" s="18"/>
      <c r="M28" s="94">
        <f>SUM(G28,K28)</f>
        <v>167</v>
      </c>
    </row>
    <row r="29" spans="1:13" ht="18.75">
      <c r="A29" s="72">
        <v>26</v>
      </c>
      <c r="B29" s="18" t="s">
        <v>34</v>
      </c>
      <c r="C29" s="18" t="s">
        <v>77</v>
      </c>
      <c r="D29" s="112" t="s">
        <v>113</v>
      </c>
      <c r="E29" s="72">
        <v>39</v>
      </c>
      <c r="F29" s="22">
        <v>44</v>
      </c>
      <c r="G29" s="91">
        <f>E29+F29</f>
        <v>83</v>
      </c>
      <c r="H29" s="18"/>
      <c r="I29" s="72">
        <v>42</v>
      </c>
      <c r="J29" s="22">
        <v>42</v>
      </c>
      <c r="K29" s="91">
        <f>I29+J29</f>
        <v>84</v>
      </c>
      <c r="L29" s="18"/>
      <c r="M29" s="94">
        <f>SUM(G29,K29)</f>
        <v>167</v>
      </c>
    </row>
    <row r="30" spans="1:13" ht="18.75">
      <c r="A30" s="72">
        <v>27</v>
      </c>
      <c r="B30" s="78" t="s">
        <v>123</v>
      </c>
      <c r="C30" s="78" t="s">
        <v>124</v>
      </c>
      <c r="D30" s="112" t="s">
        <v>10</v>
      </c>
      <c r="E30" s="72">
        <v>45</v>
      </c>
      <c r="F30" s="22">
        <v>45</v>
      </c>
      <c r="G30" s="91">
        <f>E30+F30</f>
        <v>90</v>
      </c>
      <c r="H30" s="18"/>
      <c r="I30" s="72">
        <v>40</v>
      </c>
      <c r="J30" s="22">
        <v>38</v>
      </c>
      <c r="K30" s="91">
        <f>I30+J30</f>
        <v>78</v>
      </c>
      <c r="L30" s="18"/>
      <c r="M30" s="94">
        <f>SUM(G30,K30)</f>
        <v>168</v>
      </c>
    </row>
    <row r="31" spans="1:13" ht="18.75">
      <c r="A31" s="72">
        <v>28</v>
      </c>
      <c r="B31" s="18" t="s">
        <v>127</v>
      </c>
      <c r="C31" s="18" t="s">
        <v>32</v>
      </c>
      <c r="D31" s="112" t="s">
        <v>105</v>
      </c>
      <c r="E31" s="72">
        <v>45</v>
      </c>
      <c r="F31" s="22">
        <v>38</v>
      </c>
      <c r="G31" s="91">
        <f>E31+F31</f>
        <v>83</v>
      </c>
      <c r="H31" s="18"/>
      <c r="I31" s="72">
        <v>45</v>
      </c>
      <c r="J31" s="22">
        <v>40</v>
      </c>
      <c r="K31" s="91">
        <f>I31+J31</f>
        <v>85</v>
      </c>
      <c r="L31" s="18"/>
      <c r="M31" s="94">
        <f>SUM(G31,K31)</f>
        <v>168</v>
      </c>
    </row>
    <row r="32" spans="1:13" ht="18.75">
      <c r="A32" s="72">
        <v>29</v>
      </c>
      <c r="B32" s="18" t="s">
        <v>174</v>
      </c>
      <c r="C32" s="18" t="s">
        <v>175</v>
      </c>
      <c r="D32" s="112" t="s">
        <v>109</v>
      </c>
      <c r="E32" s="72">
        <v>40</v>
      </c>
      <c r="F32" s="22">
        <v>44</v>
      </c>
      <c r="G32" s="91">
        <f>E32+F32</f>
        <v>84</v>
      </c>
      <c r="H32" s="18"/>
      <c r="I32" s="72">
        <v>42</v>
      </c>
      <c r="J32" s="22">
        <v>42</v>
      </c>
      <c r="K32" s="91">
        <f>I32+J32</f>
        <v>84</v>
      </c>
      <c r="L32" s="18"/>
      <c r="M32" s="94">
        <f>SUM(G32,K32)</f>
        <v>168</v>
      </c>
    </row>
    <row r="33" spans="1:13" ht="18.75">
      <c r="A33" s="72">
        <v>30</v>
      </c>
      <c r="B33" s="18" t="s">
        <v>182</v>
      </c>
      <c r="C33" s="18" t="s">
        <v>221</v>
      </c>
      <c r="D33" s="112" t="s">
        <v>120</v>
      </c>
      <c r="E33" s="72">
        <v>43</v>
      </c>
      <c r="F33" s="22">
        <v>43</v>
      </c>
      <c r="G33" s="91">
        <f>E33+F33</f>
        <v>86</v>
      </c>
      <c r="H33" s="18"/>
      <c r="I33" s="72">
        <v>44</v>
      </c>
      <c r="J33" s="22">
        <v>38</v>
      </c>
      <c r="K33" s="91">
        <f>I33+J33</f>
        <v>82</v>
      </c>
      <c r="L33" s="18"/>
      <c r="M33" s="94">
        <f>SUM(G33,K33)</f>
        <v>168</v>
      </c>
    </row>
    <row r="34" spans="1:13" ht="18.75">
      <c r="A34" s="72">
        <v>31</v>
      </c>
      <c r="B34" s="89" t="s">
        <v>245</v>
      </c>
      <c r="C34" s="89" t="s">
        <v>82</v>
      </c>
      <c r="D34" s="113" t="s">
        <v>280</v>
      </c>
      <c r="E34" s="72">
        <v>42</v>
      </c>
      <c r="F34" s="22">
        <v>41</v>
      </c>
      <c r="G34" s="91">
        <f>E34+F34</f>
        <v>83</v>
      </c>
      <c r="H34" s="18"/>
      <c r="I34" s="72">
        <v>44</v>
      </c>
      <c r="J34" s="22">
        <v>41</v>
      </c>
      <c r="K34" s="91">
        <f>I34+J34</f>
        <v>85</v>
      </c>
      <c r="L34" s="18"/>
      <c r="M34" s="94">
        <f>SUM(G34,K34)</f>
        <v>168</v>
      </c>
    </row>
    <row r="35" spans="1:13" ht="18.75">
      <c r="A35" s="72">
        <v>32</v>
      </c>
      <c r="B35" s="18" t="s">
        <v>128</v>
      </c>
      <c r="C35" s="18" t="s">
        <v>129</v>
      </c>
      <c r="D35" s="112" t="s">
        <v>105</v>
      </c>
      <c r="E35" s="72">
        <v>44</v>
      </c>
      <c r="F35" s="22">
        <v>42</v>
      </c>
      <c r="G35" s="91">
        <f>E35+F35</f>
        <v>86</v>
      </c>
      <c r="H35" s="18"/>
      <c r="I35" s="72">
        <v>43</v>
      </c>
      <c r="J35" s="22">
        <v>40</v>
      </c>
      <c r="K35" s="91">
        <f>I35+J35</f>
        <v>83</v>
      </c>
      <c r="L35" s="18"/>
      <c r="M35" s="94">
        <f>SUM(G35,K35)</f>
        <v>169</v>
      </c>
    </row>
    <row r="36" spans="1:13" ht="18.75">
      <c r="A36" s="72">
        <v>33</v>
      </c>
      <c r="B36" s="18" t="s">
        <v>134</v>
      </c>
      <c r="C36" s="18" t="s">
        <v>135</v>
      </c>
      <c r="D36" s="112" t="s">
        <v>107</v>
      </c>
      <c r="E36" s="72">
        <v>46</v>
      </c>
      <c r="F36" s="22">
        <v>41</v>
      </c>
      <c r="G36" s="91">
        <f>E36+F36</f>
        <v>87</v>
      </c>
      <c r="H36" s="18"/>
      <c r="I36" s="72">
        <v>42</v>
      </c>
      <c r="J36" s="22">
        <v>41</v>
      </c>
      <c r="K36" s="91">
        <f>I36+J36</f>
        <v>83</v>
      </c>
      <c r="L36" s="18"/>
      <c r="M36" s="94">
        <f>SUM(G36,K36)</f>
        <v>170</v>
      </c>
    </row>
    <row r="37" spans="1:13" ht="18.75">
      <c r="A37" s="72">
        <v>34</v>
      </c>
      <c r="B37" s="18" t="s">
        <v>43</v>
      </c>
      <c r="C37" s="18" t="s">
        <v>141</v>
      </c>
      <c r="D37" s="112" t="s">
        <v>41</v>
      </c>
      <c r="E37" s="72">
        <v>41</v>
      </c>
      <c r="F37" s="22">
        <v>46</v>
      </c>
      <c r="G37" s="91">
        <f>E37+F37</f>
        <v>87</v>
      </c>
      <c r="H37" s="18"/>
      <c r="I37" s="72">
        <v>40</v>
      </c>
      <c r="J37" s="22">
        <v>44</v>
      </c>
      <c r="K37" s="91">
        <f>I37+J37</f>
        <v>84</v>
      </c>
      <c r="L37" s="18"/>
      <c r="M37" s="94">
        <f>SUM(G37,K37)</f>
        <v>171</v>
      </c>
    </row>
    <row r="38" spans="1:13" ht="18.75">
      <c r="A38" s="72">
        <v>35</v>
      </c>
      <c r="B38" s="78" t="s">
        <v>159</v>
      </c>
      <c r="C38" s="78" t="s">
        <v>160</v>
      </c>
      <c r="D38" s="112" t="s">
        <v>53</v>
      </c>
      <c r="E38" s="72">
        <v>41</v>
      </c>
      <c r="F38" s="22">
        <v>43</v>
      </c>
      <c r="G38" s="91">
        <f>E38+F38</f>
        <v>84</v>
      </c>
      <c r="H38" s="18"/>
      <c r="I38" s="72">
        <v>43</v>
      </c>
      <c r="J38" s="22">
        <v>44</v>
      </c>
      <c r="K38" s="91">
        <f>I38+J38</f>
        <v>87</v>
      </c>
      <c r="L38" s="18"/>
      <c r="M38" s="94">
        <f>SUM(G38,K38)</f>
        <v>171</v>
      </c>
    </row>
    <row r="39" spans="1:13" ht="18.75">
      <c r="A39" s="72">
        <v>36</v>
      </c>
      <c r="B39" s="78" t="s">
        <v>36</v>
      </c>
      <c r="C39" s="78" t="s">
        <v>217</v>
      </c>
      <c r="D39" s="112" t="s">
        <v>118</v>
      </c>
      <c r="E39" s="72">
        <v>42</v>
      </c>
      <c r="F39" s="22">
        <v>42</v>
      </c>
      <c r="G39" s="91">
        <f>E39+F39</f>
        <v>84</v>
      </c>
      <c r="H39" s="18"/>
      <c r="I39" s="72">
        <v>42</v>
      </c>
      <c r="J39" s="22">
        <v>45</v>
      </c>
      <c r="K39" s="91">
        <f>I39+J39</f>
        <v>87</v>
      </c>
      <c r="L39" s="18"/>
      <c r="M39" s="94">
        <f>SUM(G39,K39)</f>
        <v>171</v>
      </c>
    </row>
    <row r="40" spans="1:13" ht="18.75">
      <c r="A40" s="72">
        <v>37</v>
      </c>
      <c r="B40" s="78" t="s">
        <v>125</v>
      </c>
      <c r="C40" s="78" t="s">
        <v>126</v>
      </c>
      <c r="D40" s="112" t="s">
        <v>10</v>
      </c>
      <c r="E40" s="72">
        <v>42</v>
      </c>
      <c r="F40" s="22">
        <v>38</v>
      </c>
      <c r="G40" s="91">
        <f>E40+F40</f>
        <v>80</v>
      </c>
      <c r="H40" s="18"/>
      <c r="I40" s="72">
        <v>43</v>
      </c>
      <c r="J40" s="22">
        <v>49</v>
      </c>
      <c r="K40" s="91">
        <f>I40+J40</f>
        <v>92</v>
      </c>
      <c r="L40" s="18"/>
      <c r="M40" s="94">
        <f>SUM(G40,K40)</f>
        <v>172</v>
      </c>
    </row>
    <row r="41" spans="1:13" ht="18.75">
      <c r="A41" s="72">
        <v>38</v>
      </c>
      <c r="B41" s="18" t="s">
        <v>20</v>
      </c>
      <c r="C41" s="18" t="s">
        <v>21</v>
      </c>
      <c r="D41" s="112" t="s">
        <v>17</v>
      </c>
      <c r="E41" s="72">
        <v>40</v>
      </c>
      <c r="F41" s="22">
        <v>41</v>
      </c>
      <c r="G41" s="91">
        <f>E41+F41</f>
        <v>81</v>
      </c>
      <c r="H41" s="18"/>
      <c r="I41" s="72">
        <v>50</v>
      </c>
      <c r="J41" s="22">
        <v>41</v>
      </c>
      <c r="K41" s="91">
        <f>I41+J41</f>
        <v>91</v>
      </c>
      <c r="L41" s="18"/>
      <c r="M41" s="94">
        <f>SUM(G41,K41)</f>
        <v>172</v>
      </c>
    </row>
    <row r="42" spans="1:13" ht="18.75">
      <c r="A42" s="72">
        <v>39</v>
      </c>
      <c r="B42" s="18" t="s">
        <v>149</v>
      </c>
      <c r="C42" s="18" t="s">
        <v>47</v>
      </c>
      <c r="D42" s="112" t="s">
        <v>46</v>
      </c>
      <c r="E42" s="72">
        <v>42</v>
      </c>
      <c r="F42" s="22">
        <v>44</v>
      </c>
      <c r="G42" s="91">
        <f>E42+F42</f>
        <v>86</v>
      </c>
      <c r="H42" s="18"/>
      <c r="I42" s="72">
        <v>44</v>
      </c>
      <c r="J42" s="22">
        <v>42</v>
      </c>
      <c r="K42" s="91">
        <f>I42+J42</f>
        <v>86</v>
      </c>
      <c r="L42" s="18"/>
      <c r="M42" s="94">
        <f>SUM(G42,K42)</f>
        <v>172</v>
      </c>
    </row>
    <row r="43" spans="1:13" ht="18.75">
      <c r="A43" s="72">
        <v>40</v>
      </c>
      <c r="B43" s="18" t="s">
        <v>72</v>
      </c>
      <c r="C43" s="18" t="s">
        <v>138</v>
      </c>
      <c r="D43" s="112" t="s">
        <v>107</v>
      </c>
      <c r="E43" s="72">
        <v>41</v>
      </c>
      <c r="F43" s="22">
        <v>42</v>
      </c>
      <c r="G43" s="91">
        <f>E43+F43</f>
        <v>83</v>
      </c>
      <c r="H43" s="18"/>
      <c r="I43" s="72">
        <v>46</v>
      </c>
      <c r="J43" s="22">
        <v>44</v>
      </c>
      <c r="K43" s="91">
        <f>I43+J43</f>
        <v>90</v>
      </c>
      <c r="L43" s="18"/>
      <c r="M43" s="94">
        <f>SUM(G43,K43)</f>
        <v>173</v>
      </c>
    </row>
    <row r="44" spans="1:13" ht="18.75">
      <c r="A44" s="72">
        <v>41</v>
      </c>
      <c r="B44" s="78" t="s">
        <v>184</v>
      </c>
      <c r="C44" s="78" t="s">
        <v>185</v>
      </c>
      <c r="D44" s="112" t="s">
        <v>71</v>
      </c>
      <c r="E44" s="72">
        <v>42</v>
      </c>
      <c r="F44" s="22">
        <v>43</v>
      </c>
      <c r="G44" s="91">
        <f>E44+F44</f>
        <v>85</v>
      </c>
      <c r="H44" s="18"/>
      <c r="I44" s="72">
        <v>45</v>
      </c>
      <c r="J44" s="22">
        <v>43</v>
      </c>
      <c r="K44" s="91">
        <f>I44+J44</f>
        <v>88</v>
      </c>
      <c r="L44" s="18"/>
      <c r="M44" s="94">
        <f>SUM(G44,K44)</f>
        <v>173</v>
      </c>
    </row>
    <row r="45" spans="1:13" ht="18.75">
      <c r="A45" s="72">
        <v>42</v>
      </c>
      <c r="B45" s="18" t="s">
        <v>145</v>
      </c>
      <c r="C45" s="18" t="s">
        <v>144</v>
      </c>
      <c r="D45" s="112" t="s">
        <v>41</v>
      </c>
      <c r="E45" s="72">
        <v>42</v>
      </c>
      <c r="F45" s="22">
        <v>48</v>
      </c>
      <c r="G45" s="91">
        <f>E45+F45</f>
        <v>90</v>
      </c>
      <c r="H45" s="18"/>
      <c r="I45" s="72">
        <v>47</v>
      </c>
      <c r="J45" s="22">
        <v>38</v>
      </c>
      <c r="K45" s="91">
        <f>I45+J45</f>
        <v>85</v>
      </c>
      <c r="L45" s="18"/>
      <c r="M45" s="94">
        <f>SUM(G45,K45)</f>
        <v>175</v>
      </c>
    </row>
    <row r="46" spans="1:13" ht="18.75">
      <c r="A46" s="72">
        <v>43</v>
      </c>
      <c r="B46" s="78" t="s">
        <v>182</v>
      </c>
      <c r="C46" s="78" t="s">
        <v>183</v>
      </c>
      <c r="D46" s="112" t="s">
        <v>71</v>
      </c>
      <c r="E46" s="72">
        <v>45</v>
      </c>
      <c r="F46" s="22">
        <v>42</v>
      </c>
      <c r="G46" s="91">
        <f>E46+F46</f>
        <v>87</v>
      </c>
      <c r="H46" s="18"/>
      <c r="I46" s="72">
        <v>47</v>
      </c>
      <c r="J46" s="22">
        <v>41</v>
      </c>
      <c r="K46" s="91">
        <f>I46+J46</f>
        <v>88</v>
      </c>
      <c r="L46" s="18"/>
      <c r="M46" s="94">
        <f>SUM(G46,K46)</f>
        <v>175</v>
      </c>
    </row>
    <row r="47" spans="1:13" ht="18.75">
      <c r="A47" s="72">
        <v>44</v>
      </c>
      <c r="B47" s="18" t="s">
        <v>146</v>
      </c>
      <c r="C47" s="18" t="s">
        <v>42</v>
      </c>
      <c r="D47" s="112" t="s">
        <v>41</v>
      </c>
      <c r="E47" s="72">
        <v>42</v>
      </c>
      <c r="F47" s="22">
        <v>41</v>
      </c>
      <c r="G47" s="91">
        <f>E47+F47</f>
        <v>83</v>
      </c>
      <c r="H47" s="18"/>
      <c r="I47" s="72">
        <v>47</v>
      </c>
      <c r="J47" s="22">
        <v>46</v>
      </c>
      <c r="K47" s="91">
        <f>I47+J47</f>
        <v>93</v>
      </c>
      <c r="L47" s="18"/>
      <c r="M47" s="94">
        <f>SUM(G47,K47)</f>
        <v>176</v>
      </c>
    </row>
    <row r="48" spans="1:13" ht="18.75">
      <c r="A48" s="72">
        <v>45</v>
      </c>
      <c r="B48" s="18" t="s">
        <v>211</v>
      </c>
      <c r="C48" s="18" t="s">
        <v>91</v>
      </c>
      <c r="D48" s="112" t="s">
        <v>89</v>
      </c>
      <c r="E48" s="72">
        <v>45</v>
      </c>
      <c r="F48" s="22">
        <v>42</v>
      </c>
      <c r="G48" s="91">
        <f>E48+F48</f>
        <v>87</v>
      </c>
      <c r="H48" s="18"/>
      <c r="I48" s="72">
        <v>46</v>
      </c>
      <c r="J48" s="22">
        <v>43</v>
      </c>
      <c r="K48" s="91">
        <f>I48+J48</f>
        <v>89</v>
      </c>
      <c r="L48" s="18"/>
      <c r="M48" s="94">
        <f>SUM(G48,K48)</f>
        <v>176</v>
      </c>
    </row>
    <row r="49" spans="1:13" ht="18.75">
      <c r="A49" s="72">
        <v>46</v>
      </c>
      <c r="B49" s="18" t="s">
        <v>139</v>
      </c>
      <c r="C49" s="18" t="s">
        <v>135</v>
      </c>
      <c r="D49" s="112" t="s">
        <v>107</v>
      </c>
      <c r="E49" s="72">
        <v>41</v>
      </c>
      <c r="F49" s="22">
        <v>44</v>
      </c>
      <c r="G49" s="91">
        <f>E49+F49</f>
        <v>85</v>
      </c>
      <c r="H49" s="18"/>
      <c r="I49" s="72">
        <v>40</v>
      </c>
      <c r="J49" s="22">
        <v>52</v>
      </c>
      <c r="K49" s="91">
        <f>I49+J49</f>
        <v>92</v>
      </c>
      <c r="L49" s="18"/>
      <c r="M49" s="94">
        <f>SUM(G49,K49)</f>
        <v>177</v>
      </c>
    </row>
    <row r="50" spans="1:13" ht="18.75">
      <c r="A50" s="72">
        <v>47</v>
      </c>
      <c r="B50" s="78" t="s">
        <v>215</v>
      </c>
      <c r="C50" s="18" t="s">
        <v>216</v>
      </c>
      <c r="D50" s="112" t="s">
        <v>118</v>
      </c>
      <c r="E50" s="72">
        <v>43</v>
      </c>
      <c r="F50" s="22">
        <v>48</v>
      </c>
      <c r="G50" s="91">
        <f>E50+F50</f>
        <v>91</v>
      </c>
      <c r="H50" s="18"/>
      <c r="I50" s="72">
        <v>45</v>
      </c>
      <c r="J50" s="22">
        <v>41</v>
      </c>
      <c r="K50" s="91">
        <f>I50+J50</f>
        <v>86</v>
      </c>
      <c r="L50" s="18"/>
      <c r="M50" s="94">
        <f>SUM(G50,K50)</f>
        <v>177</v>
      </c>
    </row>
    <row r="51" spans="1:13" ht="18.75">
      <c r="A51" s="72">
        <v>48</v>
      </c>
      <c r="B51" s="18" t="s">
        <v>136</v>
      </c>
      <c r="C51" s="18" t="s">
        <v>137</v>
      </c>
      <c r="D51" s="112" t="s">
        <v>107</v>
      </c>
      <c r="E51" s="72">
        <v>45</v>
      </c>
      <c r="F51" s="22">
        <v>46</v>
      </c>
      <c r="G51" s="91">
        <f>E51+F51</f>
        <v>91</v>
      </c>
      <c r="H51" s="18"/>
      <c r="I51" s="72">
        <v>44</v>
      </c>
      <c r="J51" s="22">
        <v>43</v>
      </c>
      <c r="K51" s="91">
        <f>I51+J51</f>
        <v>87</v>
      </c>
      <c r="L51" s="18"/>
      <c r="M51" s="94">
        <f>SUM(G51,K51)</f>
        <v>178</v>
      </c>
    </row>
    <row r="52" spans="1:13" ht="18.75">
      <c r="A52" s="72">
        <v>49</v>
      </c>
      <c r="B52" s="18" t="s">
        <v>70</v>
      </c>
      <c r="C52" s="18" t="s">
        <v>191</v>
      </c>
      <c r="D52" s="112" t="s">
        <v>112</v>
      </c>
      <c r="E52" s="72">
        <v>39</v>
      </c>
      <c r="F52" s="22">
        <v>44</v>
      </c>
      <c r="G52" s="91">
        <f>E52+F52</f>
        <v>83</v>
      </c>
      <c r="H52" s="18"/>
      <c r="I52" s="72">
        <v>45</v>
      </c>
      <c r="J52" s="22">
        <v>50</v>
      </c>
      <c r="K52" s="91">
        <f>I52+J52</f>
        <v>95</v>
      </c>
      <c r="L52" s="18"/>
      <c r="M52" s="94">
        <f>SUM(G52,K52)</f>
        <v>178</v>
      </c>
    </row>
    <row r="53" spans="1:13" ht="18.75">
      <c r="A53" s="72">
        <v>50</v>
      </c>
      <c r="B53" s="78" t="s">
        <v>198</v>
      </c>
      <c r="C53" s="78" t="s">
        <v>199</v>
      </c>
      <c r="D53" s="112" t="s">
        <v>113</v>
      </c>
      <c r="E53" s="72">
        <v>49</v>
      </c>
      <c r="F53" s="22">
        <v>41</v>
      </c>
      <c r="G53" s="91">
        <f>E53+F53</f>
        <v>90</v>
      </c>
      <c r="H53" s="18"/>
      <c r="I53" s="72">
        <v>42</v>
      </c>
      <c r="J53" s="22">
        <v>46</v>
      </c>
      <c r="K53" s="91">
        <f>I53+J53</f>
        <v>88</v>
      </c>
      <c r="L53" s="18"/>
      <c r="M53" s="94">
        <f>SUM(G53,K53)</f>
        <v>178</v>
      </c>
    </row>
    <row r="54" spans="1:13" ht="18.75">
      <c r="A54" s="72">
        <v>51</v>
      </c>
      <c r="B54" s="18" t="s">
        <v>206</v>
      </c>
      <c r="C54" s="18" t="s">
        <v>271</v>
      </c>
      <c r="D54" s="112" t="s">
        <v>116</v>
      </c>
      <c r="E54" s="72">
        <v>46</v>
      </c>
      <c r="F54" s="22">
        <v>47</v>
      </c>
      <c r="G54" s="91">
        <f>E54+F54</f>
        <v>93</v>
      </c>
      <c r="H54" s="18"/>
      <c r="I54" s="72">
        <v>43</v>
      </c>
      <c r="J54" s="22">
        <v>42</v>
      </c>
      <c r="K54" s="91">
        <f>I54+J54</f>
        <v>85</v>
      </c>
      <c r="L54" s="18"/>
      <c r="M54" s="94">
        <f>SUM(G54,K54)</f>
        <v>178</v>
      </c>
    </row>
    <row r="55" spans="1:13" ht="18.75">
      <c r="A55" s="72">
        <v>52</v>
      </c>
      <c r="B55" s="89" t="s">
        <v>80</v>
      </c>
      <c r="C55" s="89" t="s">
        <v>252</v>
      </c>
      <c r="D55" s="113" t="s">
        <v>257</v>
      </c>
      <c r="E55" s="72">
        <v>45</v>
      </c>
      <c r="F55" s="22">
        <v>44</v>
      </c>
      <c r="G55" s="91">
        <f>E55+F55</f>
        <v>89</v>
      </c>
      <c r="H55" s="18"/>
      <c r="I55" s="72">
        <v>45</v>
      </c>
      <c r="J55" s="22">
        <v>44</v>
      </c>
      <c r="K55" s="91">
        <f>I55+J55</f>
        <v>89</v>
      </c>
      <c r="L55" s="18"/>
      <c r="M55" s="94">
        <f>SUM(G55,K55)</f>
        <v>178</v>
      </c>
    </row>
    <row r="56" spans="1:13" ht="18.75">
      <c r="A56" s="72">
        <v>53</v>
      </c>
      <c r="B56" s="18" t="s">
        <v>23</v>
      </c>
      <c r="C56" s="18" t="s">
        <v>96</v>
      </c>
      <c r="D56" s="112" t="s">
        <v>17</v>
      </c>
      <c r="E56" s="72">
        <v>45</v>
      </c>
      <c r="F56" s="22">
        <v>46</v>
      </c>
      <c r="G56" s="91">
        <f>E56+F56</f>
        <v>91</v>
      </c>
      <c r="H56" s="18"/>
      <c r="I56" s="72">
        <v>48</v>
      </c>
      <c r="J56" s="22">
        <v>40</v>
      </c>
      <c r="K56" s="91">
        <f>I56+J56</f>
        <v>88</v>
      </c>
      <c r="L56" s="18"/>
      <c r="M56" s="94">
        <f>SUM(G56,K56)</f>
        <v>179</v>
      </c>
    </row>
    <row r="57" spans="1:13" ht="18.75">
      <c r="A57" s="72">
        <v>54</v>
      </c>
      <c r="B57" s="18" t="s">
        <v>55</v>
      </c>
      <c r="C57" s="18" t="s">
        <v>33</v>
      </c>
      <c r="D57" s="112" t="s">
        <v>105</v>
      </c>
      <c r="E57" s="72">
        <v>46</v>
      </c>
      <c r="F57" s="22">
        <v>47</v>
      </c>
      <c r="G57" s="91">
        <f>E57+F57</f>
        <v>93</v>
      </c>
      <c r="H57" s="18"/>
      <c r="I57" s="72">
        <v>42</v>
      </c>
      <c r="J57" s="22">
        <v>44</v>
      </c>
      <c r="K57" s="91">
        <f>I57+J57</f>
        <v>86</v>
      </c>
      <c r="L57" s="18"/>
      <c r="M57" s="94">
        <f>SUM(G57,K57)</f>
        <v>179</v>
      </c>
    </row>
    <row r="58" spans="1:13" ht="18.75">
      <c r="A58" s="72">
        <v>55</v>
      </c>
      <c r="B58" s="18" t="s">
        <v>269</v>
      </c>
      <c r="C58" s="18" t="s">
        <v>270</v>
      </c>
      <c r="D58" s="112" t="s">
        <v>116</v>
      </c>
      <c r="E58" s="72">
        <v>45</v>
      </c>
      <c r="F58" s="22">
        <v>44</v>
      </c>
      <c r="G58" s="91">
        <f>E58+F58</f>
        <v>89</v>
      </c>
      <c r="H58" s="18"/>
      <c r="I58" s="72">
        <v>48</v>
      </c>
      <c r="J58" s="22">
        <v>42</v>
      </c>
      <c r="K58" s="91">
        <f>I58+J58</f>
        <v>90</v>
      </c>
      <c r="L58" s="18"/>
      <c r="M58" s="94">
        <f>SUM(G58,K58)</f>
        <v>179</v>
      </c>
    </row>
    <row r="59" spans="1:13" ht="18.75">
      <c r="A59" s="72">
        <v>56</v>
      </c>
      <c r="B59" s="18" t="s">
        <v>259</v>
      </c>
      <c r="C59" s="18" t="s">
        <v>29</v>
      </c>
      <c r="D59" s="112" t="s">
        <v>104</v>
      </c>
      <c r="E59" s="72">
        <v>44</v>
      </c>
      <c r="F59" s="22">
        <v>44</v>
      </c>
      <c r="G59" s="91">
        <f>E59+F59</f>
        <v>88</v>
      </c>
      <c r="H59" s="18"/>
      <c r="I59" s="72">
        <v>43</v>
      </c>
      <c r="J59" s="22">
        <v>49</v>
      </c>
      <c r="K59" s="91">
        <f>I59+J59</f>
        <v>92</v>
      </c>
      <c r="L59" s="18"/>
      <c r="M59" s="94">
        <f>SUM(G59,K59)</f>
        <v>180</v>
      </c>
    </row>
    <row r="60" spans="1:13" ht="18.75">
      <c r="A60" s="72">
        <v>57</v>
      </c>
      <c r="B60" s="18" t="s">
        <v>142</v>
      </c>
      <c r="C60" s="18" t="s">
        <v>143</v>
      </c>
      <c r="D60" s="112" t="s">
        <v>41</v>
      </c>
      <c r="E60" s="72">
        <v>44</v>
      </c>
      <c r="F60" s="22">
        <v>45</v>
      </c>
      <c r="G60" s="91">
        <f>E60+F60</f>
        <v>89</v>
      </c>
      <c r="H60" s="18"/>
      <c r="I60" s="72">
        <v>45</v>
      </c>
      <c r="J60" s="22">
        <v>47</v>
      </c>
      <c r="K60" s="91">
        <f>I60+J60</f>
        <v>92</v>
      </c>
      <c r="L60" s="18"/>
      <c r="M60" s="94">
        <f>SUM(G60,K60)</f>
        <v>181</v>
      </c>
    </row>
    <row r="61" spans="1:13" ht="18.75">
      <c r="A61" s="72">
        <v>58</v>
      </c>
      <c r="B61" s="18" t="s">
        <v>178</v>
      </c>
      <c r="C61" s="18" t="s">
        <v>179</v>
      </c>
      <c r="D61" s="112" t="s">
        <v>109</v>
      </c>
      <c r="E61" s="72">
        <v>45</v>
      </c>
      <c r="F61" s="22">
        <v>48</v>
      </c>
      <c r="G61" s="91">
        <f>E61+F61</f>
        <v>93</v>
      </c>
      <c r="H61" s="18"/>
      <c r="I61" s="72">
        <v>45</v>
      </c>
      <c r="J61" s="22">
        <v>45</v>
      </c>
      <c r="K61" s="91">
        <f>I61+J61</f>
        <v>90</v>
      </c>
      <c r="L61" s="18"/>
      <c r="M61" s="94">
        <f>SUM(G61,K61)</f>
        <v>183</v>
      </c>
    </row>
    <row r="62" spans="1:13" ht="18.75">
      <c r="A62" s="72">
        <v>59</v>
      </c>
      <c r="B62" s="78" t="s">
        <v>90</v>
      </c>
      <c r="C62" s="78" t="s">
        <v>186</v>
      </c>
      <c r="D62" s="112" t="s">
        <v>71</v>
      </c>
      <c r="E62" s="72">
        <v>46</v>
      </c>
      <c r="F62" s="22">
        <v>45</v>
      </c>
      <c r="G62" s="91">
        <f>E62+F62</f>
        <v>91</v>
      </c>
      <c r="H62" s="18"/>
      <c r="I62" s="72">
        <v>43</v>
      </c>
      <c r="J62" s="22">
        <v>49</v>
      </c>
      <c r="K62" s="91">
        <f>I62+J62</f>
        <v>92</v>
      </c>
      <c r="L62" s="18"/>
      <c r="M62" s="94">
        <f>SUM(G62,K62)</f>
        <v>183</v>
      </c>
    </row>
    <row r="63" spans="1:13" ht="18.75">
      <c r="A63" s="72">
        <v>60</v>
      </c>
      <c r="B63" s="18" t="s">
        <v>165</v>
      </c>
      <c r="C63" s="18" t="s">
        <v>166</v>
      </c>
      <c r="D63" s="112" t="s">
        <v>57</v>
      </c>
      <c r="E63" s="72">
        <v>50</v>
      </c>
      <c r="F63" s="22">
        <v>44</v>
      </c>
      <c r="G63" s="91">
        <f>E63+F63</f>
        <v>94</v>
      </c>
      <c r="H63" s="18"/>
      <c r="I63" s="72">
        <v>45</v>
      </c>
      <c r="J63" s="22">
        <v>45</v>
      </c>
      <c r="K63" s="91">
        <f>I63+J63</f>
        <v>90</v>
      </c>
      <c r="L63" s="18"/>
      <c r="M63" s="94">
        <f>SUM(G63,K63)</f>
        <v>184</v>
      </c>
    </row>
    <row r="64" spans="1:13" ht="18.75">
      <c r="A64" s="72">
        <v>61</v>
      </c>
      <c r="B64" s="18" t="s">
        <v>150</v>
      </c>
      <c r="C64" s="18" t="s">
        <v>151</v>
      </c>
      <c r="D64" s="112" t="s">
        <v>46</v>
      </c>
      <c r="E64" s="72">
        <v>46</v>
      </c>
      <c r="F64" s="22">
        <v>52</v>
      </c>
      <c r="G64" s="91">
        <f>E64+F64</f>
        <v>98</v>
      </c>
      <c r="H64" s="18"/>
      <c r="I64" s="72">
        <v>44</v>
      </c>
      <c r="J64" s="22">
        <v>43</v>
      </c>
      <c r="K64" s="91">
        <f>I64+J64</f>
        <v>87</v>
      </c>
      <c r="L64" s="18"/>
      <c r="M64" s="94">
        <f>SUM(G64,K64)</f>
        <v>185</v>
      </c>
    </row>
    <row r="65" spans="1:13" ht="18.75">
      <c r="A65" s="72">
        <v>62</v>
      </c>
      <c r="B65" s="18" t="s">
        <v>266</v>
      </c>
      <c r="C65" s="18" t="s">
        <v>267</v>
      </c>
      <c r="D65" s="112" t="s">
        <v>116</v>
      </c>
      <c r="E65" s="72">
        <v>50</v>
      </c>
      <c r="F65" s="22">
        <v>44</v>
      </c>
      <c r="G65" s="91">
        <f>E65+F65</f>
        <v>94</v>
      </c>
      <c r="H65" s="18"/>
      <c r="I65" s="72">
        <v>47</v>
      </c>
      <c r="J65" s="22">
        <v>44</v>
      </c>
      <c r="K65" s="91">
        <f>I65+J65</f>
        <v>91</v>
      </c>
      <c r="L65" s="18"/>
      <c r="M65" s="94">
        <f>SUM(G65,K65)</f>
        <v>185</v>
      </c>
    </row>
    <row r="66" spans="1:13" ht="18.75">
      <c r="A66" s="72">
        <v>63</v>
      </c>
      <c r="B66" s="78" t="s">
        <v>15</v>
      </c>
      <c r="C66" s="18" t="s">
        <v>218</v>
      </c>
      <c r="D66" s="112" t="s">
        <v>118</v>
      </c>
      <c r="E66" s="72">
        <v>47</v>
      </c>
      <c r="F66" s="22">
        <v>45</v>
      </c>
      <c r="G66" s="91">
        <f>E66+F66</f>
        <v>92</v>
      </c>
      <c r="H66" s="18"/>
      <c r="I66" s="72">
        <v>42</v>
      </c>
      <c r="J66" s="22">
        <v>51</v>
      </c>
      <c r="K66" s="91">
        <f>I66+J66</f>
        <v>93</v>
      </c>
      <c r="L66" s="18"/>
      <c r="M66" s="94">
        <f>SUM(G66,K66)</f>
        <v>185</v>
      </c>
    </row>
    <row r="67" spans="1:13" ht="18.75">
      <c r="A67" s="72">
        <v>64</v>
      </c>
      <c r="B67" s="18" t="s">
        <v>176</v>
      </c>
      <c r="C67" s="18" t="s">
        <v>177</v>
      </c>
      <c r="D67" s="112" t="s">
        <v>109</v>
      </c>
      <c r="E67" s="72">
        <v>47</v>
      </c>
      <c r="F67" s="22">
        <v>48</v>
      </c>
      <c r="G67" s="91">
        <f>E67+F67</f>
        <v>95</v>
      </c>
      <c r="H67" s="18"/>
      <c r="I67" s="72">
        <v>47</v>
      </c>
      <c r="J67" s="22">
        <v>44</v>
      </c>
      <c r="K67" s="91">
        <f>I67+J67</f>
        <v>91</v>
      </c>
      <c r="L67" s="18"/>
      <c r="M67" s="94">
        <f>SUM(G67,K67)</f>
        <v>186</v>
      </c>
    </row>
    <row r="68" spans="1:13" ht="18.75">
      <c r="A68" s="72">
        <v>65</v>
      </c>
      <c r="B68" s="18" t="s">
        <v>25</v>
      </c>
      <c r="C68" s="18" t="s">
        <v>63</v>
      </c>
      <c r="D68" s="112" t="s">
        <v>111</v>
      </c>
      <c r="E68" s="72">
        <v>44</v>
      </c>
      <c r="F68" s="22">
        <v>47</v>
      </c>
      <c r="G68" s="91">
        <f>E68+F68</f>
        <v>91</v>
      </c>
      <c r="H68" s="18"/>
      <c r="I68" s="72">
        <v>47</v>
      </c>
      <c r="J68" s="22">
        <v>48</v>
      </c>
      <c r="K68" s="91">
        <f>I68+J68</f>
        <v>95</v>
      </c>
      <c r="L68" s="18"/>
      <c r="M68" s="94">
        <f>SUM(G68,K68)</f>
        <v>186</v>
      </c>
    </row>
    <row r="69" spans="1:13" ht="18.75">
      <c r="A69" s="72">
        <v>66</v>
      </c>
      <c r="B69" s="78" t="s">
        <v>161</v>
      </c>
      <c r="C69" s="78" t="s">
        <v>162</v>
      </c>
      <c r="D69" s="112" t="s">
        <v>53</v>
      </c>
      <c r="E69" s="72">
        <v>46</v>
      </c>
      <c r="F69" s="22">
        <v>49</v>
      </c>
      <c r="G69" s="91">
        <f>E69+F69</f>
        <v>95</v>
      </c>
      <c r="H69" s="18"/>
      <c r="I69" s="72">
        <v>44</v>
      </c>
      <c r="J69" s="22">
        <v>48</v>
      </c>
      <c r="K69" s="91">
        <f>I69+J69</f>
        <v>92</v>
      </c>
      <c r="L69" s="18"/>
      <c r="M69" s="94">
        <f>SUM(G69,K69)</f>
        <v>187</v>
      </c>
    </row>
    <row r="70" spans="1:13" ht="18.75">
      <c r="A70" s="72">
        <v>67</v>
      </c>
      <c r="B70" s="18" t="s">
        <v>208</v>
      </c>
      <c r="C70" s="18" t="s">
        <v>209</v>
      </c>
      <c r="D70" s="112" t="s">
        <v>89</v>
      </c>
      <c r="E70" s="72">
        <v>47</v>
      </c>
      <c r="F70" s="22">
        <v>47</v>
      </c>
      <c r="G70" s="91">
        <f>E70+F70</f>
        <v>94</v>
      </c>
      <c r="H70" s="18"/>
      <c r="I70" s="72">
        <v>48</v>
      </c>
      <c r="J70" s="22">
        <v>45</v>
      </c>
      <c r="K70" s="91">
        <f>I70+J70</f>
        <v>93</v>
      </c>
      <c r="L70" s="18"/>
      <c r="M70" s="94">
        <f>SUM(G70,K70)</f>
        <v>187</v>
      </c>
    </row>
    <row r="71" spans="1:13" ht="18.75">
      <c r="A71" s="72">
        <v>68</v>
      </c>
      <c r="B71" s="18" t="s">
        <v>45</v>
      </c>
      <c r="C71" s="18" t="s">
        <v>220</v>
      </c>
      <c r="D71" s="112" t="s">
        <v>119</v>
      </c>
      <c r="E71" s="72">
        <v>46</v>
      </c>
      <c r="F71" s="22">
        <v>49</v>
      </c>
      <c r="G71" s="91">
        <f>E71+F71</f>
        <v>95</v>
      </c>
      <c r="H71" s="18"/>
      <c r="I71" s="72">
        <v>46</v>
      </c>
      <c r="J71" s="22">
        <v>46</v>
      </c>
      <c r="K71" s="91">
        <f>I71+J71</f>
        <v>92</v>
      </c>
      <c r="L71" s="18"/>
      <c r="M71" s="94">
        <f>SUM(G71,K71)</f>
        <v>187</v>
      </c>
    </row>
    <row r="72" spans="1:13" ht="18.75">
      <c r="A72" s="72">
        <v>69</v>
      </c>
      <c r="B72" s="89" t="s">
        <v>55</v>
      </c>
      <c r="C72" s="89" t="s">
        <v>242</v>
      </c>
      <c r="D72" s="113" t="s">
        <v>289</v>
      </c>
      <c r="E72" s="72">
        <v>42</v>
      </c>
      <c r="F72" s="22">
        <v>57</v>
      </c>
      <c r="G72" s="73">
        <f>E72+F72</f>
        <v>99</v>
      </c>
      <c r="H72" s="18"/>
      <c r="I72" s="72">
        <v>46</v>
      </c>
      <c r="J72" s="22">
        <v>43</v>
      </c>
      <c r="K72" s="73">
        <f>I72+J72</f>
        <v>89</v>
      </c>
      <c r="L72" s="18"/>
      <c r="M72" s="79">
        <f>SUM(G72,K72)</f>
        <v>188</v>
      </c>
    </row>
    <row r="73" spans="1:13" ht="18.75">
      <c r="A73" s="72">
        <v>70</v>
      </c>
      <c r="B73" s="18" t="s">
        <v>25</v>
      </c>
      <c r="C73" s="18" t="s">
        <v>158</v>
      </c>
      <c r="D73" s="112" t="s">
        <v>53</v>
      </c>
      <c r="E73" s="72">
        <v>44</v>
      </c>
      <c r="F73" s="22">
        <v>44</v>
      </c>
      <c r="G73" s="91">
        <f>E73+F73</f>
        <v>88</v>
      </c>
      <c r="H73" s="18"/>
      <c r="I73" s="72">
        <v>46</v>
      </c>
      <c r="J73" s="22">
        <v>54</v>
      </c>
      <c r="K73" s="91">
        <f>I73+J73</f>
        <v>100</v>
      </c>
      <c r="L73" s="18"/>
      <c r="M73" s="94">
        <f>SUM(G73,K73)</f>
        <v>188</v>
      </c>
    </row>
    <row r="74" spans="1:13" ht="18.75">
      <c r="A74" s="72">
        <v>71</v>
      </c>
      <c r="B74" s="18" t="s">
        <v>272</v>
      </c>
      <c r="C74" s="18" t="s">
        <v>273</v>
      </c>
      <c r="D74" s="112" t="s">
        <v>116</v>
      </c>
      <c r="E74" s="72">
        <v>46</v>
      </c>
      <c r="F74" s="22">
        <v>46</v>
      </c>
      <c r="G74" s="91">
        <f>E74+F74</f>
        <v>92</v>
      </c>
      <c r="H74" s="18"/>
      <c r="I74" s="72">
        <v>52</v>
      </c>
      <c r="J74" s="22">
        <v>44</v>
      </c>
      <c r="K74" s="91">
        <f>I74+J74</f>
        <v>96</v>
      </c>
      <c r="L74" s="18"/>
      <c r="M74" s="94">
        <f>SUM(G74,K74)</f>
        <v>188</v>
      </c>
    </row>
    <row r="75" spans="1:13" ht="18.75">
      <c r="A75" s="72">
        <v>72</v>
      </c>
      <c r="B75" s="18" t="s">
        <v>11</v>
      </c>
      <c r="C75" s="18" t="s">
        <v>222</v>
      </c>
      <c r="D75" s="112" t="s">
        <v>120</v>
      </c>
      <c r="E75" s="72">
        <v>46</v>
      </c>
      <c r="F75" s="22">
        <v>45</v>
      </c>
      <c r="G75" s="91">
        <f>E75+F75</f>
        <v>91</v>
      </c>
      <c r="H75" s="18"/>
      <c r="I75" s="72">
        <v>49</v>
      </c>
      <c r="J75" s="22">
        <v>48</v>
      </c>
      <c r="K75" s="91">
        <f>I75+J75</f>
        <v>97</v>
      </c>
      <c r="L75" s="18"/>
      <c r="M75" s="94">
        <f>SUM(G75,K75)</f>
        <v>188</v>
      </c>
    </row>
    <row r="76" spans="1:13" ht="18.75">
      <c r="A76" s="72">
        <v>73</v>
      </c>
      <c r="B76" s="89" t="s">
        <v>55</v>
      </c>
      <c r="C76" s="89" t="s">
        <v>242</v>
      </c>
      <c r="D76" s="113" t="s">
        <v>289</v>
      </c>
      <c r="E76" s="72">
        <v>42</v>
      </c>
      <c r="F76" s="22">
        <v>57</v>
      </c>
      <c r="G76" s="91">
        <f>E76+F76</f>
        <v>99</v>
      </c>
      <c r="H76" s="18"/>
      <c r="I76" s="72">
        <v>46</v>
      </c>
      <c r="J76" s="22">
        <v>43</v>
      </c>
      <c r="K76" s="91">
        <f>I76+J76</f>
        <v>89</v>
      </c>
      <c r="L76" s="18"/>
      <c r="M76" s="94">
        <f>SUM(G76,K76)</f>
        <v>188</v>
      </c>
    </row>
    <row r="77" spans="1:13" ht="18.75">
      <c r="A77" s="72">
        <v>74</v>
      </c>
      <c r="B77" s="18" t="s">
        <v>261</v>
      </c>
      <c r="C77" s="18" t="s">
        <v>262</v>
      </c>
      <c r="D77" s="112" t="s">
        <v>104</v>
      </c>
      <c r="E77" s="72">
        <v>45</v>
      </c>
      <c r="F77" s="22">
        <v>45</v>
      </c>
      <c r="G77" s="91">
        <f>E77+F77</f>
        <v>90</v>
      </c>
      <c r="H77" s="18"/>
      <c r="I77" s="72">
        <v>52</v>
      </c>
      <c r="J77" s="22">
        <v>47</v>
      </c>
      <c r="K77" s="91">
        <f>I77+J77</f>
        <v>99</v>
      </c>
      <c r="L77" s="18"/>
      <c r="M77" s="94">
        <f>SUM(G77,K77)</f>
        <v>189</v>
      </c>
    </row>
    <row r="78" spans="1:13" ht="18.75">
      <c r="A78" s="72">
        <v>75</v>
      </c>
      <c r="B78" s="18" t="s">
        <v>147</v>
      </c>
      <c r="C78" s="18" t="s">
        <v>148</v>
      </c>
      <c r="D78" s="112" t="s">
        <v>41</v>
      </c>
      <c r="E78" s="72">
        <v>44</v>
      </c>
      <c r="F78" s="22">
        <v>49</v>
      </c>
      <c r="G78" s="91">
        <f>E78+F78</f>
        <v>93</v>
      </c>
      <c r="H78" s="18"/>
      <c r="I78" s="72">
        <v>47</v>
      </c>
      <c r="J78" s="22">
        <v>49</v>
      </c>
      <c r="K78" s="91">
        <f>I78+J78</f>
        <v>96</v>
      </c>
      <c r="L78" s="18"/>
      <c r="M78" s="94">
        <f>SUM(G78,K78)</f>
        <v>189</v>
      </c>
    </row>
    <row r="79" spans="1:13" ht="18.75">
      <c r="A79" s="72">
        <v>76</v>
      </c>
      <c r="B79" s="78" t="s">
        <v>62</v>
      </c>
      <c r="C79" s="78" t="s">
        <v>167</v>
      </c>
      <c r="D79" s="112" t="s">
        <v>57</v>
      </c>
      <c r="E79" s="72">
        <v>53</v>
      </c>
      <c r="F79" s="22">
        <v>46</v>
      </c>
      <c r="G79" s="91">
        <f>E79+F79</f>
        <v>99</v>
      </c>
      <c r="H79" s="18"/>
      <c r="I79" s="72">
        <v>48</v>
      </c>
      <c r="J79" s="22">
        <v>43</v>
      </c>
      <c r="K79" s="91">
        <f>I79+J79</f>
        <v>91</v>
      </c>
      <c r="L79" s="18"/>
      <c r="M79" s="94">
        <f>SUM(G79,K79)</f>
        <v>190</v>
      </c>
    </row>
    <row r="80" spans="1:13" ht="18.75">
      <c r="A80" s="72">
        <v>77</v>
      </c>
      <c r="B80" s="18" t="s">
        <v>201</v>
      </c>
      <c r="C80" s="18" t="s">
        <v>202</v>
      </c>
      <c r="D80" s="112" t="s">
        <v>84</v>
      </c>
      <c r="E80" s="72">
        <v>47</v>
      </c>
      <c r="F80" s="22">
        <v>51</v>
      </c>
      <c r="G80" s="91">
        <f>E80+F80</f>
        <v>98</v>
      </c>
      <c r="H80" s="18"/>
      <c r="I80" s="72">
        <v>51</v>
      </c>
      <c r="J80" s="22">
        <v>41</v>
      </c>
      <c r="K80" s="91">
        <f>I80+J80</f>
        <v>92</v>
      </c>
      <c r="L80" s="18"/>
      <c r="M80" s="94">
        <f>SUM(G80,K80)</f>
        <v>190</v>
      </c>
    </row>
    <row r="81" spans="1:13" ht="18.75">
      <c r="A81" s="72">
        <v>78</v>
      </c>
      <c r="B81" s="18" t="s">
        <v>35</v>
      </c>
      <c r="C81" s="18" t="s">
        <v>103</v>
      </c>
      <c r="D81" s="112" t="s">
        <v>17</v>
      </c>
      <c r="E81" s="72">
        <v>53</v>
      </c>
      <c r="F81" s="22">
        <v>47</v>
      </c>
      <c r="G81" s="91">
        <f>E81+F81</f>
        <v>100</v>
      </c>
      <c r="H81" s="18"/>
      <c r="I81" s="72">
        <v>47</v>
      </c>
      <c r="J81" s="22">
        <v>44</v>
      </c>
      <c r="K81" s="91">
        <f>I81+J81</f>
        <v>91</v>
      </c>
      <c r="L81" s="18"/>
      <c r="M81" s="94">
        <f>SUM(G81,K81)</f>
        <v>191</v>
      </c>
    </row>
    <row r="82" spans="1:13" ht="18.75">
      <c r="A82" s="72">
        <v>79</v>
      </c>
      <c r="B82" s="18" t="s">
        <v>173</v>
      </c>
      <c r="C82" s="18" t="s">
        <v>172</v>
      </c>
      <c r="D82" s="112" t="s">
        <v>109</v>
      </c>
      <c r="E82" s="72">
        <v>47</v>
      </c>
      <c r="F82" s="22">
        <v>51</v>
      </c>
      <c r="G82" s="91">
        <f>E82+F82</f>
        <v>98</v>
      </c>
      <c r="H82" s="18"/>
      <c r="I82" s="72">
        <v>49</v>
      </c>
      <c r="J82" s="22">
        <v>46</v>
      </c>
      <c r="K82" s="91">
        <f>I82+J82</f>
        <v>95</v>
      </c>
      <c r="L82" s="18"/>
      <c r="M82" s="94">
        <f>SUM(G82,K82)</f>
        <v>193</v>
      </c>
    </row>
    <row r="83" spans="1:13" ht="18.75">
      <c r="A83" s="72">
        <v>80</v>
      </c>
      <c r="B83" s="18" t="s">
        <v>210</v>
      </c>
      <c r="C83" s="18" t="s">
        <v>92</v>
      </c>
      <c r="D83" s="112" t="s">
        <v>89</v>
      </c>
      <c r="E83" s="72">
        <v>45</v>
      </c>
      <c r="F83" s="22">
        <v>47</v>
      </c>
      <c r="G83" s="91">
        <f>E83+F83</f>
        <v>92</v>
      </c>
      <c r="H83" s="18"/>
      <c r="I83" s="72">
        <v>52</v>
      </c>
      <c r="J83" s="22">
        <v>49</v>
      </c>
      <c r="K83" s="91">
        <f>I83+J83</f>
        <v>101</v>
      </c>
      <c r="L83" s="18"/>
      <c r="M83" s="94">
        <f>SUM(G83,K83)</f>
        <v>193</v>
      </c>
    </row>
    <row r="84" spans="1:13" ht="18.75">
      <c r="A84" s="72">
        <v>81</v>
      </c>
      <c r="B84" s="18" t="s">
        <v>80</v>
      </c>
      <c r="C84" s="18" t="s">
        <v>212</v>
      </c>
      <c r="D84" s="112" t="s">
        <v>89</v>
      </c>
      <c r="E84" s="72">
        <v>49</v>
      </c>
      <c r="F84" s="22">
        <v>49</v>
      </c>
      <c r="G84" s="91">
        <f>E84+F84</f>
        <v>98</v>
      </c>
      <c r="H84" s="18"/>
      <c r="I84" s="72">
        <v>50</v>
      </c>
      <c r="J84" s="22">
        <v>45</v>
      </c>
      <c r="K84" s="91">
        <f>I84+J84</f>
        <v>95</v>
      </c>
      <c r="L84" s="18"/>
      <c r="M84" s="94">
        <f>SUM(G84,K84)</f>
        <v>193</v>
      </c>
    </row>
    <row r="85" spans="1:13" ht="18.75">
      <c r="A85" s="72">
        <v>82</v>
      </c>
      <c r="B85" s="89" t="s">
        <v>210</v>
      </c>
      <c r="C85" s="89" t="s">
        <v>255</v>
      </c>
      <c r="D85" s="113" t="s">
        <v>257</v>
      </c>
      <c r="E85" s="72">
        <v>42</v>
      </c>
      <c r="F85" s="22">
        <v>55</v>
      </c>
      <c r="G85" s="91">
        <f>E85+F85</f>
        <v>97</v>
      </c>
      <c r="H85" s="18"/>
      <c r="I85" s="72">
        <v>49</v>
      </c>
      <c r="J85" s="22">
        <v>47</v>
      </c>
      <c r="K85" s="91">
        <f>I85+J85</f>
        <v>96</v>
      </c>
      <c r="L85" s="18"/>
      <c r="M85" s="94">
        <f>SUM(G85,K85)</f>
        <v>193</v>
      </c>
    </row>
    <row r="86" spans="1:13" ht="18.75">
      <c r="A86" s="72">
        <v>83</v>
      </c>
      <c r="B86" s="89" t="s">
        <v>40</v>
      </c>
      <c r="C86" s="89" t="s">
        <v>281</v>
      </c>
      <c r="D86" s="113" t="s">
        <v>280</v>
      </c>
      <c r="E86" s="72">
        <v>50</v>
      </c>
      <c r="F86" s="22">
        <v>48</v>
      </c>
      <c r="G86" s="91">
        <f>E86+F86</f>
        <v>98</v>
      </c>
      <c r="H86" s="18"/>
      <c r="I86" s="72">
        <v>49</v>
      </c>
      <c r="J86" s="22">
        <v>46</v>
      </c>
      <c r="K86" s="91">
        <f>I86+J86</f>
        <v>95</v>
      </c>
      <c r="L86" s="18"/>
      <c r="M86" s="94">
        <f>SUM(G86,K86)</f>
        <v>193</v>
      </c>
    </row>
    <row r="87" spans="1:13" ht="18.75">
      <c r="A87" s="72">
        <v>84</v>
      </c>
      <c r="B87" s="18" t="s">
        <v>132</v>
      </c>
      <c r="C87" s="18" t="s">
        <v>133</v>
      </c>
      <c r="D87" s="112" t="s">
        <v>105</v>
      </c>
      <c r="E87" s="72">
        <v>49</v>
      </c>
      <c r="F87" s="22">
        <v>44</v>
      </c>
      <c r="G87" s="91">
        <f>E87+F87</f>
        <v>93</v>
      </c>
      <c r="H87" s="18"/>
      <c r="I87" s="72">
        <v>49</v>
      </c>
      <c r="J87" s="22">
        <v>52</v>
      </c>
      <c r="K87" s="91">
        <f>I87+J87</f>
        <v>101</v>
      </c>
      <c r="L87" s="18"/>
      <c r="M87" s="94">
        <f>SUM(G87,K87)</f>
        <v>194</v>
      </c>
    </row>
    <row r="88" spans="1:13" ht="18.75">
      <c r="A88" s="72">
        <v>85</v>
      </c>
      <c r="B88" s="18" t="s">
        <v>7</v>
      </c>
      <c r="C88" s="18" t="s">
        <v>188</v>
      </c>
      <c r="D88" s="112" t="s">
        <v>111</v>
      </c>
      <c r="E88" s="72">
        <v>51</v>
      </c>
      <c r="F88" s="22">
        <v>49</v>
      </c>
      <c r="G88" s="91">
        <f>E88+F88</f>
        <v>100</v>
      </c>
      <c r="H88" s="18"/>
      <c r="I88" s="72">
        <v>49</v>
      </c>
      <c r="J88" s="22">
        <v>45</v>
      </c>
      <c r="K88" s="91">
        <f>I88+J88</f>
        <v>94</v>
      </c>
      <c r="L88" s="18"/>
      <c r="M88" s="94">
        <f>SUM(G88,K88)</f>
        <v>194</v>
      </c>
    </row>
    <row r="89" spans="1:13" ht="18.75">
      <c r="A89" s="72">
        <v>86</v>
      </c>
      <c r="B89" s="78" t="s">
        <v>219</v>
      </c>
      <c r="C89" s="78" t="s">
        <v>295</v>
      </c>
      <c r="D89" s="112" t="s">
        <v>118</v>
      </c>
      <c r="E89" s="72">
        <v>48</v>
      </c>
      <c r="F89" s="22">
        <v>47</v>
      </c>
      <c r="G89" s="91">
        <f>E89+F89</f>
        <v>95</v>
      </c>
      <c r="H89" s="18"/>
      <c r="I89" s="72">
        <v>49</v>
      </c>
      <c r="J89" s="22">
        <v>50</v>
      </c>
      <c r="K89" s="91">
        <f>I89+J89</f>
        <v>99</v>
      </c>
      <c r="L89" s="18"/>
      <c r="M89" s="94">
        <f>SUM(G89,K89)</f>
        <v>194</v>
      </c>
    </row>
    <row r="90" spans="1:13" ht="18.75">
      <c r="A90" s="72">
        <v>87</v>
      </c>
      <c r="B90" s="18" t="s">
        <v>70</v>
      </c>
      <c r="C90" s="18" t="s">
        <v>193</v>
      </c>
      <c r="D90" s="112" t="s">
        <v>112</v>
      </c>
      <c r="E90" s="72">
        <v>45</v>
      </c>
      <c r="F90" s="22">
        <v>45</v>
      </c>
      <c r="G90" s="91">
        <f>E90+F90</f>
        <v>90</v>
      </c>
      <c r="H90" s="18"/>
      <c r="I90" s="72">
        <v>56</v>
      </c>
      <c r="J90" s="22">
        <v>49</v>
      </c>
      <c r="K90" s="91">
        <f>I90+J90</f>
        <v>105</v>
      </c>
      <c r="L90" s="18"/>
      <c r="M90" s="94">
        <f>SUM(G90,K90)</f>
        <v>195</v>
      </c>
    </row>
    <row r="91" spans="1:13" ht="18.75">
      <c r="A91" s="72">
        <v>88</v>
      </c>
      <c r="B91" s="18" t="s">
        <v>7</v>
      </c>
      <c r="C91" s="18" t="s">
        <v>28</v>
      </c>
      <c r="D91" s="112" t="s">
        <v>104</v>
      </c>
      <c r="E91" s="72">
        <v>52</v>
      </c>
      <c r="F91" s="22">
        <v>45</v>
      </c>
      <c r="G91" s="91">
        <f>E91+F91</f>
        <v>97</v>
      </c>
      <c r="H91" s="18"/>
      <c r="I91" s="72">
        <v>52</v>
      </c>
      <c r="J91" s="22">
        <v>47</v>
      </c>
      <c r="K91" s="91">
        <f>I91+J91</f>
        <v>99</v>
      </c>
      <c r="L91" s="18"/>
      <c r="M91" s="94">
        <f>SUM(G91,K91)</f>
        <v>196</v>
      </c>
    </row>
    <row r="92" spans="1:13" ht="18.75">
      <c r="A92" s="72">
        <v>89</v>
      </c>
      <c r="B92" s="18" t="s">
        <v>224</v>
      </c>
      <c r="C92" s="18" t="s">
        <v>225</v>
      </c>
      <c r="D92" s="112" t="s">
        <v>120</v>
      </c>
      <c r="E92" s="72">
        <v>51</v>
      </c>
      <c r="F92" s="22">
        <v>51</v>
      </c>
      <c r="G92" s="91">
        <f>E92+F92</f>
        <v>102</v>
      </c>
      <c r="H92" s="18"/>
      <c r="I92" s="72">
        <v>44</v>
      </c>
      <c r="J92" s="22">
        <v>50</v>
      </c>
      <c r="K92" s="91">
        <f>I92+J92</f>
        <v>94</v>
      </c>
      <c r="L92" s="18"/>
      <c r="M92" s="94">
        <f>SUM(G92,K92)</f>
        <v>196</v>
      </c>
    </row>
    <row r="93" spans="1:13" ht="18.75">
      <c r="A93" s="72">
        <v>90</v>
      </c>
      <c r="B93" s="78" t="s">
        <v>90</v>
      </c>
      <c r="C93" s="78" t="s">
        <v>200</v>
      </c>
      <c r="D93" s="112" t="s">
        <v>113</v>
      </c>
      <c r="E93" s="72">
        <v>52</v>
      </c>
      <c r="F93" s="22">
        <v>50</v>
      </c>
      <c r="G93" s="91">
        <f>E93+F93</f>
        <v>102</v>
      </c>
      <c r="H93" s="18"/>
      <c r="I93" s="72">
        <v>51</v>
      </c>
      <c r="J93" s="22">
        <v>44</v>
      </c>
      <c r="K93" s="91">
        <f>I93+J93</f>
        <v>95</v>
      </c>
      <c r="L93" s="18"/>
      <c r="M93" s="94">
        <f>SUM(G93,K93)</f>
        <v>197</v>
      </c>
    </row>
    <row r="94" spans="1:13" ht="18.75">
      <c r="A94" s="72">
        <v>91</v>
      </c>
      <c r="B94" s="18" t="s">
        <v>48</v>
      </c>
      <c r="C94" s="18" t="s">
        <v>49</v>
      </c>
      <c r="D94" s="112" t="s">
        <v>46</v>
      </c>
      <c r="E94" s="72">
        <v>45</v>
      </c>
      <c r="F94" s="22">
        <v>54</v>
      </c>
      <c r="G94" s="91">
        <f>E94+F94</f>
        <v>99</v>
      </c>
      <c r="H94" s="18"/>
      <c r="I94" s="72">
        <v>51</v>
      </c>
      <c r="J94" s="22">
        <v>48</v>
      </c>
      <c r="K94" s="91">
        <f>I94+J94</f>
        <v>99</v>
      </c>
      <c r="L94" s="18"/>
      <c r="M94" s="94">
        <f>SUM(G94,K94)</f>
        <v>198</v>
      </c>
    </row>
    <row r="95" spans="1:13" ht="18.75">
      <c r="A95" s="72">
        <v>92</v>
      </c>
      <c r="B95" s="18" t="s">
        <v>174</v>
      </c>
      <c r="C95" s="18" t="s">
        <v>260</v>
      </c>
      <c r="D95" s="112" t="s">
        <v>104</v>
      </c>
      <c r="E95" s="72">
        <v>47</v>
      </c>
      <c r="F95" s="22">
        <v>49</v>
      </c>
      <c r="G95" s="91">
        <f>E95+F95</f>
        <v>96</v>
      </c>
      <c r="H95" s="18"/>
      <c r="I95" s="72">
        <v>54</v>
      </c>
      <c r="J95" s="22">
        <v>49</v>
      </c>
      <c r="K95" s="91">
        <f>I95+J95</f>
        <v>103</v>
      </c>
      <c r="L95" s="18"/>
      <c r="M95" s="94">
        <f>SUM(G95,K95)</f>
        <v>199</v>
      </c>
    </row>
    <row r="96" spans="1:13" ht="18.75">
      <c r="A96" s="72">
        <v>93</v>
      </c>
      <c r="B96" s="18" t="s">
        <v>130</v>
      </c>
      <c r="C96" s="18" t="s">
        <v>131</v>
      </c>
      <c r="D96" s="112" t="s">
        <v>105</v>
      </c>
      <c r="E96" s="72">
        <v>47</v>
      </c>
      <c r="F96" s="22">
        <v>48</v>
      </c>
      <c r="G96" s="91">
        <f>E96+F96</f>
        <v>95</v>
      </c>
      <c r="H96" s="18"/>
      <c r="I96" s="72">
        <v>55</v>
      </c>
      <c r="J96" s="22">
        <v>50</v>
      </c>
      <c r="K96" s="91">
        <f>I96+J96</f>
        <v>105</v>
      </c>
      <c r="L96" s="18"/>
      <c r="M96" s="94">
        <f>SUM(G96,K96)</f>
        <v>200</v>
      </c>
    </row>
    <row r="97" spans="1:13" ht="18.75">
      <c r="A97" s="72">
        <v>94</v>
      </c>
      <c r="B97" s="78" t="s">
        <v>168</v>
      </c>
      <c r="C97" s="78" t="s">
        <v>169</v>
      </c>
      <c r="D97" s="112" t="s">
        <v>57</v>
      </c>
      <c r="E97" s="72">
        <v>49</v>
      </c>
      <c r="F97" s="22">
        <v>49</v>
      </c>
      <c r="G97" s="91">
        <f>E97+F97</f>
        <v>98</v>
      </c>
      <c r="H97" s="18"/>
      <c r="I97" s="72">
        <v>55</v>
      </c>
      <c r="J97" s="22">
        <v>47</v>
      </c>
      <c r="K97" s="91">
        <f>I97+J97</f>
        <v>102</v>
      </c>
      <c r="L97" s="18"/>
      <c r="M97" s="94">
        <f>SUM(G97,K97)</f>
        <v>200</v>
      </c>
    </row>
    <row r="98" spans="1:13" ht="18.75">
      <c r="A98" s="72">
        <v>95</v>
      </c>
      <c r="B98" s="89" t="s">
        <v>182</v>
      </c>
      <c r="C98" s="89" t="s">
        <v>256</v>
      </c>
      <c r="D98" s="113" t="s">
        <v>257</v>
      </c>
      <c r="E98" s="72">
        <v>51</v>
      </c>
      <c r="F98" s="22">
        <v>46</v>
      </c>
      <c r="G98" s="91">
        <f>E98+F98</f>
        <v>97</v>
      </c>
      <c r="H98" s="18"/>
      <c r="I98" s="72">
        <v>54</v>
      </c>
      <c r="J98" s="22">
        <v>51</v>
      </c>
      <c r="K98" s="91">
        <f>I98+J98</f>
        <v>105</v>
      </c>
      <c r="L98" s="18"/>
      <c r="M98" s="94">
        <f>SUM(G98,K98)</f>
        <v>202</v>
      </c>
    </row>
    <row r="99" spans="1:13" ht="18.75">
      <c r="A99" s="72">
        <v>96</v>
      </c>
      <c r="B99" s="89" t="s">
        <v>246</v>
      </c>
      <c r="C99" s="89" t="s">
        <v>247</v>
      </c>
      <c r="D99" s="113" t="s">
        <v>280</v>
      </c>
      <c r="E99" s="72">
        <v>54</v>
      </c>
      <c r="F99" s="22">
        <v>49</v>
      </c>
      <c r="G99" s="91">
        <f>E99+F99</f>
        <v>103</v>
      </c>
      <c r="H99" s="18"/>
      <c r="I99" s="72">
        <v>49</v>
      </c>
      <c r="J99" s="22">
        <v>50</v>
      </c>
      <c r="K99" s="91">
        <f>I99+J99</f>
        <v>99</v>
      </c>
      <c r="L99" s="18"/>
      <c r="M99" s="94">
        <f>SUM(G99,K99)</f>
        <v>202</v>
      </c>
    </row>
    <row r="100" spans="1:13" ht="18.75">
      <c r="A100" s="72">
        <v>97</v>
      </c>
      <c r="B100" s="18" t="s">
        <v>152</v>
      </c>
      <c r="C100" s="18" t="s">
        <v>153</v>
      </c>
      <c r="D100" s="112" t="s">
        <v>46</v>
      </c>
      <c r="E100" s="72">
        <v>50</v>
      </c>
      <c r="F100" s="22">
        <v>50</v>
      </c>
      <c r="G100" s="91">
        <f>E100+F100</f>
        <v>100</v>
      </c>
      <c r="H100" s="18"/>
      <c r="I100" s="72">
        <v>54</v>
      </c>
      <c r="J100" s="22">
        <v>50</v>
      </c>
      <c r="K100" s="91">
        <f>I100+J100</f>
        <v>104</v>
      </c>
      <c r="L100" s="18"/>
      <c r="M100" s="94">
        <f>SUM(G100,K100)</f>
        <v>204</v>
      </c>
    </row>
    <row r="101" spans="1:13" ht="18.75">
      <c r="A101" s="72">
        <v>98</v>
      </c>
      <c r="B101" s="18" t="s">
        <v>50</v>
      </c>
      <c r="C101" s="18" t="s">
        <v>154</v>
      </c>
      <c r="D101" s="112" t="s">
        <v>46</v>
      </c>
      <c r="E101" s="72">
        <v>53</v>
      </c>
      <c r="F101" s="22">
        <v>53</v>
      </c>
      <c r="G101" s="91">
        <f>E101+F101</f>
        <v>106</v>
      </c>
      <c r="H101" s="18"/>
      <c r="I101" s="72">
        <v>53</v>
      </c>
      <c r="J101" s="22">
        <v>47</v>
      </c>
      <c r="K101" s="91">
        <f>I101+J101</f>
        <v>100</v>
      </c>
      <c r="L101" s="18"/>
      <c r="M101" s="94">
        <f>SUM(G101,K101)</f>
        <v>206</v>
      </c>
    </row>
    <row r="102" spans="1:13" ht="18.75">
      <c r="A102" s="72">
        <v>99</v>
      </c>
      <c r="B102" s="18" t="s">
        <v>213</v>
      </c>
      <c r="C102" s="18" t="s">
        <v>214</v>
      </c>
      <c r="D102" s="112" t="s">
        <v>89</v>
      </c>
      <c r="E102" s="72">
        <v>53</v>
      </c>
      <c r="F102" s="22">
        <v>53</v>
      </c>
      <c r="G102" s="91">
        <f>E102+F102</f>
        <v>106</v>
      </c>
      <c r="H102" s="18"/>
      <c r="I102" s="72">
        <v>50</v>
      </c>
      <c r="J102" s="22">
        <v>50</v>
      </c>
      <c r="K102" s="91">
        <f>I102+J102</f>
        <v>100</v>
      </c>
      <c r="L102" s="18"/>
      <c r="M102" s="94">
        <f>SUM(G102,K102)</f>
        <v>206</v>
      </c>
    </row>
    <row r="103" spans="1:13" ht="18.75">
      <c r="A103" s="72">
        <v>100</v>
      </c>
      <c r="B103" s="89" t="s">
        <v>27</v>
      </c>
      <c r="C103" s="89" t="s">
        <v>22</v>
      </c>
      <c r="D103" s="113" t="s">
        <v>257</v>
      </c>
      <c r="E103" s="72">
        <v>53</v>
      </c>
      <c r="F103" s="22">
        <v>55</v>
      </c>
      <c r="G103" s="91">
        <f>E103+F103</f>
        <v>108</v>
      </c>
      <c r="H103" s="18"/>
      <c r="I103" s="72">
        <v>55</v>
      </c>
      <c r="J103" s="22">
        <v>45</v>
      </c>
      <c r="K103" s="91">
        <f>I103+J103</f>
        <v>100</v>
      </c>
      <c r="L103" s="18"/>
      <c r="M103" s="94">
        <f>SUM(G103,K103)</f>
        <v>208</v>
      </c>
    </row>
    <row r="104" spans="1:13" ht="18.75">
      <c r="A104" s="72">
        <v>101</v>
      </c>
      <c r="B104" s="89" t="s">
        <v>248</v>
      </c>
      <c r="C104" s="89" t="s">
        <v>249</v>
      </c>
      <c r="D104" s="113" t="s">
        <v>280</v>
      </c>
      <c r="E104" s="72">
        <v>48</v>
      </c>
      <c r="F104" s="22">
        <v>56</v>
      </c>
      <c r="G104" s="91">
        <f>E104+F104</f>
        <v>104</v>
      </c>
      <c r="H104" s="18"/>
      <c r="I104" s="72">
        <v>55</v>
      </c>
      <c r="J104" s="22">
        <v>49</v>
      </c>
      <c r="K104" s="91">
        <f>I104+J104</f>
        <v>104</v>
      </c>
      <c r="L104" s="18"/>
      <c r="M104" s="94">
        <f>SUM(G104,K104)</f>
        <v>208</v>
      </c>
    </row>
    <row r="105" spans="1:13" ht="18.75">
      <c r="A105" s="72">
        <v>102</v>
      </c>
      <c r="B105" s="18" t="s">
        <v>40</v>
      </c>
      <c r="C105" s="18" t="s">
        <v>223</v>
      </c>
      <c r="D105" s="112" t="s">
        <v>120</v>
      </c>
      <c r="E105" s="72">
        <v>53</v>
      </c>
      <c r="F105" s="22">
        <v>57</v>
      </c>
      <c r="G105" s="91">
        <f>E105+F105</f>
        <v>110</v>
      </c>
      <c r="H105" s="18"/>
      <c r="I105" s="72">
        <v>46</v>
      </c>
      <c r="J105" s="22">
        <v>55</v>
      </c>
      <c r="K105" s="91">
        <f>I105+J105</f>
        <v>101</v>
      </c>
      <c r="L105" s="18"/>
      <c r="M105" s="94">
        <f>SUM(G105,K105)</f>
        <v>211</v>
      </c>
    </row>
    <row r="106" spans="1:13" ht="18.75">
      <c r="A106" s="72">
        <v>103</v>
      </c>
      <c r="B106" s="89" t="s">
        <v>253</v>
      </c>
      <c r="C106" s="89" t="s">
        <v>254</v>
      </c>
      <c r="D106" s="113" t="s">
        <v>257</v>
      </c>
      <c r="E106" s="72">
        <v>47</v>
      </c>
      <c r="F106" s="22">
        <v>55</v>
      </c>
      <c r="G106" s="91">
        <f>E106+F106</f>
        <v>102</v>
      </c>
      <c r="H106" s="18"/>
      <c r="I106" s="72">
        <v>51</v>
      </c>
      <c r="J106" s="22">
        <v>58</v>
      </c>
      <c r="K106" s="91">
        <f>I106+J106</f>
        <v>109</v>
      </c>
      <c r="L106" s="18"/>
      <c r="M106" s="94">
        <f>SUM(G106,K106)</f>
        <v>211</v>
      </c>
    </row>
    <row r="107" spans="1:13" ht="18.75">
      <c r="A107" s="72">
        <v>104</v>
      </c>
      <c r="B107" s="18" t="s">
        <v>203</v>
      </c>
      <c r="C107" s="18" t="s">
        <v>87</v>
      </c>
      <c r="D107" s="112" t="s">
        <v>84</v>
      </c>
      <c r="E107" s="72">
        <v>48</v>
      </c>
      <c r="F107" s="22">
        <v>55</v>
      </c>
      <c r="G107" s="91">
        <f>E107+F107</f>
        <v>103</v>
      </c>
      <c r="H107" s="18"/>
      <c r="I107" s="72">
        <v>56</v>
      </c>
      <c r="J107" s="22">
        <v>53</v>
      </c>
      <c r="K107" s="91">
        <f>I107+J107</f>
        <v>109</v>
      </c>
      <c r="L107" s="18"/>
      <c r="M107" s="94">
        <f>SUM(G107,K107)</f>
        <v>212</v>
      </c>
    </row>
    <row r="108" spans="1:13" ht="18.75">
      <c r="A108" s="72">
        <v>105</v>
      </c>
      <c r="B108" s="18" t="s">
        <v>263</v>
      </c>
      <c r="C108" s="18" t="s">
        <v>78</v>
      </c>
      <c r="D108" s="112" t="s">
        <v>114</v>
      </c>
      <c r="E108" s="72">
        <v>55</v>
      </c>
      <c r="F108" s="22">
        <v>49</v>
      </c>
      <c r="G108" s="91">
        <f>E108+F108</f>
        <v>104</v>
      </c>
      <c r="H108" s="18"/>
      <c r="I108" s="72">
        <v>63</v>
      </c>
      <c r="J108" s="22">
        <v>56</v>
      </c>
      <c r="K108" s="91">
        <f>I108+J108</f>
        <v>119</v>
      </c>
      <c r="L108" s="18"/>
      <c r="M108" s="94">
        <f>SUM(G108,K108)</f>
        <v>223</v>
      </c>
    </row>
    <row r="109" spans="1:13" ht="18.75">
      <c r="A109" s="72">
        <v>106</v>
      </c>
      <c r="B109" s="89" t="s">
        <v>250</v>
      </c>
      <c r="C109" s="89" t="s">
        <v>251</v>
      </c>
      <c r="D109" s="113" t="s">
        <v>280</v>
      </c>
      <c r="E109" s="72">
        <v>56</v>
      </c>
      <c r="F109" s="22">
        <v>54</v>
      </c>
      <c r="G109" s="91">
        <f>E109+F109</f>
        <v>110</v>
      </c>
      <c r="H109" s="18"/>
      <c r="I109" s="72">
        <v>55</v>
      </c>
      <c r="J109" s="22">
        <v>58</v>
      </c>
      <c r="K109" s="91">
        <f>I109+J109</f>
        <v>113</v>
      </c>
      <c r="L109" s="18"/>
      <c r="M109" s="94">
        <f>SUM(G109,K109)</f>
        <v>223</v>
      </c>
    </row>
    <row r="110" spans="1:13" ht="18.75">
      <c r="A110" s="72">
        <v>107</v>
      </c>
      <c r="B110" s="18" t="s">
        <v>204</v>
      </c>
      <c r="C110" s="18" t="s">
        <v>205</v>
      </c>
      <c r="D110" s="112" t="s">
        <v>84</v>
      </c>
      <c r="E110" s="72">
        <v>66</v>
      </c>
      <c r="F110" s="22">
        <v>55</v>
      </c>
      <c r="G110" s="91">
        <f>E110+F110</f>
        <v>121</v>
      </c>
      <c r="H110" s="18"/>
      <c r="I110" s="72">
        <v>56</v>
      </c>
      <c r="J110" s="22">
        <v>59</v>
      </c>
      <c r="K110" s="91">
        <f>I110+J110</f>
        <v>115</v>
      </c>
      <c r="L110" s="18"/>
      <c r="M110" s="94">
        <f>SUM(G110,K110)</f>
        <v>236</v>
      </c>
    </row>
    <row r="111" spans="1:13" ht="18.75">
      <c r="A111" s="72">
        <v>108</v>
      </c>
      <c r="B111" s="18" t="s">
        <v>90</v>
      </c>
      <c r="C111" s="18" t="s">
        <v>264</v>
      </c>
      <c r="D111" s="112" t="s">
        <v>114</v>
      </c>
      <c r="E111" s="72">
        <v>62</v>
      </c>
      <c r="F111" s="22">
        <v>65</v>
      </c>
      <c r="G111" s="91">
        <f>E111+F111</f>
        <v>127</v>
      </c>
      <c r="H111" s="18"/>
      <c r="I111" s="72">
        <v>57</v>
      </c>
      <c r="J111" s="22">
        <v>58</v>
      </c>
      <c r="K111" s="91">
        <f>I111+J111</f>
        <v>115</v>
      </c>
      <c r="L111" s="18"/>
      <c r="M111" s="94">
        <f>SUM(G111,K111)</f>
        <v>242</v>
      </c>
    </row>
    <row r="112" spans="1:13" ht="18.75">
      <c r="A112" s="72">
        <v>109</v>
      </c>
      <c r="B112" s="18" t="s">
        <v>206</v>
      </c>
      <c r="C112" s="18" t="s">
        <v>207</v>
      </c>
      <c r="D112" s="112" t="s">
        <v>84</v>
      </c>
      <c r="E112" s="72">
        <v>73</v>
      </c>
      <c r="F112" s="22">
        <v>69</v>
      </c>
      <c r="G112" s="91">
        <f>E112+F112</f>
        <v>142</v>
      </c>
      <c r="H112" s="18"/>
      <c r="I112" s="72">
        <v>59</v>
      </c>
      <c r="J112" s="22">
        <v>52</v>
      </c>
      <c r="K112" s="91">
        <f>I112+J112</f>
        <v>111</v>
      </c>
      <c r="L112" s="18"/>
      <c r="M112" s="94">
        <f>SUM(G112,K112)</f>
        <v>253</v>
      </c>
    </row>
    <row r="113" spans="1:13" ht="19.5" thickBot="1">
      <c r="A113" s="80">
        <v>110</v>
      </c>
      <c r="B113" s="83" t="s">
        <v>31</v>
      </c>
      <c r="C113" s="83" t="s">
        <v>265</v>
      </c>
      <c r="D113" s="114" t="s">
        <v>114</v>
      </c>
      <c r="E113" s="80">
        <v>72</v>
      </c>
      <c r="F113" s="82">
        <v>72</v>
      </c>
      <c r="G113" s="92">
        <f>E113+F113</f>
        <v>144</v>
      </c>
      <c r="H113" s="83"/>
      <c r="I113" s="80">
        <v>77</v>
      </c>
      <c r="J113" s="82">
        <v>65</v>
      </c>
      <c r="K113" s="92">
        <f>I113+J113</f>
        <v>142</v>
      </c>
      <c r="L113" s="83"/>
      <c r="M113" s="95">
        <f>SUM(G113,K113)</f>
        <v>286</v>
      </c>
    </row>
    <row r="114" spans="1:13" ht="15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</row>
    <row r="115" spans="1:13" ht="15">
      <c r="A115" s="84"/>
      <c r="B115" s="84"/>
      <c r="C115" s="84"/>
      <c r="D115" s="84"/>
      <c r="E115" s="84"/>
      <c r="F115" s="84"/>
      <c r="G115" s="84"/>
      <c r="H115" s="84"/>
      <c r="I115" s="84"/>
      <c r="J115" s="84"/>
      <c r="K115" s="84"/>
      <c r="L115" s="84"/>
      <c r="M115" s="84"/>
    </row>
    <row r="116" spans="1:13" ht="15">
      <c r="A116" s="84"/>
      <c r="B116" s="84"/>
      <c r="C116" s="84"/>
      <c r="D116" s="84"/>
      <c r="E116" s="84"/>
      <c r="F116" s="84"/>
      <c r="G116" s="84"/>
      <c r="H116" s="84"/>
      <c r="I116" s="84"/>
      <c r="J116" s="84"/>
      <c r="K116" s="84"/>
      <c r="L116" s="84"/>
      <c r="M116" s="84"/>
    </row>
    <row r="117" spans="1:13" ht="15">
      <c r="A117" s="84"/>
      <c r="B117" s="84"/>
      <c r="C117" s="84"/>
      <c r="D117" s="84"/>
      <c r="E117" s="84"/>
      <c r="F117" s="84"/>
      <c r="G117" s="84"/>
      <c r="H117" s="84"/>
      <c r="I117" s="84"/>
      <c r="J117" s="84"/>
      <c r="K117" s="84"/>
      <c r="L117" s="84"/>
      <c r="M117" s="84"/>
    </row>
    <row r="118" spans="1:13" ht="15">
      <c r="A118" s="84"/>
      <c r="B118" s="84"/>
      <c r="C118" s="84"/>
      <c r="D118" s="84"/>
      <c r="E118" s="84"/>
      <c r="F118" s="84"/>
      <c r="G118" s="84"/>
      <c r="H118" s="84"/>
      <c r="I118" s="84"/>
      <c r="J118" s="84"/>
      <c r="K118" s="84"/>
      <c r="L118" s="84"/>
      <c r="M118" s="84"/>
    </row>
    <row r="119" spans="1:13" ht="15">
      <c r="A119" s="84"/>
      <c r="B119" s="84"/>
      <c r="C119" s="84"/>
      <c r="D119" s="84"/>
      <c r="E119" s="84"/>
      <c r="F119" s="84"/>
      <c r="G119" s="84"/>
      <c r="H119" s="84"/>
      <c r="I119" s="84"/>
      <c r="J119" s="84"/>
      <c r="K119" s="84"/>
      <c r="L119" s="84"/>
      <c r="M119" s="84"/>
    </row>
    <row r="120" spans="1:13" ht="15">
      <c r="A120" s="84"/>
      <c r="B120" s="84"/>
      <c r="C120" s="84"/>
      <c r="D120" s="84"/>
      <c r="E120" s="84"/>
      <c r="F120" s="84"/>
      <c r="G120" s="84"/>
      <c r="H120" s="84"/>
      <c r="I120" s="84"/>
      <c r="J120" s="84"/>
      <c r="K120" s="84"/>
      <c r="L120" s="84"/>
      <c r="M120" s="84"/>
    </row>
    <row r="121" spans="1:13" ht="15">
      <c r="A121" s="84"/>
      <c r="B121" s="84"/>
      <c r="C121" s="84"/>
      <c r="D121" s="84"/>
      <c r="E121" s="84"/>
      <c r="F121" s="84"/>
      <c r="G121" s="84"/>
      <c r="H121" s="84"/>
      <c r="I121" s="84"/>
      <c r="J121" s="84"/>
      <c r="K121" s="84"/>
      <c r="L121" s="84"/>
      <c r="M121" s="84"/>
    </row>
    <row r="122" spans="1:13" ht="15">
      <c r="A122" s="84"/>
      <c r="B122" s="84"/>
      <c r="C122" s="84"/>
      <c r="D122" s="84"/>
      <c r="E122" s="84"/>
      <c r="F122" s="84"/>
      <c r="G122" s="84"/>
      <c r="H122" s="84"/>
      <c r="I122" s="84"/>
      <c r="J122" s="84"/>
      <c r="K122" s="84"/>
      <c r="L122" s="84"/>
      <c r="M122" s="84"/>
    </row>
    <row r="123" spans="1:13" ht="15">
      <c r="A123" s="84"/>
      <c r="B123" s="84"/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</row>
    <row r="124" spans="1:13" ht="15">
      <c r="A124" s="84"/>
      <c r="B124" s="84"/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2014-08-16T02:26:24Z</dcterms:created>
  <dcterms:modified xsi:type="dcterms:W3CDTF">2014-08-20T00:39:09Z</dcterms:modified>
  <cp:category/>
  <cp:version/>
  <cp:contentType/>
  <cp:contentStatus/>
</cp:coreProperties>
</file>