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40" yWindow="100" windowWidth="15140" windowHeight="8660" activeTab="0"/>
  </bookViews>
  <sheets>
    <sheet name="Sheet1" sheetId="1" r:id="rId1"/>
    <sheet name="COACHES SHEE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<sst xmlns="http://schemas.openxmlformats.org/spreadsheetml/2006/main" count="138" uniqueCount="116">
  <si>
    <t>Front</t>
  </si>
  <si>
    <t>Back</t>
  </si>
  <si>
    <t>Total</t>
  </si>
  <si>
    <t>BURLINGTON</t>
  </si>
  <si>
    <t>FRANKLIN</t>
  </si>
  <si>
    <t>BROOKFIELD EAST</t>
  </si>
  <si>
    <t>BROOKFIELD CENTRAL</t>
  </si>
  <si>
    <t>RACINE HORLICK</t>
  </si>
  <si>
    <t>SUSSEX HAMILTON</t>
  </si>
  <si>
    <t>RACINE CASE</t>
  </si>
  <si>
    <t>KENOSHA BRADFORD</t>
  </si>
  <si>
    <t>KENOSHA TREMPER</t>
  </si>
  <si>
    <t>WESTOSHA</t>
  </si>
  <si>
    <t>WATERFORD</t>
  </si>
  <si>
    <t>EAST TROY</t>
  </si>
  <si>
    <t>TOTAL</t>
  </si>
  <si>
    <r>
      <t xml:space="preserve">                                                       </t>
    </r>
    <r>
      <rPr>
        <b/>
        <sz val="10"/>
        <rFont val="Arial"/>
        <family val="2"/>
      </rPr>
      <t>PAR</t>
    </r>
  </si>
  <si>
    <t>RACINE ST. CATHERINE'S</t>
  </si>
  <si>
    <t>LAKE GENEVA BADGER</t>
  </si>
  <si>
    <t>MUSKEGO</t>
  </si>
  <si>
    <t>RACINE PRARIE</t>
  </si>
  <si>
    <t>NO</t>
  </si>
  <si>
    <t>INDIAN TRAIL HIGH SCHOOL</t>
  </si>
  <si>
    <t>UNION GROVE</t>
  </si>
  <si>
    <t>BB</t>
  </si>
  <si>
    <t>SCR.</t>
  </si>
  <si>
    <t>TOT</t>
  </si>
  <si>
    <t>F</t>
  </si>
  <si>
    <t>B</t>
  </si>
  <si>
    <t>TEAM</t>
  </si>
  <si>
    <t xml:space="preserve"> - </t>
  </si>
  <si>
    <t>Lauren Shawhan-12</t>
  </si>
  <si>
    <t>Sarah Pesch-11/ Riley Brunner-10</t>
  </si>
  <si>
    <t>Kalli Milestone-11/ Bryn Glennon-9</t>
  </si>
  <si>
    <t>Ali Meker-10</t>
  </si>
  <si>
    <t>Megan Metallo-12</t>
  </si>
  <si>
    <t>Marissa Williams-12/ Renct Baker-11</t>
  </si>
  <si>
    <t>Natalie Shatkins-11/ Katrina Vatura-12</t>
  </si>
  <si>
    <t>Ellen Stang-11</t>
  </si>
  <si>
    <t>Danni Robers-11</t>
  </si>
  <si>
    <t>Lauren Hockman-11/ Ashley Storck-10</t>
  </si>
  <si>
    <t>Quinne Herott-10/ Sarah Zimmerman-9</t>
  </si>
  <si>
    <t>Lilly Torres-11</t>
  </si>
  <si>
    <t>Lindsey Kuhagen-12</t>
  </si>
  <si>
    <t>Lexi Burkholder-12/ Lexee Trochia-9</t>
  </si>
  <si>
    <t>Tressa Capodarco-10/ Brittani Burkholder-9</t>
  </si>
  <si>
    <t>Leah Birch-12</t>
  </si>
  <si>
    <t>Madison Fenske-12</t>
  </si>
  <si>
    <t>Kristin Hensley-12/ Kayla Ciotti-12</t>
  </si>
  <si>
    <t>Moran Meyers-12/ Katie Sringer-10</t>
  </si>
  <si>
    <t>Megan Hessil-10</t>
  </si>
  <si>
    <t>Kaitlin Bowe-11</t>
  </si>
  <si>
    <t>Faith Krause-9/ Haiey Smoot -9</t>
  </si>
  <si>
    <t>Kristin Bowe-10/ Taylor Scot-10</t>
  </si>
  <si>
    <t>Nina Galang-10</t>
  </si>
  <si>
    <t>Katie Hartman-12</t>
  </si>
  <si>
    <t>Patty Altenbach-11/ Maddie McCann-11</t>
  </si>
  <si>
    <t>Claire Denton-11/ Carly Wahlen-11</t>
  </si>
  <si>
    <t>Grace Dunn-11</t>
  </si>
  <si>
    <t>Taylor Moon-10</t>
  </si>
  <si>
    <t>Angie Borowski-10/ Ellery Nordling-9</t>
  </si>
  <si>
    <t>Molly Nemeek-9/ Alyssa Borowski-11</t>
  </si>
  <si>
    <t>Heather Friedrich-11/ Kristen Riekkoff-12</t>
  </si>
  <si>
    <t>Kiersten James-12/ Ayssa Schneider-10</t>
  </si>
  <si>
    <t>Alicia Skalitzky-12</t>
  </si>
  <si>
    <t>Grace Kenefick-9</t>
  </si>
  <si>
    <t>Taylor Arient-12/ Emily Myers-9</t>
  </si>
  <si>
    <t>Morgan Morrison-12/ Karmen Thomas-11</t>
  </si>
  <si>
    <t>Kelsey Kempen-12</t>
  </si>
  <si>
    <t>Paige Brandt-12</t>
  </si>
  <si>
    <t>Paige Cosson-11/ Lauren Anthony-11</t>
  </si>
  <si>
    <t>Ashlyn Adams-10/ Katie Pilo-10</t>
  </si>
  <si>
    <t xml:space="preserve">Breanna Bertschinger-11 </t>
  </si>
  <si>
    <t>Taitum Beck-9</t>
  </si>
  <si>
    <t>Leilyn Nowaczynski-12/ Brittany Raab-11</t>
  </si>
  <si>
    <t>Lauren Torhorst-9/ Ali Michels</t>
  </si>
  <si>
    <t>Moira Ring-10</t>
  </si>
  <si>
    <t>Holli Morton-11</t>
  </si>
  <si>
    <t>Landis Warner-11/ Molly Keenan-11</t>
  </si>
  <si>
    <t>Allison Paleka-12/ Ciara Johnson-12</t>
  </si>
  <si>
    <t>Ali Kruger-10</t>
  </si>
  <si>
    <t>Jessi Spaight-11</t>
  </si>
  <si>
    <t>Morgan Woyak-12</t>
  </si>
  <si>
    <t>Lili Haskins-11/ Emma Harris-11</t>
  </si>
  <si>
    <t>Chelsey Witkowiak-12</t>
  </si>
  <si>
    <t>Kim Famiglietti-12</t>
  </si>
  <si>
    <t>Grace Herker-10/ Julia DeAngelis-11</t>
  </si>
  <si>
    <t>Justyce Stubblefield-12/ Teenita Frayne-11</t>
  </si>
  <si>
    <t>Taylor Denman-12</t>
  </si>
  <si>
    <t>Chrissy Craig-11</t>
  </si>
  <si>
    <t>Julia Michicich-9/ Rachel Gentile-9</t>
  </si>
  <si>
    <t>Olivia Scumuci-9/ Danielle Palmen-9</t>
  </si>
  <si>
    <t>Mari Suokko-10</t>
  </si>
  <si>
    <t>Emiy Garbie-11</t>
  </si>
  <si>
    <t>Joney Staven-11/ Tara Manteufel-11</t>
  </si>
  <si>
    <t>Sarah Schuster-9/ acel Pena-12</t>
  </si>
  <si>
    <t>WAUWATOSA</t>
  </si>
  <si>
    <t>MENOMONEE FALLS</t>
  </si>
  <si>
    <t>Amanda Kelly-12</t>
  </si>
  <si>
    <t>Kaitlin Kirchberger-10</t>
  </si>
  <si>
    <t>Hailey Barbee-11/ morgan Richards-11</t>
  </si>
  <si>
    <t>Morgan Serobel-12/ Jessica Gurber-12</t>
  </si>
  <si>
    <t>Jenna Lake-12</t>
  </si>
  <si>
    <t>Sarah Wollemann-12</t>
  </si>
  <si>
    <t>Zoe Jones-11/ Dori Cloran-12</t>
  </si>
  <si>
    <t>Brenna Blaney-10/ Emilie Tallinger-12</t>
  </si>
  <si>
    <t>Sarah Busey-9</t>
  </si>
  <si>
    <t>Marie Howard-11</t>
  </si>
  <si>
    <t>Erin Madden-11/ Delaney Nielsen-9</t>
  </si>
  <si>
    <t>GERMANTOWN</t>
  </si>
  <si>
    <t>Erika Bethhause-11</t>
  </si>
  <si>
    <t>Sophia Mazurek-10</t>
  </si>
  <si>
    <t>Becky Soderberg-12/ Lindsey Enders-9</t>
  </si>
  <si>
    <t>Alex Klezczewski-11/ Kimmy Soderberg-12</t>
  </si>
  <si>
    <t>Ani Buchaklian-12/ Erin McGuire-10</t>
  </si>
  <si>
    <t>Ryan Birdsall-11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</si>
</sst>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3" fillId="3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Fill="1" applyBorder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53"/>
  <sheetViews>
    <sheetView tabSelected="1" workbookViewId="0" topLeftCell="A1">
      <selection activeCell="P24" sqref="P24"/>
    </sheetView>
  </sheetViews>
  <sheetFormatPr defaultColWidth="8.8515625" defaultRowHeight="12.75"/>
  <cols>
    <col min="1" max="1" width="36.421875" style="0" customWidth="1"/>
    <col min="2" max="10" width="3.28125" style="0" customWidth="1"/>
    <col min="11" max="11" width="5.8515625" style="0" customWidth="1"/>
    <col min="12" max="20" width="3.28125" style="0" customWidth="1"/>
    <col min="21" max="21" width="5.421875" style="0" customWidth="1"/>
    <col min="22" max="22" width="6.7109375" style="0" bestFit="1" customWidth="1"/>
  </cols>
  <sheetData>
    <row r="1" spans="1:22" ht="12">
      <c r="A1" t="s">
        <v>16</v>
      </c>
      <c r="B1">
        <v>4</v>
      </c>
      <c r="C1">
        <v>4</v>
      </c>
      <c r="D1">
        <v>3</v>
      </c>
      <c r="E1">
        <v>4</v>
      </c>
      <c r="F1">
        <v>4</v>
      </c>
      <c r="G1">
        <v>3</v>
      </c>
      <c r="H1">
        <v>5</v>
      </c>
      <c r="I1">
        <v>4</v>
      </c>
      <c r="J1">
        <v>5</v>
      </c>
      <c r="K1">
        <v>35</v>
      </c>
      <c r="L1">
        <v>4</v>
      </c>
      <c r="M1">
        <v>4</v>
      </c>
      <c r="N1">
        <v>3</v>
      </c>
      <c r="O1">
        <v>4</v>
      </c>
      <c r="P1">
        <v>4</v>
      </c>
      <c r="Q1">
        <v>3</v>
      </c>
      <c r="R1">
        <v>3</v>
      </c>
      <c r="S1">
        <v>5</v>
      </c>
      <c r="T1">
        <v>3</v>
      </c>
      <c r="U1">
        <v>35</v>
      </c>
      <c r="V1">
        <v>70</v>
      </c>
    </row>
    <row r="2" spans="2:22" ht="12"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 t="s">
        <v>0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 t="s">
        <v>1</v>
      </c>
      <c r="V2" s="2" t="s">
        <v>2</v>
      </c>
    </row>
    <row r="3" ht="12">
      <c r="A3" s="6" t="s">
        <v>9</v>
      </c>
    </row>
    <row r="4" spans="1:23" ht="12">
      <c r="A4" t="s">
        <v>31</v>
      </c>
      <c r="B4">
        <v>5</v>
      </c>
      <c r="C4">
        <v>4</v>
      </c>
      <c r="D4">
        <v>4</v>
      </c>
      <c r="E4">
        <v>4</v>
      </c>
      <c r="F4">
        <v>4</v>
      </c>
      <c r="G4">
        <v>3</v>
      </c>
      <c r="H4">
        <v>6</v>
      </c>
      <c r="I4">
        <v>4</v>
      </c>
      <c r="J4">
        <v>10</v>
      </c>
      <c r="K4">
        <f>+B4+C4+D4+E4+F4+G4+H4+I4+J4</f>
        <v>44</v>
      </c>
      <c r="L4">
        <v>5</v>
      </c>
      <c r="M4">
        <v>5</v>
      </c>
      <c r="N4">
        <v>4</v>
      </c>
      <c r="O4">
        <v>5</v>
      </c>
      <c r="P4">
        <v>6</v>
      </c>
      <c r="Q4">
        <v>5</v>
      </c>
      <c r="R4">
        <v>5</v>
      </c>
      <c r="S4">
        <v>9</v>
      </c>
      <c r="T4">
        <v>3</v>
      </c>
      <c r="U4">
        <f>+L4+M4+N4+O4+P4+Q4+R4+S4+T4</f>
        <v>47</v>
      </c>
      <c r="V4">
        <f>+K4+U4</f>
        <v>91</v>
      </c>
      <c r="W4" s="1"/>
    </row>
    <row r="5" spans="1:22" ht="12">
      <c r="A5" t="s">
        <v>115</v>
      </c>
      <c r="B5">
        <v>4</v>
      </c>
      <c r="C5">
        <v>6</v>
      </c>
      <c r="D5">
        <v>5</v>
      </c>
      <c r="E5">
        <v>6</v>
      </c>
      <c r="F5">
        <v>7</v>
      </c>
      <c r="G5">
        <v>5</v>
      </c>
      <c r="H5">
        <v>4</v>
      </c>
      <c r="I5">
        <v>5</v>
      </c>
      <c r="J5">
        <v>5</v>
      </c>
      <c r="K5">
        <f aca="true" t="shared" si="0" ref="K5:K57">+B5+C5+D5+E5+F5+G5+H5+I5+J5</f>
        <v>47</v>
      </c>
      <c r="L5">
        <v>6</v>
      </c>
      <c r="M5">
        <v>6</v>
      </c>
      <c r="N5">
        <v>4</v>
      </c>
      <c r="O5">
        <v>9</v>
      </c>
      <c r="P5">
        <v>5</v>
      </c>
      <c r="Q5">
        <v>7</v>
      </c>
      <c r="R5">
        <v>4</v>
      </c>
      <c r="S5">
        <v>8</v>
      </c>
      <c r="T5">
        <v>3</v>
      </c>
      <c r="U5">
        <f aca="true" t="shared" si="1" ref="U5:U58">+L5+M5+N5+O5+P5+Q5+R5+S5+T5</f>
        <v>52</v>
      </c>
      <c r="V5">
        <v>99</v>
      </c>
    </row>
    <row r="6" spans="1:22" ht="12">
      <c r="A6" t="s">
        <v>32</v>
      </c>
      <c r="B6">
        <v>5</v>
      </c>
      <c r="C6">
        <v>5</v>
      </c>
      <c r="D6">
        <v>5</v>
      </c>
      <c r="E6">
        <v>6</v>
      </c>
      <c r="F6">
        <v>6</v>
      </c>
      <c r="G6">
        <v>4</v>
      </c>
      <c r="H6">
        <v>5</v>
      </c>
      <c r="I6">
        <v>5</v>
      </c>
      <c r="J6">
        <v>6</v>
      </c>
      <c r="K6">
        <f t="shared" si="0"/>
        <v>47</v>
      </c>
      <c r="L6">
        <v>5</v>
      </c>
      <c r="M6">
        <v>6</v>
      </c>
      <c r="N6">
        <v>4</v>
      </c>
      <c r="O6">
        <v>6</v>
      </c>
      <c r="P6">
        <v>6</v>
      </c>
      <c r="Q6">
        <v>5</v>
      </c>
      <c r="R6">
        <v>3</v>
      </c>
      <c r="S6">
        <v>6</v>
      </c>
      <c r="T6">
        <v>4</v>
      </c>
      <c r="U6">
        <f t="shared" si="1"/>
        <v>45</v>
      </c>
      <c r="V6">
        <f aca="true" t="shared" si="2" ref="V6:V62">+K6+U6</f>
        <v>92</v>
      </c>
    </row>
    <row r="7" spans="1:22" ht="12">
      <c r="A7" t="s">
        <v>33</v>
      </c>
      <c r="B7">
        <v>6</v>
      </c>
      <c r="C7">
        <v>6</v>
      </c>
      <c r="D7">
        <v>4</v>
      </c>
      <c r="E7">
        <v>5</v>
      </c>
      <c r="F7">
        <v>5</v>
      </c>
      <c r="G7">
        <v>3</v>
      </c>
      <c r="H7">
        <v>5</v>
      </c>
      <c r="I7">
        <v>5</v>
      </c>
      <c r="J7">
        <v>7</v>
      </c>
      <c r="K7">
        <f t="shared" si="0"/>
        <v>46</v>
      </c>
      <c r="L7">
        <v>4</v>
      </c>
      <c r="M7">
        <v>6</v>
      </c>
      <c r="N7">
        <v>3</v>
      </c>
      <c r="O7">
        <v>5</v>
      </c>
      <c r="P7">
        <v>3</v>
      </c>
      <c r="Q7">
        <v>7</v>
      </c>
      <c r="R7">
        <v>4</v>
      </c>
      <c r="S7">
        <v>9</v>
      </c>
      <c r="T7">
        <v>3</v>
      </c>
      <c r="U7">
        <f t="shared" si="1"/>
        <v>44</v>
      </c>
      <c r="V7">
        <f t="shared" si="2"/>
        <v>90</v>
      </c>
    </row>
    <row r="8" spans="1:23" ht="12">
      <c r="A8" s="1" t="s">
        <v>15</v>
      </c>
      <c r="V8" s="3">
        <f>SUM(V4:V7)</f>
        <v>372</v>
      </c>
      <c r="W8" s="4"/>
    </row>
    <row r="10" ht="12">
      <c r="A10" s="6" t="s">
        <v>10</v>
      </c>
    </row>
    <row r="11" spans="1:23" ht="12">
      <c r="A11" t="s">
        <v>34</v>
      </c>
      <c r="B11">
        <v>5</v>
      </c>
      <c r="C11">
        <v>5</v>
      </c>
      <c r="D11">
        <v>5</v>
      </c>
      <c r="E11">
        <v>4</v>
      </c>
      <c r="F11">
        <v>4</v>
      </c>
      <c r="G11">
        <v>3</v>
      </c>
      <c r="H11">
        <v>8</v>
      </c>
      <c r="I11">
        <v>5</v>
      </c>
      <c r="J11">
        <v>7</v>
      </c>
      <c r="K11">
        <f t="shared" si="0"/>
        <v>46</v>
      </c>
      <c r="L11">
        <v>5</v>
      </c>
      <c r="M11">
        <v>5</v>
      </c>
      <c r="N11">
        <v>4</v>
      </c>
      <c r="O11">
        <v>6</v>
      </c>
      <c r="P11">
        <v>5</v>
      </c>
      <c r="Q11">
        <v>7</v>
      </c>
      <c r="R11">
        <v>3</v>
      </c>
      <c r="S11">
        <v>6</v>
      </c>
      <c r="T11">
        <v>3</v>
      </c>
      <c r="U11">
        <f t="shared" si="1"/>
        <v>44</v>
      </c>
      <c r="V11">
        <f t="shared" si="2"/>
        <v>90</v>
      </c>
      <c r="W11" s="1"/>
    </row>
    <row r="12" spans="1:23" ht="12">
      <c r="A12" t="s">
        <v>35</v>
      </c>
      <c r="B12">
        <v>8</v>
      </c>
      <c r="C12">
        <v>8</v>
      </c>
      <c r="D12">
        <v>5</v>
      </c>
      <c r="E12">
        <v>7</v>
      </c>
      <c r="F12">
        <v>6</v>
      </c>
      <c r="G12">
        <v>5</v>
      </c>
      <c r="H12">
        <v>6</v>
      </c>
      <c r="I12">
        <v>6</v>
      </c>
      <c r="J12">
        <v>8</v>
      </c>
      <c r="K12">
        <f t="shared" si="0"/>
        <v>59</v>
      </c>
      <c r="L12">
        <v>5</v>
      </c>
      <c r="M12">
        <v>5</v>
      </c>
      <c r="N12">
        <v>5</v>
      </c>
      <c r="O12">
        <v>6</v>
      </c>
      <c r="P12">
        <v>5</v>
      </c>
      <c r="Q12">
        <v>7</v>
      </c>
      <c r="R12">
        <v>7</v>
      </c>
      <c r="S12">
        <v>9</v>
      </c>
      <c r="T12">
        <v>4</v>
      </c>
      <c r="U12">
        <f t="shared" si="1"/>
        <v>53</v>
      </c>
      <c r="V12">
        <f t="shared" si="2"/>
        <v>112</v>
      </c>
      <c r="W12" s="1"/>
    </row>
    <row r="13" spans="1:22" ht="12">
      <c r="A13" t="s">
        <v>36</v>
      </c>
      <c r="B13">
        <v>9</v>
      </c>
      <c r="C13">
        <v>6</v>
      </c>
      <c r="D13">
        <v>5</v>
      </c>
      <c r="E13">
        <v>6</v>
      </c>
      <c r="F13">
        <v>5</v>
      </c>
      <c r="G13">
        <v>6</v>
      </c>
      <c r="H13">
        <v>8</v>
      </c>
      <c r="I13">
        <v>5</v>
      </c>
      <c r="J13">
        <v>6</v>
      </c>
      <c r="K13">
        <f t="shared" si="0"/>
        <v>56</v>
      </c>
      <c r="L13">
        <v>6</v>
      </c>
      <c r="M13">
        <v>6</v>
      </c>
      <c r="N13">
        <v>4</v>
      </c>
      <c r="O13">
        <v>5</v>
      </c>
      <c r="P13">
        <v>7</v>
      </c>
      <c r="Q13">
        <v>5</v>
      </c>
      <c r="R13">
        <v>5</v>
      </c>
      <c r="S13">
        <v>7</v>
      </c>
      <c r="T13">
        <v>4</v>
      </c>
      <c r="U13">
        <f t="shared" si="1"/>
        <v>49</v>
      </c>
      <c r="V13">
        <f t="shared" si="2"/>
        <v>105</v>
      </c>
    </row>
    <row r="14" spans="1:23" ht="12">
      <c r="A14" t="s">
        <v>37</v>
      </c>
      <c r="B14">
        <v>5</v>
      </c>
      <c r="C14">
        <v>3</v>
      </c>
      <c r="D14">
        <v>3</v>
      </c>
      <c r="E14">
        <v>5</v>
      </c>
      <c r="F14">
        <v>5</v>
      </c>
      <c r="G14">
        <v>4</v>
      </c>
      <c r="H14">
        <v>6</v>
      </c>
      <c r="I14">
        <v>4</v>
      </c>
      <c r="J14">
        <v>6</v>
      </c>
      <c r="K14">
        <f t="shared" si="0"/>
        <v>41</v>
      </c>
      <c r="L14">
        <v>5</v>
      </c>
      <c r="M14">
        <v>4</v>
      </c>
      <c r="N14">
        <v>5</v>
      </c>
      <c r="O14">
        <v>6</v>
      </c>
      <c r="P14">
        <v>6</v>
      </c>
      <c r="Q14">
        <v>7</v>
      </c>
      <c r="R14">
        <v>3</v>
      </c>
      <c r="S14">
        <v>8</v>
      </c>
      <c r="T14">
        <v>4</v>
      </c>
      <c r="U14">
        <v>48</v>
      </c>
      <c r="V14">
        <v>89</v>
      </c>
      <c r="W14" s="1"/>
    </row>
    <row r="15" spans="1:22" ht="12">
      <c r="A15" s="1" t="s">
        <v>15</v>
      </c>
      <c r="V15" s="3">
        <v>396</v>
      </c>
    </row>
    <row r="17" ht="12">
      <c r="A17" s="6" t="s">
        <v>3</v>
      </c>
    </row>
    <row r="18" spans="1:23" ht="12">
      <c r="A18" t="s">
        <v>38</v>
      </c>
      <c r="B18">
        <v>5</v>
      </c>
      <c r="C18">
        <v>4</v>
      </c>
      <c r="D18">
        <v>5</v>
      </c>
      <c r="E18">
        <v>6</v>
      </c>
      <c r="F18">
        <v>5</v>
      </c>
      <c r="G18">
        <v>4</v>
      </c>
      <c r="H18">
        <v>4</v>
      </c>
      <c r="I18">
        <v>6</v>
      </c>
      <c r="J18">
        <v>7</v>
      </c>
      <c r="K18">
        <f t="shared" si="0"/>
        <v>46</v>
      </c>
      <c r="L18">
        <v>6</v>
      </c>
      <c r="M18">
        <v>4</v>
      </c>
      <c r="N18">
        <v>4</v>
      </c>
      <c r="O18">
        <v>6</v>
      </c>
      <c r="P18">
        <v>6</v>
      </c>
      <c r="Q18">
        <v>6</v>
      </c>
      <c r="R18">
        <v>5</v>
      </c>
      <c r="S18">
        <v>8</v>
      </c>
      <c r="T18">
        <v>4</v>
      </c>
      <c r="U18">
        <f t="shared" si="1"/>
        <v>49</v>
      </c>
      <c r="V18">
        <f t="shared" si="2"/>
        <v>95</v>
      </c>
      <c r="W18" s="1"/>
    </row>
    <row r="19" spans="1:22" ht="12">
      <c r="A19" t="s">
        <v>39</v>
      </c>
      <c r="B19">
        <v>6</v>
      </c>
      <c r="C19">
        <v>5</v>
      </c>
      <c r="D19">
        <v>5</v>
      </c>
      <c r="E19">
        <v>4</v>
      </c>
      <c r="F19">
        <v>5</v>
      </c>
      <c r="G19">
        <v>5</v>
      </c>
      <c r="H19">
        <v>5</v>
      </c>
      <c r="I19">
        <v>5</v>
      </c>
      <c r="J19">
        <v>8</v>
      </c>
      <c r="K19">
        <f t="shared" si="0"/>
        <v>48</v>
      </c>
      <c r="L19">
        <v>5</v>
      </c>
      <c r="M19">
        <v>5</v>
      </c>
      <c r="N19">
        <v>3</v>
      </c>
      <c r="O19">
        <v>6</v>
      </c>
      <c r="P19">
        <v>6</v>
      </c>
      <c r="Q19">
        <v>5</v>
      </c>
      <c r="R19">
        <v>5</v>
      </c>
      <c r="S19">
        <v>9</v>
      </c>
      <c r="T19">
        <v>4</v>
      </c>
      <c r="U19">
        <f t="shared" si="1"/>
        <v>48</v>
      </c>
      <c r="V19">
        <f t="shared" si="2"/>
        <v>96</v>
      </c>
    </row>
    <row r="20" spans="1:22" ht="12">
      <c r="A20" t="s">
        <v>40</v>
      </c>
      <c r="B20">
        <v>6</v>
      </c>
      <c r="C20">
        <v>5</v>
      </c>
      <c r="D20">
        <v>4</v>
      </c>
      <c r="E20">
        <v>5</v>
      </c>
      <c r="F20">
        <v>5</v>
      </c>
      <c r="G20">
        <v>5</v>
      </c>
      <c r="H20">
        <v>5</v>
      </c>
      <c r="I20">
        <v>4</v>
      </c>
      <c r="J20">
        <v>8</v>
      </c>
      <c r="K20">
        <f t="shared" si="0"/>
        <v>47</v>
      </c>
      <c r="L20">
        <v>3</v>
      </c>
      <c r="M20">
        <v>4</v>
      </c>
      <c r="N20">
        <v>3</v>
      </c>
      <c r="O20">
        <v>6</v>
      </c>
      <c r="P20">
        <v>6</v>
      </c>
      <c r="Q20">
        <v>8</v>
      </c>
      <c r="R20">
        <v>8</v>
      </c>
      <c r="S20">
        <v>7</v>
      </c>
      <c r="T20">
        <v>4</v>
      </c>
      <c r="U20">
        <f t="shared" si="1"/>
        <v>49</v>
      </c>
      <c r="V20">
        <f t="shared" si="2"/>
        <v>96</v>
      </c>
    </row>
    <row r="21" spans="1:23" ht="12">
      <c r="A21" t="s">
        <v>41</v>
      </c>
      <c r="B21">
        <v>4</v>
      </c>
      <c r="C21">
        <v>4</v>
      </c>
      <c r="D21">
        <v>3</v>
      </c>
      <c r="E21">
        <v>5</v>
      </c>
      <c r="F21">
        <v>4</v>
      </c>
      <c r="G21">
        <v>3</v>
      </c>
      <c r="H21">
        <v>5</v>
      </c>
      <c r="I21">
        <v>5</v>
      </c>
      <c r="J21">
        <v>6</v>
      </c>
      <c r="K21">
        <f t="shared" si="0"/>
        <v>39</v>
      </c>
      <c r="L21">
        <v>5</v>
      </c>
      <c r="M21">
        <v>5</v>
      </c>
      <c r="N21">
        <v>5</v>
      </c>
      <c r="O21">
        <v>5</v>
      </c>
      <c r="P21">
        <v>4</v>
      </c>
      <c r="Q21">
        <v>5</v>
      </c>
      <c r="R21">
        <v>3</v>
      </c>
      <c r="S21">
        <v>5</v>
      </c>
      <c r="T21">
        <v>3</v>
      </c>
      <c r="U21">
        <f t="shared" si="1"/>
        <v>40</v>
      </c>
      <c r="V21">
        <f t="shared" si="2"/>
        <v>79</v>
      </c>
      <c r="W21" s="1"/>
    </row>
    <row r="22" spans="1:22" ht="12">
      <c r="A22" s="1" t="s">
        <v>15</v>
      </c>
      <c r="V22" s="3">
        <f>SUM(V18:V21)</f>
        <v>366</v>
      </c>
    </row>
    <row r="25" ht="12">
      <c r="A25" s="6" t="s">
        <v>11</v>
      </c>
    </row>
    <row r="26" spans="1:23" ht="12">
      <c r="A26" t="s">
        <v>42</v>
      </c>
      <c r="B26">
        <v>6</v>
      </c>
      <c r="C26">
        <v>5</v>
      </c>
      <c r="D26">
        <v>6</v>
      </c>
      <c r="E26">
        <v>7</v>
      </c>
      <c r="F26">
        <v>5</v>
      </c>
      <c r="G26">
        <v>5</v>
      </c>
      <c r="H26">
        <v>5</v>
      </c>
      <c r="I26">
        <v>4</v>
      </c>
      <c r="J26">
        <v>5</v>
      </c>
      <c r="K26">
        <f t="shared" si="0"/>
        <v>48</v>
      </c>
      <c r="L26">
        <v>6</v>
      </c>
      <c r="M26">
        <v>5</v>
      </c>
      <c r="N26">
        <v>3</v>
      </c>
      <c r="O26">
        <v>4</v>
      </c>
      <c r="P26">
        <v>4</v>
      </c>
      <c r="Q26">
        <v>6</v>
      </c>
      <c r="R26">
        <v>3</v>
      </c>
      <c r="S26">
        <v>10</v>
      </c>
      <c r="T26">
        <v>4</v>
      </c>
      <c r="U26">
        <f t="shared" si="1"/>
        <v>45</v>
      </c>
      <c r="V26">
        <f t="shared" si="2"/>
        <v>93</v>
      </c>
      <c r="W26" s="1"/>
    </row>
    <row r="27" spans="1:22" ht="12">
      <c r="A27" t="s">
        <v>43</v>
      </c>
      <c r="B27">
        <v>6</v>
      </c>
      <c r="C27">
        <v>6</v>
      </c>
      <c r="D27">
        <v>3</v>
      </c>
      <c r="E27">
        <v>5</v>
      </c>
      <c r="F27">
        <v>5</v>
      </c>
      <c r="G27">
        <v>3</v>
      </c>
      <c r="H27">
        <v>8</v>
      </c>
      <c r="I27">
        <v>4</v>
      </c>
      <c r="J27">
        <v>9</v>
      </c>
      <c r="K27">
        <f t="shared" si="0"/>
        <v>49</v>
      </c>
      <c r="L27">
        <v>5</v>
      </c>
      <c r="M27">
        <v>7</v>
      </c>
      <c r="N27">
        <v>4</v>
      </c>
      <c r="O27">
        <v>8</v>
      </c>
      <c r="P27">
        <v>6</v>
      </c>
      <c r="Q27">
        <v>8</v>
      </c>
      <c r="R27">
        <v>4</v>
      </c>
      <c r="S27">
        <v>9</v>
      </c>
      <c r="T27">
        <v>3</v>
      </c>
      <c r="U27">
        <f t="shared" si="1"/>
        <v>54</v>
      </c>
      <c r="V27">
        <f t="shared" si="2"/>
        <v>103</v>
      </c>
    </row>
    <row r="28" spans="1:22" ht="12">
      <c r="A28" t="s">
        <v>44</v>
      </c>
      <c r="B28">
        <v>8</v>
      </c>
      <c r="C28">
        <v>4</v>
      </c>
      <c r="D28">
        <v>5</v>
      </c>
      <c r="E28">
        <v>8</v>
      </c>
      <c r="F28">
        <v>5</v>
      </c>
      <c r="G28">
        <v>5</v>
      </c>
      <c r="H28">
        <v>7</v>
      </c>
      <c r="I28">
        <v>7</v>
      </c>
      <c r="J28">
        <v>8</v>
      </c>
      <c r="K28">
        <f t="shared" si="0"/>
        <v>57</v>
      </c>
      <c r="L28">
        <v>7</v>
      </c>
      <c r="M28">
        <v>5</v>
      </c>
      <c r="N28">
        <v>3</v>
      </c>
      <c r="O28">
        <v>8</v>
      </c>
      <c r="P28">
        <v>8</v>
      </c>
      <c r="Q28">
        <v>9</v>
      </c>
      <c r="R28">
        <v>5</v>
      </c>
      <c r="S28">
        <v>9</v>
      </c>
      <c r="T28">
        <v>4</v>
      </c>
      <c r="U28">
        <f t="shared" si="1"/>
        <v>58</v>
      </c>
      <c r="V28">
        <f t="shared" si="2"/>
        <v>115</v>
      </c>
    </row>
    <row r="29" spans="1:23" ht="12">
      <c r="A29" t="s">
        <v>45</v>
      </c>
      <c r="B29">
        <v>7</v>
      </c>
      <c r="C29">
        <v>8</v>
      </c>
      <c r="D29">
        <v>5</v>
      </c>
      <c r="E29">
        <v>5</v>
      </c>
      <c r="F29">
        <v>7</v>
      </c>
      <c r="G29">
        <v>5</v>
      </c>
      <c r="H29">
        <v>6</v>
      </c>
      <c r="I29">
        <v>7</v>
      </c>
      <c r="J29">
        <v>8</v>
      </c>
      <c r="K29">
        <f t="shared" si="0"/>
        <v>58</v>
      </c>
      <c r="L29">
        <v>9</v>
      </c>
      <c r="M29">
        <v>6</v>
      </c>
      <c r="N29">
        <v>4</v>
      </c>
      <c r="O29">
        <v>6</v>
      </c>
      <c r="P29">
        <v>7</v>
      </c>
      <c r="Q29">
        <v>8</v>
      </c>
      <c r="R29">
        <v>3</v>
      </c>
      <c r="S29">
        <v>8</v>
      </c>
      <c r="T29">
        <v>6</v>
      </c>
      <c r="U29">
        <f t="shared" si="1"/>
        <v>57</v>
      </c>
      <c r="V29">
        <f t="shared" si="2"/>
        <v>115</v>
      </c>
      <c r="W29" s="1"/>
    </row>
    <row r="30" spans="1:22" ht="12">
      <c r="A30" s="1" t="s">
        <v>15</v>
      </c>
      <c r="V30" s="3">
        <f>SUM(V26:V29)</f>
        <v>426</v>
      </c>
    </row>
    <row r="33" ht="12">
      <c r="A33" s="6" t="s">
        <v>12</v>
      </c>
    </row>
    <row r="34" spans="1:22" ht="12">
      <c r="A34" t="s">
        <v>46</v>
      </c>
      <c r="B34">
        <v>5</v>
      </c>
      <c r="C34">
        <v>5</v>
      </c>
      <c r="D34">
        <v>3</v>
      </c>
      <c r="E34">
        <v>6</v>
      </c>
      <c r="F34">
        <v>5</v>
      </c>
      <c r="G34">
        <v>3</v>
      </c>
      <c r="H34">
        <v>5</v>
      </c>
      <c r="I34">
        <v>4</v>
      </c>
      <c r="J34">
        <v>4</v>
      </c>
      <c r="K34">
        <f t="shared" si="0"/>
        <v>40</v>
      </c>
      <c r="L34">
        <v>4</v>
      </c>
      <c r="M34">
        <v>4</v>
      </c>
      <c r="N34">
        <v>6</v>
      </c>
      <c r="O34">
        <v>4</v>
      </c>
      <c r="P34">
        <v>4</v>
      </c>
      <c r="Q34">
        <v>7</v>
      </c>
      <c r="R34">
        <v>3</v>
      </c>
      <c r="S34">
        <v>7</v>
      </c>
      <c r="T34">
        <v>5</v>
      </c>
      <c r="U34">
        <f t="shared" si="1"/>
        <v>44</v>
      </c>
      <c r="V34">
        <f t="shared" si="2"/>
        <v>84</v>
      </c>
    </row>
    <row r="35" spans="1:22" ht="12">
      <c r="A35" t="s">
        <v>47</v>
      </c>
      <c r="B35">
        <v>6</v>
      </c>
      <c r="C35">
        <v>6</v>
      </c>
      <c r="D35">
        <v>5</v>
      </c>
      <c r="E35">
        <v>5</v>
      </c>
      <c r="F35">
        <v>7</v>
      </c>
      <c r="G35">
        <v>4</v>
      </c>
      <c r="H35">
        <v>5</v>
      </c>
      <c r="I35">
        <v>4</v>
      </c>
      <c r="J35">
        <v>8</v>
      </c>
      <c r="K35">
        <f t="shared" si="0"/>
        <v>50</v>
      </c>
      <c r="L35">
        <v>4</v>
      </c>
      <c r="M35">
        <v>5</v>
      </c>
      <c r="N35">
        <v>4</v>
      </c>
      <c r="O35">
        <v>6</v>
      </c>
      <c r="P35">
        <v>6</v>
      </c>
      <c r="Q35">
        <v>7</v>
      </c>
      <c r="R35">
        <v>3</v>
      </c>
      <c r="S35">
        <v>7</v>
      </c>
      <c r="T35">
        <v>4</v>
      </c>
      <c r="U35">
        <f t="shared" si="1"/>
        <v>46</v>
      </c>
      <c r="V35">
        <f t="shared" si="2"/>
        <v>96</v>
      </c>
    </row>
    <row r="36" spans="1:22" ht="12">
      <c r="A36" t="s">
        <v>48</v>
      </c>
      <c r="B36">
        <v>7</v>
      </c>
      <c r="C36">
        <v>6</v>
      </c>
      <c r="D36">
        <v>3</v>
      </c>
      <c r="E36">
        <v>5</v>
      </c>
      <c r="F36">
        <v>5</v>
      </c>
      <c r="G36">
        <v>4</v>
      </c>
      <c r="H36">
        <v>6</v>
      </c>
      <c r="I36">
        <v>5</v>
      </c>
      <c r="J36">
        <v>7</v>
      </c>
      <c r="K36">
        <f t="shared" si="0"/>
        <v>48</v>
      </c>
      <c r="L36">
        <v>5</v>
      </c>
      <c r="M36">
        <v>7</v>
      </c>
      <c r="N36">
        <v>5</v>
      </c>
      <c r="O36">
        <v>5</v>
      </c>
      <c r="P36">
        <v>5</v>
      </c>
      <c r="Q36">
        <v>7</v>
      </c>
      <c r="R36">
        <v>4</v>
      </c>
      <c r="S36">
        <v>7</v>
      </c>
      <c r="T36">
        <v>5</v>
      </c>
      <c r="U36">
        <f t="shared" si="1"/>
        <v>50</v>
      </c>
      <c r="V36">
        <f t="shared" si="2"/>
        <v>98</v>
      </c>
    </row>
    <row r="37" spans="1:23" ht="12">
      <c r="A37" t="s">
        <v>49</v>
      </c>
      <c r="B37">
        <v>5</v>
      </c>
      <c r="C37">
        <v>5</v>
      </c>
      <c r="D37">
        <v>3</v>
      </c>
      <c r="E37">
        <v>7</v>
      </c>
      <c r="F37">
        <v>4</v>
      </c>
      <c r="G37">
        <v>4</v>
      </c>
      <c r="H37">
        <v>6</v>
      </c>
      <c r="I37">
        <v>6</v>
      </c>
      <c r="J37">
        <v>7</v>
      </c>
      <c r="K37">
        <f t="shared" si="0"/>
        <v>47</v>
      </c>
      <c r="L37">
        <v>5</v>
      </c>
      <c r="M37">
        <v>7</v>
      </c>
      <c r="N37">
        <v>6</v>
      </c>
      <c r="O37">
        <v>5</v>
      </c>
      <c r="P37">
        <v>5</v>
      </c>
      <c r="Q37">
        <v>8</v>
      </c>
      <c r="R37">
        <v>4</v>
      </c>
      <c r="S37">
        <v>9</v>
      </c>
      <c r="T37">
        <v>5</v>
      </c>
      <c r="U37">
        <f t="shared" si="1"/>
        <v>54</v>
      </c>
      <c r="V37">
        <f t="shared" si="2"/>
        <v>101</v>
      </c>
      <c r="W37" s="1"/>
    </row>
    <row r="38" spans="1:22" ht="12">
      <c r="A38" s="1" t="s">
        <v>15</v>
      </c>
      <c r="K38">
        <f t="shared" si="0"/>
        <v>0</v>
      </c>
      <c r="V38" s="3">
        <f>SUM(V34:V37)</f>
        <v>379</v>
      </c>
    </row>
    <row r="39" ht="12">
      <c r="K39">
        <f>V660</f>
        <v>0</v>
      </c>
    </row>
    <row r="40" spans="1:11" ht="12">
      <c r="A40" s="6" t="s">
        <v>4</v>
      </c>
      <c r="K40">
        <f t="shared" si="0"/>
        <v>0</v>
      </c>
    </row>
    <row r="41" spans="1:23" ht="12">
      <c r="A41" t="s">
        <v>50</v>
      </c>
      <c r="B41">
        <v>8</v>
      </c>
      <c r="C41">
        <v>4</v>
      </c>
      <c r="D41">
        <v>3</v>
      </c>
      <c r="E41">
        <v>5</v>
      </c>
      <c r="F41">
        <v>5</v>
      </c>
      <c r="G41">
        <v>4</v>
      </c>
      <c r="H41">
        <v>4</v>
      </c>
      <c r="I41">
        <v>4</v>
      </c>
      <c r="J41">
        <v>5</v>
      </c>
      <c r="K41">
        <f t="shared" si="0"/>
        <v>42</v>
      </c>
      <c r="L41">
        <v>4</v>
      </c>
      <c r="M41">
        <v>4</v>
      </c>
      <c r="N41">
        <v>3</v>
      </c>
      <c r="O41">
        <v>7</v>
      </c>
      <c r="P41">
        <v>4</v>
      </c>
      <c r="Q41">
        <v>8</v>
      </c>
      <c r="R41">
        <v>4</v>
      </c>
      <c r="S41">
        <v>6</v>
      </c>
      <c r="T41">
        <v>4</v>
      </c>
      <c r="U41">
        <f t="shared" si="1"/>
        <v>44</v>
      </c>
      <c r="V41">
        <f t="shared" si="2"/>
        <v>86</v>
      </c>
      <c r="W41" s="1"/>
    </row>
    <row r="42" spans="1:22" ht="12">
      <c r="A42" t="s">
        <v>51</v>
      </c>
      <c r="B42">
        <v>6</v>
      </c>
      <c r="C42">
        <v>6</v>
      </c>
      <c r="D42">
        <v>4</v>
      </c>
      <c r="E42">
        <v>8</v>
      </c>
      <c r="F42">
        <v>4</v>
      </c>
      <c r="G42">
        <v>4</v>
      </c>
      <c r="H42">
        <v>5</v>
      </c>
      <c r="I42">
        <v>5</v>
      </c>
      <c r="J42">
        <v>7</v>
      </c>
      <c r="K42">
        <f t="shared" si="0"/>
        <v>49</v>
      </c>
      <c r="L42">
        <v>4</v>
      </c>
      <c r="M42">
        <v>3</v>
      </c>
      <c r="N42">
        <v>4</v>
      </c>
      <c r="O42">
        <v>6</v>
      </c>
      <c r="P42">
        <v>4</v>
      </c>
      <c r="Q42">
        <v>7</v>
      </c>
      <c r="R42">
        <v>4</v>
      </c>
      <c r="S42">
        <v>6</v>
      </c>
      <c r="T42">
        <v>3</v>
      </c>
      <c r="U42">
        <f t="shared" si="1"/>
        <v>41</v>
      </c>
      <c r="V42">
        <f t="shared" si="2"/>
        <v>90</v>
      </c>
    </row>
    <row r="43" spans="1:22" ht="12">
      <c r="A43" t="s">
        <v>52</v>
      </c>
      <c r="B43">
        <v>5</v>
      </c>
      <c r="C43">
        <v>5</v>
      </c>
      <c r="D43">
        <v>4</v>
      </c>
      <c r="E43">
        <v>5</v>
      </c>
      <c r="F43">
        <v>5</v>
      </c>
      <c r="G43">
        <v>3</v>
      </c>
      <c r="H43">
        <v>6</v>
      </c>
      <c r="I43">
        <v>7</v>
      </c>
      <c r="J43">
        <v>6</v>
      </c>
      <c r="K43">
        <f t="shared" si="0"/>
        <v>46</v>
      </c>
      <c r="L43">
        <v>6</v>
      </c>
      <c r="M43">
        <v>5</v>
      </c>
      <c r="N43">
        <v>3</v>
      </c>
      <c r="O43">
        <v>5</v>
      </c>
      <c r="P43">
        <v>7</v>
      </c>
      <c r="Q43">
        <v>7</v>
      </c>
      <c r="R43">
        <v>4</v>
      </c>
      <c r="S43">
        <v>8</v>
      </c>
      <c r="T43">
        <v>3</v>
      </c>
      <c r="U43">
        <f t="shared" si="1"/>
        <v>48</v>
      </c>
      <c r="V43">
        <f t="shared" si="2"/>
        <v>94</v>
      </c>
    </row>
    <row r="44" spans="1:23" ht="12">
      <c r="A44" t="s">
        <v>53</v>
      </c>
      <c r="B44">
        <v>4</v>
      </c>
      <c r="C44">
        <v>5</v>
      </c>
      <c r="D44">
        <v>3</v>
      </c>
      <c r="E44">
        <v>5</v>
      </c>
      <c r="F44">
        <v>7</v>
      </c>
      <c r="G44">
        <v>4</v>
      </c>
      <c r="H44">
        <v>5</v>
      </c>
      <c r="I44">
        <v>4</v>
      </c>
      <c r="J44">
        <v>5</v>
      </c>
      <c r="K44">
        <f t="shared" si="0"/>
        <v>42</v>
      </c>
      <c r="L44">
        <v>5</v>
      </c>
      <c r="M44">
        <v>5</v>
      </c>
      <c r="N44">
        <v>4</v>
      </c>
      <c r="O44">
        <v>5</v>
      </c>
      <c r="P44">
        <v>6</v>
      </c>
      <c r="Q44">
        <v>7</v>
      </c>
      <c r="R44">
        <v>3</v>
      </c>
      <c r="S44">
        <v>7</v>
      </c>
      <c r="T44">
        <v>3</v>
      </c>
      <c r="U44">
        <f t="shared" si="1"/>
        <v>45</v>
      </c>
      <c r="V44">
        <f t="shared" si="2"/>
        <v>87</v>
      </c>
      <c r="W44" s="1"/>
    </row>
    <row r="45" spans="1:22" ht="12">
      <c r="A45" s="1" t="s">
        <v>15</v>
      </c>
      <c r="V45" s="3">
        <f>SUM(V41:V44)</f>
        <v>357</v>
      </c>
    </row>
    <row r="47" ht="12">
      <c r="A47" s="6" t="s">
        <v>5</v>
      </c>
    </row>
    <row r="48" spans="1:23" ht="12">
      <c r="A48" t="s">
        <v>54</v>
      </c>
      <c r="B48">
        <v>5</v>
      </c>
      <c r="C48">
        <v>4</v>
      </c>
      <c r="D48">
        <v>4</v>
      </c>
      <c r="E48">
        <v>5</v>
      </c>
      <c r="F48">
        <v>8</v>
      </c>
      <c r="G48">
        <v>3</v>
      </c>
      <c r="H48">
        <v>5</v>
      </c>
      <c r="I48">
        <v>3</v>
      </c>
      <c r="J48">
        <v>8</v>
      </c>
      <c r="K48">
        <f t="shared" si="0"/>
        <v>45</v>
      </c>
      <c r="L48">
        <v>5</v>
      </c>
      <c r="M48">
        <v>4</v>
      </c>
      <c r="N48">
        <v>4</v>
      </c>
      <c r="O48">
        <v>6</v>
      </c>
      <c r="P48">
        <v>8</v>
      </c>
      <c r="Q48">
        <v>6</v>
      </c>
      <c r="R48">
        <v>4</v>
      </c>
      <c r="S48">
        <v>8</v>
      </c>
      <c r="T48">
        <v>5</v>
      </c>
      <c r="U48">
        <f t="shared" si="1"/>
        <v>50</v>
      </c>
      <c r="V48">
        <f t="shared" si="2"/>
        <v>95</v>
      </c>
      <c r="W48" s="1"/>
    </row>
    <row r="49" spans="1:22" ht="12">
      <c r="A49" t="s">
        <v>55</v>
      </c>
      <c r="B49">
        <v>4</v>
      </c>
      <c r="C49">
        <v>4</v>
      </c>
      <c r="D49">
        <v>3</v>
      </c>
      <c r="E49">
        <v>6</v>
      </c>
      <c r="F49">
        <v>6</v>
      </c>
      <c r="G49">
        <v>7</v>
      </c>
      <c r="H49">
        <v>5</v>
      </c>
      <c r="I49">
        <v>5</v>
      </c>
      <c r="J49">
        <v>5</v>
      </c>
      <c r="K49">
        <f t="shared" si="0"/>
        <v>45</v>
      </c>
      <c r="L49">
        <v>5</v>
      </c>
      <c r="M49">
        <v>3</v>
      </c>
      <c r="N49">
        <v>4</v>
      </c>
      <c r="O49">
        <v>6</v>
      </c>
      <c r="P49">
        <v>4</v>
      </c>
      <c r="Q49">
        <v>6</v>
      </c>
      <c r="R49">
        <v>3</v>
      </c>
      <c r="S49">
        <v>6</v>
      </c>
      <c r="T49">
        <v>3</v>
      </c>
      <c r="U49">
        <f t="shared" si="1"/>
        <v>40</v>
      </c>
      <c r="V49">
        <f t="shared" si="2"/>
        <v>85</v>
      </c>
    </row>
    <row r="50" spans="1:22" ht="12">
      <c r="A50" t="s">
        <v>56</v>
      </c>
      <c r="B50">
        <v>5</v>
      </c>
      <c r="C50">
        <v>4</v>
      </c>
      <c r="D50">
        <v>5</v>
      </c>
      <c r="E50">
        <v>5</v>
      </c>
      <c r="F50">
        <v>6</v>
      </c>
      <c r="G50">
        <v>4</v>
      </c>
      <c r="H50">
        <v>7</v>
      </c>
      <c r="I50">
        <v>4</v>
      </c>
      <c r="J50">
        <v>7</v>
      </c>
      <c r="K50">
        <f t="shared" si="0"/>
        <v>47</v>
      </c>
      <c r="L50">
        <v>5</v>
      </c>
      <c r="M50">
        <v>4</v>
      </c>
      <c r="N50">
        <v>4</v>
      </c>
      <c r="O50">
        <v>5</v>
      </c>
      <c r="P50">
        <v>6</v>
      </c>
      <c r="Q50">
        <v>6</v>
      </c>
      <c r="R50">
        <v>2</v>
      </c>
      <c r="S50">
        <v>8</v>
      </c>
      <c r="T50">
        <v>3</v>
      </c>
      <c r="U50">
        <f t="shared" si="1"/>
        <v>43</v>
      </c>
      <c r="V50">
        <f t="shared" si="2"/>
        <v>90</v>
      </c>
    </row>
    <row r="51" spans="1:23" ht="12">
      <c r="A51" t="s">
        <v>57</v>
      </c>
      <c r="B51">
        <v>6</v>
      </c>
      <c r="C51">
        <v>5</v>
      </c>
      <c r="D51">
        <v>4</v>
      </c>
      <c r="E51">
        <v>5</v>
      </c>
      <c r="F51">
        <v>4</v>
      </c>
      <c r="G51">
        <v>2</v>
      </c>
      <c r="H51">
        <v>6</v>
      </c>
      <c r="I51">
        <v>4</v>
      </c>
      <c r="J51">
        <v>8</v>
      </c>
      <c r="K51">
        <f t="shared" si="0"/>
        <v>44</v>
      </c>
      <c r="L51">
        <v>4</v>
      </c>
      <c r="M51">
        <v>5</v>
      </c>
      <c r="N51">
        <v>4</v>
      </c>
      <c r="O51">
        <v>5</v>
      </c>
      <c r="P51">
        <v>4</v>
      </c>
      <c r="Q51">
        <v>7</v>
      </c>
      <c r="R51">
        <v>3</v>
      </c>
      <c r="S51">
        <v>5</v>
      </c>
      <c r="T51">
        <v>4</v>
      </c>
      <c r="U51">
        <f t="shared" si="1"/>
        <v>41</v>
      </c>
      <c r="V51">
        <f t="shared" si="2"/>
        <v>85</v>
      </c>
      <c r="W51" s="1"/>
    </row>
    <row r="52" spans="1:22" ht="12">
      <c r="A52" s="1" t="s">
        <v>15</v>
      </c>
      <c r="V52" s="3">
        <f>SUM(V48:V51)</f>
        <v>355</v>
      </c>
    </row>
    <row r="54" ht="12">
      <c r="A54" s="6" t="s">
        <v>6</v>
      </c>
    </row>
    <row r="55" spans="1:22" ht="12">
      <c r="A55" t="s">
        <v>58</v>
      </c>
      <c r="B55">
        <v>4</v>
      </c>
      <c r="C55">
        <v>4</v>
      </c>
      <c r="D55">
        <v>3</v>
      </c>
      <c r="E55">
        <v>4</v>
      </c>
      <c r="F55">
        <v>5</v>
      </c>
      <c r="G55">
        <v>3</v>
      </c>
      <c r="H55">
        <v>5</v>
      </c>
      <c r="I55">
        <v>4</v>
      </c>
      <c r="J55">
        <v>5</v>
      </c>
      <c r="K55">
        <f>+B55+C55+D55+E55+F55+G55+H55+I55+J55</f>
        <v>37</v>
      </c>
      <c r="L55">
        <v>5</v>
      </c>
      <c r="M55">
        <v>4</v>
      </c>
      <c r="N55">
        <v>3</v>
      </c>
      <c r="O55">
        <v>4</v>
      </c>
      <c r="P55">
        <v>3</v>
      </c>
      <c r="Q55">
        <v>5</v>
      </c>
      <c r="R55">
        <v>3</v>
      </c>
      <c r="S55">
        <v>4</v>
      </c>
      <c r="T55">
        <v>3</v>
      </c>
      <c r="U55">
        <f t="shared" si="1"/>
        <v>34</v>
      </c>
      <c r="V55">
        <f t="shared" si="2"/>
        <v>71</v>
      </c>
    </row>
    <row r="56" spans="1:22" ht="12">
      <c r="A56" t="s">
        <v>59</v>
      </c>
      <c r="B56">
        <v>5</v>
      </c>
      <c r="C56">
        <v>7</v>
      </c>
      <c r="D56">
        <v>4</v>
      </c>
      <c r="E56">
        <v>5</v>
      </c>
      <c r="F56">
        <v>4</v>
      </c>
      <c r="G56">
        <v>5</v>
      </c>
      <c r="H56">
        <v>5</v>
      </c>
      <c r="I56">
        <v>5</v>
      </c>
      <c r="J56">
        <v>8</v>
      </c>
      <c r="K56">
        <f t="shared" si="0"/>
        <v>48</v>
      </c>
      <c r="L56">
        <v>6</v>
      </c>
      <c r="M56">
        <v>5</v>
      </c>
      <c r="N56">
        <v>6</v>
      </c>
      <c r="O56">
        <v>5</v>
      </c>
      <c r="P56">
        <v>5</v>
      </c>
      <c r="Q56">
        <v>6</v>
      </c>
      <c r="R56">
        <v>3</v>
      </c>
      <c r="S56">
        <v>6</v>
      </c>
      <c r="T56">
        <v>5</v>
      </c>
      <c r="U56">
        <f t="shared" si="1"/>
        <v>47</v>
      </c>
      <c r="V56">
        <f t="shared" si="2"/>
        <v>95</v>
      </c>
    </row>
    <row r="57" spans="1:22" ht="12">
      <c r="A57" t="s">
        <v>60</v>
      </c>
      <c r="B57">
        <v>6</v>
      </c>
      <c r="C57">
        <v>5</v>
      </c>
      <c r="D57">
        <v>4</v>
      </c>
      <c r="E57">
        <v>5</v>
      </c>
      <c r="F57">
        <v>5</v>
      </c>
      <c r="G57">
        <v>4</v>
      </c>
      <c r="H57">
        <v>5</v>
      </c>
      <c r="I57">
        <v>4</v>
      </c>
      <c r="J57">
        <v>5</v>
      </c>
      <c r="K57">
        <f t="shared" si="0"/>
        <v>43</v>
      </c>
      <c r="L57">
        <v>5</v>
      </c>
      <c r="M57">
        <v>6</v>
      </c>
      <c r="N57">
        <v>6</v>
      </c>
      <c r="O57">
        <v>5</v>
      </c>
      <c r="P57">
        <v>6</v>
      </c>
      <c r="Q57">
        <v>6</v>
      </c>
      <c r="R57">
        <v>3</v>
      </c>
      <c r="S57">
        <v>7</v>
      </c>
      <c r="T57">
        <v>4</v>
      </c>
      <c r="U57">
        <f t="shared" si="1"/>
        <v>48</v>
      </c>
      <c r="V57">
        <f t="shared" si="2"/>
        <v>91</v>
      </c>
    </row>
    <row r="58" spans="1:23" ht="12">
      <c r="A58" t="s">
        <v>61</v>
      </c>
      <c r="B58">
        <v>6</v>
      </c>
      <c r="C58">
        <v>5</v>
      </c>
      <c r="D58">
        <v>4</v>
      </c>
      <c r="E58">
        <v>4</v>
      </c>
      <c r="F58">
        <v>5</v>
      </c>
      <c r="G58">
        <v>4</v>
      </c>
      <c r="H58">
        <v>5</v>
      </c>
      <c r="I58">
        <v>4</v>
      </c>
      <c r="J58">
        <v>8</v>
      </c>
      <c r="K58">
        <f>+B58+C58+D58+E58+F58+G58+H58+I58+J58</f>
        <v>45</v>
      </c>
      <c r="L58">
        <v>5</v>
      </c>
      <c r="M58">
        <v>5</v>
      </c>
      <c r="N58">
        <v>4</v>
      </c>
      <c r="O58">
        <v>5</v>
      </c>
      <c r="P58">
        <v>5</v>
      </c>
      <c r="Q58">
        <v>5</v>
      </c>
      <c r="R58">
        <v>3</v>
      </c>
      <c r="S58">
        <v>7</v>
      </c>
      <c r="T58">
        <v>3</v>
      </c>
      <c r="U58">
        <f t="shared" si="1"/>
        <v>42</v>
      </c>
      <c r="V58">
        <f t="shared" si="2"/>
        <v>87</v>
      </c>
      <c r="W58" s="1"/>
    </row>
    <row r="59" spans="1:22" ht="12">
      <c r="A59" s="1" t="s">
        <v>15</v>
      </c>
      <c r="V59" s="3">
        <f>SUM(V55:V58)</f>
        <v>344</v>
      </c>
    </row>
    <row r="61" ht="12">
      <c r="A61" s="6" t="s">
        <v>7</v>
      </c>
    </row>
    <row r="62" spans="1:22" ht="12">
      <c r="A62" t="s">
        <v>21</v>
      </c>
      <c r="K62">
        <f aca="true" t="shared" si="3" ref="K62:K73">+B62+C62+D62+E62+F62+G62+H62+I62+J62</f>
        <v>0</v>
      </c>
      <c r="U62">
        <f aca="true" t="shared" si="4" ref="U62:U81">+L62+M62+N62+O62+P62+Q62+R62+S62+T62</f>
        <v>0</v>
      </c>
      <c r="V62">
        <f t="shared" si="2"/>
        <v>0</v>
      </c>
    </row>
    <row r="63" spans="1:22" ht="12">
      <c r="A63" t="s">
        <v>21</v>
      </c>
      <c r="K63">
        <f t="shared" si="3"/>
        <v>0</v>
      </c>
      <c r="U63">
        <f t="shared" si="4"/>
        <v>0</v>
      </c>
      <c r="V63">
        <f aca="true" t="shared" si="5" ref="V63:V81">+K63+U63</f>
        <v>0</v>
      </c>
    </row>
    <row r="64" spans="1:22" ht="12">
      <c r="A64" t="s">
        <v>62</v>
      </c>
      <c r="B64">
        <v>6</v>
      </c>
      <c r="C64">
        <v>6</v>
      </c>
      <c r="D64">
        <v>5</v>
      </c>
      <c r="E64">
        <v>6</v>
      </c>
      <c r="F64">
        <v>4</v>
      </c>
      <c r="G64">
        <v>4</v>
      </c>
      <c r="H64">
        <v>6</v>
      </c>
      <c r="I64">
        <v>4</v>
      </c>
      <c r="J64">
        <v>6</v>
      </c>
      <c r="K64">
        <f t="shared" si="3"/>
        <v>47</v>
      </c>
      <c r="L64">
        <v>6</v>
      </c>
      <c r="M64">
        <v>5</v>
      </c>
      <c r="N64">
        <v>5</v>
      </c>
      <c r="O64">
        <v>4</v>
      </c>
      <c r="P64">
        <v>6</v>
      </c>
      <c r="Q64">
        <v>8</v>
      </c>
      <c r="R64">
        <v>5</v>
      </c>
      <c r="S64">
        <v>8</v>
      </c>
      <c r="T64">
        <v>5</v>
      </c>
      <c r="U64">
        <f t="shared" si="4"/>
        <v>52</v>
      </c>
      <c r="V64">
        <f t="shared" si="5"/>
        <v>99</v>
      </c>
    </row>
    <row r="65" spans="1:23" ht="12">
      <c r="A65" t="s">
        <v>63</v>
      </c>
      <c r="B65">
        <v>5</v>
      </c>
      <c r="C65">
        <v>4</v>
      </c>
      <c r="D65">
        <v>8</v>
      </c>
      <c r="E65">
        <v>7</v>
      </c>
      <c r="F65">
        <v>4</v>
      </c>
      <c r="G65">
        <v>8</v>
      </c>
      <c r="H65">
        <v>5</v>
      </c>
      <c r="I65">
        <v>8</v>
      </c>
      <c r="J65">
        <v>6</v>
      </c>
      <c r="K65">
        <f t="shared" si="3"/>
        <v>55</v>
      </c>
      <c r="L65">
        <v>7</v>
      </c>
      <c r="M65">
        <v>4</v>
      </c>
      <c r="N65">
        <v>5</v>
      </c>
      <c r="O65">
        <v>6</v>
      </c>
      <c r="P65">
        <v>5</v>
      </c>
      <c r="Q65">
        <v>8</v>
      </c>
      <c r="R65">
        <v>4</v>
      </c>
      <c r="S65">
        <v>7</v>
      </c>
      <c r="T65">
        <v>3</v>
      </c>
      <c r="U65">
        <f t="shared" si="4"/>
        <v>49</v>
      </c>
      <c r="V65">
        <f t="shared" si="5"/>
        <v>104</v>
      </c>
      <c r="W65" s="1"/>
    </row>
    <row r="66" spans="1:22" ht="12">
      <c r="A66" s="1" t="s">
        <v>15</v>
      </c>
      <c r="V66" s="3">
        <v>203</v>
      </c>
    </row>
    <row r="67" ht="13.5" customHeight="1"/>
    <row r="68" ht="13.5" customHeight="1"/>
    <row r="69" ht="12">
      <c r="A69" s="6" t="s">
        <v>22</v>
      </c>
    </row>
    <row r="70" spans="1:22" ht="12">
      <c r="A70" t="s">
        <v>64</v>
      </c>
      <c r="B70">
        <v>6</v>
      </c>
      <c r="C70">
        <v>6</v>
      </c>
      <c r="D70">
        <v>3</v>
      </c>
      <c r="E70">
        <v>6</v>
      </c>
      <c r="F70">
        <v>7</v>
      </c>
      <c r="G70">
        <v>4</v>
      </c>
      <c r="H70">
        <v>5</v>
      </c>
      <c r="I70">
        <v>6</v>
      </c>
      <c r="J70">
        <v>9</v>
      </c>
      <c r="K70">
        <v>52</v>
      </c>
      <c r="L70">
        <v>5</v>
      </c>
      <c r="M70">
        <v>9</v>
      </c>
      <c r="N70">
        <v>5</v>
      </c>
      <c r="O70">
        <v>7</v>
      </c>
      <c r="P70">
        <v>8</v>
      </c>
      <c r="Q70">
        <v>7</v>
      </c>
      <c r="R70">
        <v>4</v>
      </c>
      <c r="S70">
        <v>8</v>
      </c>
      <c r="T70">
        <v>3</v>
      </c>
      <c r="U70">
        <v>56</v>
      </c>
      <c r="V70">
        <v>108</v>
      </c>
    </row>
    <row r="71" spans="1:22" ht="12">
      <c r="A71" t="s">
        <v>65</v>
      </c>
      <c r="B71">
        <v>6</v>
      </c>
      <c r="C71">
        <v>6</v>
      </c>
      <c r="D71">
        <v>4</v>
      </c>
      <c r="E71">
        <v>9</v>
      </c>
      <c r="F71">
        <v>5</v>
      </c>
      <c r="G71">
        <v>5</v>
      </c>
      <c r="H71">
        <v>6</v>
      </c>
      <c r="I71">
        <v>6</v>
      </c>
      <c r="J71">
        <v>7</v>
      </c>
      <c r="K71">
        <v>54</v>
      </c>
      <c r="L71">
        <v>7</v>
      </c>
      <c r="M71">
        <v>6</v>
      </c>
      <c r="N71">
        <v>6</v>
      </c>
      <c r="O71">
        <v>8</v>
      </c>
      <c r="P71">
        <v>9</v>
      </c>
      <c r="Q71">
        <v>8</v>
      </c>
      <c r="R71">
        <v>5</v>
      </c>
      <c r="S71">
        <v>10</v>
      </c>
      <c r="T71">
        <v>4</v>
      </c>
      <c r="U71">
        <v>63</v>
      </c>
      <c r="V71">
        <v>117</v>
      </c>
    </row>
    <row r="72" spans="1:22" ht="12">
      <c r="A72" t="s">
        <v>66</v>
      </c>
      <c r="B72">
        <v>8</v>
      </c>
      <c r="C72">
        <v>4</v>
      </c>
      <c r="D72">
        <v>3</v>
      </c>
      <c r="E72">
        <v>7</v>
      </c>
      <c r="F72">
        <v>7</v>
      </c>
      <c r="G72">
        <v>6</v>
      </c>
      <c r="H72">
        <v>7</v>
      </c>
      <c r="I72">
        <v>6</v>
      </c>
      <c r="J72">
        <v>7</v>
      </c>
      <c r="K72">
        <f t="shared" si="3"/>
        <v>55</v>
      </c>
      <c r="L72">
        <v>7</v>
      </c>
      <c r="M72">
        <v>8</v>
      </c>
      <c r="N72">
        <v>8</v>
      </c>
      <c r="O72">
        <v>7</v>
      </c>
      <c r="P72">
        <v>6</v>
      </c>
      <c r="Q72">
        <v>7</v>
      </c>
      <c r="R72">
        <v>5</v>
      </c>
      <c r="S72">
        <v>6</v>
      </c>
      <c r="T72">
        <v>5</v>
      </c>
      <c r="U72">
        <f t="shared" si="4"/>
        <v>59</v>
      </c>
      <c r="V72">
        <f t="shared" si="5"/>
        <v>114</v>
      </c>
    </row>
    <row r="73" spans="1:23" ht="12">
      <c r="A73" t="s">
        <v>67</v>
      </c>
      <c r="B73">
        <v>8</v>
      </c>
      <c r="C73">
        <v>6</v>
      </c>
      <c r="D73">
        <v>4</v>
      </c>
      <c r="E73">
        <v>6</v>
      </c>
      <c r="F73">
        <v>6</v>
      </c>
      <c r="G73">
        <v>5</v>
      </c>
      <c r="H73">
        <v>6</v>
      </c>
      <c r="I73">
        <v>7</v>
      </c>
      <c r="J73">
        <v>8</v>
      </c>
      <c r="K73">
        <f t="shared" si="3"/>
        <v>56</v>
      </c>
      <c r="L73">
        <v>5</v>
      </c>
      <c r="M73">
        <v>6</v>
      </c>
      <c r="N73">
        <v>6</v>
      </c>
      <c r="O73">
        <v>6</v>
      </c>
      <c r="P73">
        <v>5</v>
      </c>
      <c r="Q73">
        <v>8</v>
      </c>
      <c r="R73">
        <v>9</v>
      </c>
      <c r="S73">
        <v>6</v>
      </c>
      <c r="T73">
        <v>5</v>
      </c>
      <c r="U73">
        <f t="shared" si="4"/>
        <v>56</v>
      </c>
      <c r="V73">
        <f t="shared" si="5"/>
        <v>112</v>
      </c>
      <c r="W73" s="1"/>
    </row>
    <row r="74" spans="1:22" ht="12">
      <c r="A74" s="1" t="s">
        <v>15</v>
      </c>
      <c r="V74" s="3">
        <v>0</v>
      </c>
    </row>
    <row r="76" spans="1:23" ht="1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</row>
    <row r="77" spans="1:23" ht="12">
      <c r="A77" s="9" t="s">
        <v>8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</row>
    <row r="78" spans="1:23" ht="12">
      <c r="A78" s="15" t="s">
        <v>68</v>
      </c>
      <c r="B78" s="8">
        <v>5</v>
      </c>
      <c r="C78" s="8">
        <v>5</v>
      </c>
      <c r="D78" s="8">
        <v>3</v>
      </c>
      <c r="E78" s="15">
        <v>7</v>
      </c>
      <c r="F78" s="15">
        <v>5</v>
      </c>
      <c r="G78" s="15">
        <v>4</v>
      </c>
      <c r="H78" s="15">
        <v>5</v>
      </c>
      <c r="I78" s="15">
        <v>5</v>
      </c>
      <c r="J78" s="15">
        <v>7</v>
      </c>
      <c r="K78" s="8">
        <f>+B78+C78+D78+E78+F78+G78+H78+I78+J78</f>
        <v>46</v>
      </c>
      <c r="L78" s="15">
        <v>6</v>
      </c>
      <c r="M78" s="15">
        <v>4</v>
      </c>
      <c r="N78" s="15">
        <v>5</v>
      </c>
      <c r="O78" s="15">
        <v>6</v>
      </c>
      <c r="P78" s="15">
        <v>6</v>
      </c>
      <c r="Q78" s="15">
        <v>8</v>
      </c>
      <c r="R78" s="15">
        <v>4</v>
      </c>
      <c r="S78" s="15">
        <v>9</v>
      </c>
      <c r="T78" s="15">
        <v>3</v>
      </c>
      <c r="U78" s="8">
        <f t="shared" si="4"/>
        <v>51</v>
      </c>
      <c r="V78" s="8">
        <f t="shared" si="5"/>
        <v>97</v>
      </c>
      <c r="W78" s="10"/>
    </row>
    <row r="79" spans="1:23" ht="12">
      <c r="A79" s="15" t="s">
        <v>69</v>
      </c>
      <c r="B79" s="8">
        <v>7</v>
      </c>
      <c r="C79" s="8">
        <v>5</v>
      </c>
      <c r="D79" s="8">
        <v>5</v>
      </c>
      <c r="E79" s="15">
        <v>6</v>
      </c>
      <c r="F79" s="15">
        <v>6</v>
      </c>
      <c r="G79" s="15">
        <v>4</v>
      </c>
      <c r="H79" s="15">
        <v>6</v>
      </c>
      <c r="I79" s="15">
        <v>6</v>
      </c>
      <c r="J79" s="15">
        <v>7</v>
      </c>
      <c r="K79" s="8">
        <f>+B79+C79+D79+E79+F79+G79+H79+I79+J79</f>
        <v>52</v>
      </c>
      <c r="L79" s="15">
        <v>7</v>
      </c>
      <c r="M79" s="15">
        <v>9</v>
      </c>
      <c r="N79" s="15">
        <v>5</v>
      </c>
      <c r="O79" s="15">
        <v>7</v>
      </c>
      <c r="P79" s="15">
        <v>5</v>
      </c>
      <c r="Q79" s="15">
        <v>7</v>
      </c>
      <c r="R79" s="15">
        <v>6</v>
      </c>
      <c r="S79" s="15">
        <v>8</v>
      </c>
      <c r="T79" s="15">
        <v>4</v>
      </c>
      <c r="U79" s="8">
        <f t="shared" si="4"/>
        <v>58</v>
      </c>
      <c r="V79" s="8">
        <f t="shared" si="5"/>
        <v>110</v>
      </c>
      <c r="W79" s="8"/>
    </row>
    <row r="80" spans="1:23" ht="12">
      <c r="A80" s="15" t="s">
        <v>70</v>
      </c>
      <c r="B80" s="8">
        <v>6</v>
      </c>
      <c r="C80" s="8">
        <v>6</v>
      </c>
      <c r="D80" s="8">
        <v>4</v>
      </c>
      <c r="E80" s="15">
        <v>6</v>
      </c>
      <c r="F80" s="15">
        <v>6</v>
      </c>
      <c r="G80" s="15">
        <v>4</v>
      </c>
      <c r="H80" s="15">
        <v>7</v>
      </c>
      <c r="I80" s="15">
        <v>4</v>
      </c>
      <c r="J80" s="15">
        <v>6</v>
      </c>
      <c r="K80" s="8">
        <f>+B80+C80+D80+E80+F80+G80+H80+I80+J80</f>
        <v>49</v>
      </c>
      <c r="L80" s="15">
        <v>5</v>
      </c>
      <c r="M80" s="15">
        <v>5</v>
      </c>
      <c r="N80" s="15">
        <v>5</v>
      </c>
      <c r="O80" s="15">
        <v>6</v>
      </c>
      <c r="P80" s="15">
        <v>5</v>
      </c>
      <c r="Q80" s="15">
        <v>7</v>
      </c>
      <c r="R80" s="15">
        <v>4</v>
      </c>
      <c r="S80" s="15">
        <v>7</v>
      </c>
      <c r="T80" s="15">
        <v>4</v>
      </c>
      <c r="U80" s="8">
        <f t="shared" si="4"/>
        <v>48</v>
      </c>
      <c r="V80" s="8">
        <f t="shared" si="5"/>
        <v>97</v>
      </c>
      <c r="W80" s="8"/>
    </row>
    <row r="81" spans="1:23" ht="12">
      <c r="A81" s="15" t="s">
        <v>71</v>
      </c>
      <c r="B81" s="15">
        <v>7</v>
      </c>
      <c r="C81" s="15">
        <v>6</v>
      </c>
      <c r="D81" s="15">
        <v>3</v>
      </c>
      <c r="E81" s="15">
        <v>4</v>
      </c>
      <c r="F81" s="15">
        <v>6</v>
      </c>
      <c r="G81" s="15">
        <v>4</v>
      </c>
      <c r="H81" s="15">
        <v>6</v>
      </c>
      <c r="I81" s="15">
        <v>3</v>
      </c>
      <c r="J81" s="15">
        <v>5</v>
      </c>
      <c r="K81" s="8">
        <f>+B81+C81+D81+E81+F81+G81+H81+I81+J81</f>
        <v>44</v>
      </c>
      <c r="L81" s="15">
        <v>6</v>
      </c>
      <c r="M81" s="15">
        <v>4</v>
      </c>
      <c r="N81" s="15">
        <v>5</v>
      </c>
      <c r="O81" s="15">
        <v>6</v>
      </c>
      <c r="P81" s="15">
        <v>5</v>
      </c>
      <c r="Q81" s="15">
        <v>6</v>
      </c>
      <c r="R81" s="15">
        <v>4</v>
      </c>
      <c r="S81" s="15">
        <v>6</v>
      </c>
      <c r="T81" s="15">
        <v>3</v>
      </c>
      <c r="U81" s="8">
        <f t="shared" si="4"/>
        <v>45</v>
      </c>
      <c r="V81" s="8">
        <f t="shared" si="5"/>
        <v>89</v>
      </c>
      <c r="W81" s="8"/>
    </row>
    <row r="82" spans="1:23" ht="12">
      <c r="A82" s="10" t="s">
        <v>15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11">
        <f>SUM(V78:V81)</f>
        <v>393</v>
      </c>
      <c r="W82" s="8"/>
    </row>
    <row r="83" spans="1:23" ht="12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</row>
    <row r="84" spans="1:23" ht="12">
      <c r="A84" s="9" t="s">
        <v>13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</row>
    <row r="85" spans="1:23" ht="12">
      <c r="A85" s="15" t="s">
        <v>72</v>
      </c>
      <c r="B85" s="8">
        <v>5</v>
      </c>
      <c r="C85" s="8">
        <v>5</v>
      </c>
      <c r="D85" s="8">
        <v>3</v>
      </c>
      <c r="E85" s="15">
        <v>4</v>
      </c>
      <c r="F85" s="15">
        <v>5</v>
      </c>
      <c r="G85" s="15">
        <v>4</v>
      </c>
      <c r="H85" s="15">
        <v>7</v>
      </c>
      <c r="I85" s="15">
        <v>5</v>
      </c>
      <c r="J85" s="15">
        <v>5</v>
      </c>
      <c r="K85" s="8">
        <f>+B85+C85+D85+E85+F85+G85+H85+I85+J85</f>
        <v>43</v>
      </c>
      <c r="L85" s="15">
        <v>5</v>
      </c>
      <c r="M85" s="15">
        <v>6</v>
      </c>
      <c r="N85" s="15">
        <v>4</v>
      </c>
      <c r="O85" s="15">
        <v>5</v>
      </c>
      <c r="P85" s="15">
        <v>7</v>
      </c>
      <c r="Q85" s="15">
        <v>5</v>
      </c>
      <c r="R85" s="15">
        <v>4</v>
      </c>
      <c r="S85" s="15">
        <v>7</v>
      </c>
      <c r="T85" s="15">
        <v>4</v>
      </c>
      <c r="U85" s="8">
        <f>+L85+M85+N85+O85+P85+Q85+R85+S85+T85</f>
        <v>47</v>
      </c>
      <c r="V85" s="8">
        <f>+K85+U85</f>
        <v>90</v>
      </c>
      <c r="W85" s="8"/>
    </row>
    <row r="86" spans="1:23" ht="12">
      <c r="A86" s="15" t="s">
        <v>73</v>
      </c>
      <c r="B86" s="8">
        <v>4</v>
      </c>
      <c r="C86" s="8">
        <v>5</v>
      </c>
      <c r="D86" s="8">
        <v>4</v>
      </c>
      <c r="E86" s="15">
        <v>6</v>
      </c>
      <c r="F86" s="15">
        <v>5</v>
      </c>
      <c r="G86" s="15">
        <v>4</v>
      </c>
      <c r="H86" s="15">
        <v>7</v>
      </c>
      <c r="I86" s="15">
        <v>5</v>
      </c>
      <c r="J86" s="15">
        <v>7</v>
      </c>
      <c r="K86" s="8">
        <f>+B86+C86+D86+E86+F86+G86+H86+I86+J86</f>
        <v>47</v>
      </c>
      <c r="L86" s="15">
        <v>5</v>
      </c>
      <c r="M86" s="15">
        <v>5</v>
      </c>
      <c r="N86" s="15">
        <v>6</v>
      </c>
      <c r="O86" s="15">
        <v>5</v>
      </c>
      <c r="P86" s="15">
        <v>6</v>
      </c>
      <c r="Q86" s="15">
        <v>7</v>
      </c>
      <c r="R86" s="15">
        <v>5</v>
      </c>
      <c r="S86" s="15">
        <v>7</v>
      </c>
      <c r="T86" s="15">
        <v>4</v>
      </c>
      <c r="U86" s="8">
        <f>+L86+M86+N86+O86+P86+Q86+R86+S86+T86</f>
        <v>50</v>
      </c>
      <c r="V86" s="8">
        <f>+K86+U86</f>
        <v>97</v>
      </c>
      <c r="W86" s="8"/>
    </row>
    <row r="87" spans="1:23" ht="12">
      <c r="A87" s="15" t="s">
        <v>74</v>
      </c>
      <c r="B87" s="8">
        <v>5</v>
      </c>
      <c r="C87" s="8">
        <v>4</v>
      </c>
      <c r="D87" s="8">
        <v>4</v>
      </c>
      <c r="E87" s="15">
        <v>6</v>
      </c>
      <c r="F87" s="15">
        <v>4</v>
      </c>
      <c r="G87" s="15">
        <v>3</v>
      </c>
      <c r="H87" s="15">
        <v>5</v>
      </c>
      <c r="I87" s="15">
        <v>5</v>
      </c>
      <c r="J87" s="15">
        <v>6</v>
      </c>
      <c r="K87" s="8">
        <f>+B87+C87+D87+E87+F87+G87+H87+I87+J87</f>
        <v>42</v>
      </c>
      <c r="L87" s="15">
        <v>4</v>
      </c>
      <c r="M87" s="15">
        <v>5</v>
      </c>
      <c r="N87" s="15">
        <v>3</v>
      </c>
      <c r="O87" s="15">
        <v>4</v>
      </c>
      <c r="P87" s="15">
        <v>4</v>
      </c>
      <c r="Q87" s="15">
        <v>6</v>
      </c>
      <c r="R87" s="15">
        <v>4</v>
      </c>
      <c r="S87" s="15">
        <v>7</v>
      </c>
      <c r="T87" s="15">
        <v>4</v>
      </c>
      <c r="U87" s="8">
        <f>+L87+M87+N87+O87+P87+Q87+R87+S87+T87</f>
        <v>41</v>
      </c>
      <c r="V87" s="8">
        <f>+K87+U87</f>
        <v>83</v>
      </c>
      <c r="W87" s="8"/>
    </row>
    <row r="88" spans="1:23" ht="12">
      <c r="A88" s="15" t="s">
        <v>75</v>
      </c>
      <c r="B88" s="15">
        <v>5</v>
      </c>
      <c r="C88" s="15">
        <v>4</v>
      </c>
      <c r="D88" s="15">
        <v>4</v>
      </c>
      <c r="E88" s="15">
        <v>5</v>
      </c>
      <c r="F88" s="15">
        <v>6</v>
      </c>
      <c r="G88" s="15">
        <v>4</v>
      </c>
      <c r="H88" s="15">
        <v>5</v>
      </c>
      <c r="I88" s="15">
        <v>5</v>
      </c>
      <c r="J88" s="15">
        <v>6</v>
      </c>
      <c r="K88" s="8">
        <f>+B88+C88+D88+E88+F88+G88+H88+I88+J88</f>
        <v>44</v>
      </c>
      <c r="L88" s="15">
        <v>4</v>
      </c>
      <c r="M88" s="15">
        <v>5</v>
      </c>
      <c r="N88" s="15">
        <v>3</v>
      </c>
      <c r="O88" s="15">
        <v>4</v>
      </c>
      <c r="P88" s="15">
        <v>4</v>
      </c>
      <c r="Q88" s="15">
        <v>6</v>
      </c>
      <c r="R88" s="15">
        <v>4</v>
      </c>
      <c r="S88" s="15">
        <v>6</v>
      </c>
      <c r="T88" s="15">
        <v>4</v>
      </c>
      <c r="U88" s="8">
        <f>+L88+M88+N88+O88+P88+Q88+R88+S88+T88</f>
        <v>40</v>
      </c>
      <c r="V88" s="8">
        <f>+K88+U88</f>
        <v>84</v>
      </c>
      <c r="W88" s="8"/>
    </row>
    <row r="89" spans="1:23" ht="12">
      <c r="A89" s="10" t="s">
        <v>15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11">
        <f>SUM(V85:V88)</f>
        <v>354</v>
      </c>
      <c r="W89" s="8"/>
    </row>
    <row r="90" spans="1:23" ht="12">
      <c r="A90" s="10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11"/>
      <c r="W90" s="8"/>
    </row>
    <row r="91" spans="1:23" ht="1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</row>
    <row r="92" ht="12">
      <c r="A92" s="6" t="s">
        <v>18</v>
      </c>
    </row>
    <row r="93" spans="1:23" ht="12">
      <c r="A93" t="s">
        <v>76</v>
      </c>
      <c r="B93">
        <v>6</v>
      </c>
      <c r="C93">
        <v>5</v>
      </c>
      <c r="D93">
        <v>5</v>
      </c>
      <c r="E93">
        <v>5</v>
      </c>
      <c r="F93">
        <v>6</v>
      </c>
      <c r="G93">
        <v>4</v>
      </c>
      <c r="H93">
        <v>7</v>
      </c>
      <c r="I93">
        <v>5</v>
      </c>
      <c r="J93">
        <v>6</v>
      </c>
      <c r="K93">
        <f>+B93+C93+D93+E93+F93+G93+H93+I93+J93</f>
        <v>49</v>
      </c>
      <c r="L93">
        <v>6</v>
      </c>
      <c r="M93">
        <v>5</v>
      </c>
      <c r="N93">
        <v>6</v>
      </c>
      <c r="O93">
        <v>7</v>
      </c>
      <c r="P93">
        <v>5</v>
      </c>
      <c r="Q93">
        <v>8</v>
      </c>
      <c r="R93">
        <v>5</v>
      </c>
      <c r="S93">
        <v>6</v>
      </c>
      <c r="T93">
        <v>3</v>
      </c>
      <c r="U93">
        <f>+L93+M93+N93+O93+P93+Q93+R93+S93+T93</f>
        <v>51</v>
      </c>
      <c r="V93">
        <f>+K93+U93</f>
        <v>100</v>
      </c>
      <c r="W93" s="1"/>
    </row>
    <row r="94" spans="1:22" ht="12">
      <c r="A94" t="s">
        <v>77</v>
      </c>
      <c r="B94">
        <v>7</v>
      </c>
      <c r="C94">
        <v>5</v>
      </c>
      <c r="D94">
        <v>5</v>
      </c>
      <c r="E94">
        <v>5</v>
      </c>
      <c r="F94">
        <v>7</v>
      </c>
      <c r="G94">
        <v>6</v>
      </c>
      <c r="H94">
        <v>7</v>
      </c>
      <c r="I94">
        <v>6</v>
      </c>
      <c r="J94">
        <v>7</v>
      </c>
      <c r="K94">
        <f>+B94+C94+D94+E94+F94+G94+H94+I94+J94</f>
        <v>55</v>
      </c>
      <c r="L94">
        <v>8</v>
      </c>
      <c r="M94">
        <v>5</v>
      </c>
      <c r="N94">
        <v>6</v>
      </c>
      <c r="O94">
        <v>6</v>
      </c>
      <c r="P94">
        <v>5</v>
      </c>
      <c r="Q94">
        <v>9</v>
      </c>
      <c r="R94">
        <v>3</v>
      </c>
      <c r="S94">
        <v>7</v>
      </c>
      <c r="T94">
        <v>4</v>
      </c>
      <c r="U94">
        <f>+L94+M94+N94+O94+P94+Q94+R94+S94+T94</f>
        <v>53</v>
      </c>
      <c r="V94">
        <f>+K94+U94</f>
        <v>108</v>
      </c>
    </row>
    <row r="95" spans="1:22" ht="12">
      <c r="A95" s="4" t="s">
        <v>78</v>
      </c>
      <c r="B95">
        <v>7</v>
      </c>
      <c r="C95">
        <v>4</v>
      </c>
      <c r="D95">
        <v>4</v>
      </c>
      <c r="E95">
        <v>5</v>
      </c>
      <c r="F95">
        <v>5</v>
      </c>
      <c r="G95">
        <v>5</v>
      </c>
      <c r="H95">
        <v>8</v>
      </c>
      <c r="I95">
        <v>4</v>
      </c>
      <c r="J95">
        <v>8</v>
      </c>
      <c r="K95">
        <f>+B95+C95+D95+E95+F95+G95+H95+I95+J95</f>
        <v>50</v>
      </c>
      <c r="L95">
        <v>5</v>
      </c>
      <c r="M95">
        <v>5</v>
      </c>
      <c r="N95">
        <v>3</v>
      </c>
      <c r="O95">
        <v>5</v>
      </c>
      <c r="P95">
        <v>6</v>
      </c>
      <c r="Q95">
        <v>8</v>
      </c>
      <c r="R95">
        <v>3</v>
      </c>
      <c r="S95">
        <v>7</v>
      </c>
      <c r="T95">
        <v>5</v>
      </c>
      <c r="U95">
        <f>+L95+M95+N95+O95+P95+Q95+R95+S95+T95</f>
        <v>47</v>
      </c>
      <c r="V95">
        <f>+K95+U95</f>
        <v>97</v>
      </c>
    </row>
    <row r="96" spans="1:22" ht="12">
      <c r="A96" s="4" t="s">
        <v>79</v>
      </c>
      <c r="B96">
        <v>4</v>
      </c>
      <c r="C96">
        <v>5</v>
      </c>
      <c r="D96">
        <v>4</v>
      </c>
      <c r="E96">
        <v>6</v>
      </c>
      <c r="F96">
        <v>7</v>
      </c>
      <c r="G96">
        <v>3</v>
      </c>
      <c r="H96">
        <v>7</v>
      </c>
      <c r="I96">
        <v>6</v>
      </c>
      <c r="J96">
        <v>8</v>
      </c>
      <c r="K96">
        <f>+B96+C96+D96+E96+F96+G96+H96+I96+J96</f>
        <v>50</v>
      </c>
      <c r="L96">
        <v>4</v>
      </c>
      <c r="M96">
        <v>5</v>
      </c>
      <c r="N96">
        <v>4</v>
      </c>
      <c r="O96">
        <v>6</v>
      </c>
      <c r="P96">
        <v>5</v>
      </c>
      <c r="Q96">
        <v>6</v>
      </c>
      <c r="R96">
        <v>3</v>
      </c>
      <c r="S96">
        <v>5</v>
      </c>
      <c r="T96">
        <v>3</v>
      </c>
      <c r="U96">
        <f>+L96+M96+N96+O96+P96+Q96+R96+S96+T96</f>
        <v>41</v>
      </c>
      <c r="V96">
        <f>+K96+U96</f>
        <v>91</v>
      </c>
    </row>
    <row r="97" spans="1:22" ht="12">
      <c r="A97" s="1" t="s">
        <v>15</v>
      </c>
      <c r="V97" s="3">
        <v>396</v>
      </c>
    </row>
    <row r="99" ht="12">
      <c r="A99" s="6" t="s">
        <v>14</v>
      </c>
    </row>
    <row r="100" spans="1:22" ht="12">
      <c r="A100" t="s">
        <v>80</v>
      </c>
      <c r="K100">
        <f>+B100+C100+D100+E100+F100+G100+H100+I100+J100</f>
        <v>0</v>
      </c>
      <c r="U100">
        <f>+L100+M100+N100+O100+P100+Q100+R100+S100+T100</f>
        <v>0</v>
      </c>
      <c r="V100">
        <f>+K100+U100</f>
        <v>0</v>
      </c>
    </row>
    <row r="101" spans="1:22" ht="12">
      <c r="A101" t="s">
        <v>81</v>
      </c>
      <c r="B101">
        <v>7</v>
      </c>
      <c r="C101">
        <v>7</v>
      </c>
      <c r="D101">
        <v>5</v>
      </c>
      <c r="E101">
        <v>8</v>
      </c>
      <c r="F101">
        <v>8</v>
      </c>
      <c r="G101">
        <v>4</v>
      </c>
      <c r="H101">
        <v>7</v>
      </c>
      <c r="I101">
        <v>5</v>
      </c>
      <c r="J101">
        <v>9</v>
      </c>
      <c r="K101">
        <f>+B101+C101+D101+E101+F101+G101+H101+I101+J101</f>
        <v>60</v>
      </c>
      <c r="L101">
        <v>6</v>
      </c>
      <c r="M101">
        <v>4</v>
      </c>
      <c r="N101">
        <v>4</v>
      </c>
      <c r="O101">
        <v>5</v>
      </c>
      <c r="P101">
        <v>7</v>
      </c>
      <c r="Q101">
        <v>9</v>
      </c>
      <c r="R101">
        <v>4</v>
      </c>
      <c r="S101">
        <v>8</v>
      </c>
      <c r="T101">
        <v>4</v>
      </c>
      <c r="U101">
        <f>+L101+M101+N101+O101+P101+Q101+R101+S101+T101</f>
        <v>51</v>
      </c>
      <c r="V101">
        <f>+K101+U101</f>
        <v>111</v>
      </c>
    </row>
    <row r="102" spans="1:22" ht="12">
      <c r="A102" t="s">
        <v>82</v>
      </c>
      <c r="B102">
        <v>6</v>
      </c>
      <c r="C102">
        <v>5</v>
      </c>
      <c r="D102">
        <v>4</v>
      </c>
      <c r="E102">
        <v>7</v>
      </c>
      <c r="F102">
        <v>6</v>
      </c>
      <c r="G102">
        <v>3</v>
      </c>
      <c r="H102">
        <v>5</v>
      </c>
      <c r="I102">
        <v>5</v>
      </c>
      <c r="J102">
        <v>8</v>
      </c>
      <c r="K102">
        <f>+B102+C102+D102+E102+F102+G102+H102+I102+J102</f>
        <v>49</v>
      </c>
      <c r="L102">
        <v>6</v>
      </c>
      <c r="M102">
        <v>6</v>
      </c>
      <c r="N102">
        <v>8</v>
      </c>
      <c r="O102">
        <v>6</v>
      </c>
      <c r="P102">
        <v>9</v>
      </c>
      <c r="Q102">
        <v>6</v>
      </c>
      <c r="R102">
        <v>6</v>
      </c>
      <c r="S102">
        <v>10</v>
      </c>
      <c r="T102">
        <v>4</v>
      </c>
      <c r="U102">
        <f>+L102+M102+N102+O102+P102+Q102+R102+S102+T102</f>
        <v>61</v>
      </c>
      <c r="V102">
        <f>+K102+U102</f>
        <v>110</v>
      </c>
    </row>
    <row r="103" spans="1:22" ht="12">
      <c r="A103" t="s">
        <v>83</v>
      </c>
      <c r="B103">
        <v>12</v>
      </c>
      <c r="C103">
        <v>9</v>
      </c>
      <c r="D103">
        <v>4</v>
      </c>
      <c r="E103">
        <v>7</v>
      </c>
      <c r="F103">
        <v>8</v>
      </c>
      <c r="G103">
        <v>4</v>
      </c>
      <c r="H103">
        <v>7</v>
      </c>
      <c r="I103">
        <v>6</v>
      </c>
      <c r="J103">
        <v>7</v>
      </c>
      <c r="K103">
        <f>+B103+C103+D103+E103+F103+G103+H103+I103+J103</f>
        <v>64</v>
      </c>
      <c r="L103">
        <v>6</v>
      </c>
      <c r="M103">
        <v>6</v>
      </c>
      <c r="N103">
        <v>5</v>
      </c>
      <c r="O103">
        <v>6</v>
      </c>
      <c r="P103">
        <v>4</v>
      </c>
      <c r="Q103">
        <v>6</v>
      </c>
      <c r="R103">
        <v>3</v>
      </c>
      <c r="S103">
        <v>9</v>
      </c>
      <c r="T103">
        <v>4</v>
      </c>
      <c r="U103">
        <f>+L103+M103+N103+O103+P103+Q103+R103+S103+T103</f>
        <v>49</v>
      </c>
      <c r="V103">
        <f>+K103+U103</f>
        <v>113</v>
      </c>
    </row>
    <row r="104" spans="1:22" ht="12">
      <c r="A104" s="1" t="s">
        <v>15</v>
      </c>
      <c r="B104">
        <v>7</v>
      </c>
      <c r="C104">
        <v>5</v>
      </c>
      <c r="D104">
        <v>4</v>
      </c>
      <c r="E104">
        <v>6</v>
      </c>
      <c r="F104">
        <v>5</v>
      </c>
      <c r="G104">
        <v>4</v>
      </c>
      <c r="H104">
        <v>6</v>
      </c>
      <c r="I104">
        <v>5</v>
      </c>
      <c r="J104">
        <v>9</v>
      </c>
      <c r="K104">
        <f>+B104+C104+D104+E104+F104+G104+H104+I104+J104</f>
        <v>51</v>
      </c>
      <c r="L104">
        <v>5</v>
      </c>
      <c r="M104">
        <v>7</v>
      </c>
      <c r="N104">
        <v>5</v>
      </c>
      <c r="O104">
        <v>5</v>
      </c>
      <c r="P104">
        <v>6</v>
      </c>
      <c r="Q104">
        <v>6</v>
      </c>
      <c r="R104">
        <v>3</v>
      </c>
      <c r="S104">
        <v>8</v>
      </c>
      <c r="T104">
        <v>4</v>
      </c>
      <c r="U104">
        <f>+L104+M104+N104+O104+P104+Q104+R104+S104+T104</f>
        <v>49</v>
      </c>
      <c r="V104" s="5">
        <v>100</v>
      </c>
    </row>
    <row r="105" spans="1:22" ht="12">
      <c r="A105" s="1"/>
      <c r="V105" s="3">
        <v>434</v>
      </c>
    </row>
    <row r="106" spans="1:22" ht="12">
      <c r="A106" s="6" t="s">
        <v>17</v>
      </c>
      <c r="V106" s="3"/>
    </row>
    <row r="107" spans="1:22" ht="12">
      <c r="A107" t="s">
        <v>106</v>
      </c>
      <c r="B107">
        <v>4</v>
      </c>
      <c r="C107">
        <v>4</v>
      </c>
      <c r="D107">
        <v>5</v>
      </c>
      <c r="E107">
        <v>5</v>
      </c>
      <c r="F107">
        <v>5</v>
      </c>
      <c r="G107">
        <v>4</v>
      </c>
      <c r="H107">
        <v>4</v>
      </c>
      <c r="I107">
        <v>5</v>
      </c>
      <c r="J107">
        <v>6</v>
      </c>
      <c r="K107">
        <v>42</v>
      </c>
      <c r="L107">
        <v>5</v>
      </c>
      <c r="M107">
        <v>4</v>
      </c>
      <c r="N107">
        <v>3</v>
      </c>
      <c r="O107">
        <v>4</v>
      </c>
      <c r="P107">
        <v>3</v>
      </c>
      <c r="Q107">
        <v>5</v>
      </c>
      <c r="R107">
        <v>3</v>
      </c>
      <c r="S107">
        <v>6</v>
      </c>
      <c r="T107">
        <v>4</v>
      </c>
      <c r="U107">
        <v>37</v>
      </c>
      <c r="V107" s="5">
        <v>79</v>
      </c>
    </row>
    <row r="108" spans="1:22" ht="12">
      <c r="A108" t="s">
        <v>107</v>
      </c>
      <c r="B108">
        <v>5</v>
      </c>
      <c r="C108">
        <v>5</v>
      </c>
      <c r="D108">
        <v>3</v>
      </c>
      <c r="E108">
        <v>7</v>
      </c>
      <c r="F108">
        <v>7</v>
      </c>
      <c r="G108">
        <v>4</v>
      </c>
      <c r="H108">
        <v>5</v>
      </c>
      <c r="I108">
        <v>7</v>
      </c>
      <c r="J108">
        <v>9</v>
      </c>
      <c r="K108">
        <v>52</v>
      </c>
      <c r="L108">
        <v>9</v>
      </c>
      <c r="M108">
        <v>6</v>
      </c>
      <c r="N108">
        <v>5</v>
      </c>
      <c r="O108">
        <v>6</v>
      </c>
      <c r="P108">
        <v>7</v>
      </c>
      <c r="Q108">
        <v>7</v>
      </c>
      <c r="R108">
        <v>6</v>
      </c>
      <c r="S108">
        <v>7</v>
      </c>
      <c r="T108">
        <v>4</v>
      </c>
      <c r="U108">
        <v>57</v>
      </c>
      <c r="V108" s="5">
        <v>109</v>
      </c>
    </row>
    <row r="109" spans="1:22" ht="12">
      <c r="A109" t="s">
        <v>108</v>
      </c>
      <c r="B109">
        <v>7</v>
      </c>
      <c r="C109">
        <v>7</v>
      </c>
      <c r="D109">
        <v>4</v>
      </c>
      <c r="E109">
        <v>7</v>
      </c>
      <c r="F109">
        <v>7</v>
      </c>
      <c r="G109">
        <v>4</v>
      </c>
      <c r="H109">
        <v>8</v>
      </c>
      <c r="I109">
        <v>5</v>
      </c>
      <c r="J109">
        <v>7</v>
      </c>
      <c r="K109">
        <f>+B109+C109+D109+E109+F109+G109+H109+I109+J109</f>
        <v>56</v>
      </c>
      <c r="L109">
        <v>7</v>
      </c>
      <c r="M109">
        <v>6</v>
      </c>
      <c r="N109">
        <v>4</v>
      </c>
      <c r="O109">
        <v>6</v>
      </c>
      <c r="P109">
        <v>7</v>
      </c>
      <c r="Q109">
        <v>7</v>
      </c>
      <c r="R109">
        <v>4</v>
      </c>
      <c r="S109">
        <v>10</v>
      </c>
      <c r="T109">
        <v>7</v>
      </c>
      <c r="U109">
        <v>58</v>
      </c>
      <c r="V109" s="5">
        <v>114</v>
      </c>
    </row>
    <row r="110" spans="1:22" ht="12">
      <c r="A110" t="s">
        <v>114</v>
      </c>
      <c r="B110">
        <v>6</v>
      </c>
      <c r="C110">
        <v>6</v>
      </c>
      <c r="D110">
        <v>5</v>
      </c>
      <c r="E110">
        <v>8</v>
      </c>
      <c r="F110">
        <v>5</v>
      </c>
      <c r="G110">
        <v>5</v>
      </c>
      <c r="H110">
        <v>6</v>
      </c>
      <c r="I110">
        <v>5</v>
      </c>
      <c r="J110">
        <v>7</v>
      </c>
      <c r="K110">
        <v>53</v>
      </c>
      <c r="L110">
        <v>6</v>
      </c>
      <c r="M110">
        <v>5</v>
      </c>
      <c r="N110">
        <v>5</v>
      </c>
      <c r="O110">
        <v>6</v>
      </c>
      <c r="P110">
        <v>6</v>
      </c>
      <c r="Q110">
        <v>7</v>
      </c>
      <c r="R110">
        <v>4</v>
      </c>
      <c r="S110">
        <v>7</v>
      </c>
      <c r="T110">
        <v>4</v>
      </c>
      <c r="U110">
        <f>+L110+M110+N110+O110+P110+Q110+R110+S110+T110</f>
        <v>50</v>
      </c>
      <c r="V110" s="5">
        <f>SUM(K110+U110)</f>
        <v>103</v>
      </c>
    </row>
    <row r="111" spans="1:22" ht="12">
      <c r="A111" s="1" t="s">
        <v>15</v>
      </c>
      <c r="V111" s="3">
        <v>405</v>
      </c>
    </row>
    <row r="113" spans="1:22" ht="12">
      <c r="A113" s="6" t="s">
        <v>19</v>
      </c>
      <c r="V113" s="3"/>
    </row>
    <row r="114" spans="1:22" ht="12">
      <c r="A114" t="s">
        <v>84</v>
      </c>
      <c r="B114">
        <v>7</v>
      </c>
      <c r="C114">
        <v>4</v>
      </c>
      <c r="D114">
        <v>6</v>
      </c>
      <c r="E114">
        <v>9</v>
      </c>
      <c r="F114">
        <v>5</v>
      </c>
      <c r="G114">
        <v>4</v>
      </c>
      <c r="H114">
        <v>5</v>
      </c>
      <c r="I114">
        <v>3</v>
      </c>
      <c r="J114">
        <v>7</v>
      </c>
      <c r="K114">
        <f>+B114+C114+D114+E114+F114+G114+H114+I114+J114</f>
        <v>50</v>
      </c>
      <c r="L114">
        <v>5</v>
      </c>
      <c r="M114">
        <v>4</v>
      </c>
      <c r="N114">
        <v>6</v>
      </c>
      <c r="O114">
        <v>6</v>
      </c>
      <c r="P114">
        <v>6</v>
      </c>
      <c r="Q114">
        <v>9</v>
      </c>
      <c r="R114">
        <v>5</v>
      </c>
      <c r="S114">
        <v>9</v>
      </c>
      <c r="T114">
        <v>4</v>
      </c>
      <c r="U114">
        <f>+L114+M114+N114+O114+P114+Q114+R114+S114+T114</f>
        <v>54</v>
      </c>
      <c r="V114" s="5">
        <f>SUM(K114+U114)</f>
        <v>104</v>
      </c>
    </row>
    <row r="115" spans="1:22" ht="12">
      <c r="A115" t="s">
        <v>85</v>
      </c>
      <c r="B115">
        <v>6</v>
      </c>
      <c r="C115">
        <v>5</v>
      </c>
      <c r="D115">
        <v>5</v>
      </c>
      <c r="E115">
        <v>6</v>
      </c>
      <c r="F115">
        <v>6</v>
      </c>
      <c r="G115">
        <v>4</v>
      </c>
      <c r="H115">
        <v>7</v>
      </c>
      <c r="I115">
        <v>5</v>
      </c>
      <c r="J115">
        <v>6</v>
      </c>
      <c r="K115">
        <f>+B115+C115+D115+E115+F115+G115+H115+I115+J115</f>
        <v>50</v>
      </c>
      <c r="L115">
        <v>5</v>
      </c>
      <c r="M115">
        <v>5</v>
      </c>
      <c r="N115">
        <v>4</v>
      </c>
      <c r="O115">
        <v>5</v>
      </c>
      <c r="P115">
        <v>4</v>
      </c>
      <c r="Q115">
        <v>8</v>
      </c>
      <c r="R115">
        <v>4</v>
      </c>
      <c r="S115">
        <v>9</v>
      </c>
      <c r="T115">
        <v>4</v>
      </c>
      <c r="U115">
        <f>+L115+M115+N115+O115+P115+Q115+R115+S115+T115</f>
        <v>48</v>
      </c>
      <c r="V115" s="5">
        <f>SUM(K115+U115)</f>
        <v>98</v>
      </c>
    </row>
    <row r="116" spans="1:22" ht="12">
      <c r="A116" t="s">
        <v>86</v>
      </c>
      <c r="B116">
        <v>7</v>
      </c>
      <c r="C116">
        <v>6</v>
      </c>
      <c r="D116">
        <v>6</v>
      </c>
      <c r="E116">
        <v>5</v>
      </c>
      <c r="F116">
        <v>6</v>
      </c>
      <c r="G116">
        <v>4</v>
      </c>
      <c r="H116">
        <v>6</v>
      </c>
      <c r="I116">
        <v>4</v>
      </c>
      <c r="J116">
        <v>6</v>
      </c>
      <c r="K116">
        <f>+B116+C116+D116+E116+F116+G116+H116+I116+J116</f>
        <v>50</v>
      </c>
      <c r="L116">
        <v>6</v>
      </c>
      <c r="M116">
        <v>5</v>
      </c>
      <c r="N116">
        <v>4</v>
      </c>
      <c r="O116">
        <v>6</v>
      </c>
      <c r="P116">
        <v>5</v>
      </c>
      <c r="Q116">
        <v>7</v>
      </c>
      <c r="R116">
        <v>5</v>
      </c>
      <c r="S116">
        <v>6</v>
      </c>
      <c r="T116">
        <v>3</v>
      </c>
      <c r="U116">
        <f>+L116+M116+N116+O116+P116+Q116+R116+S116+T116</f>
        <v>47</v>
      </c>
      <c r="V116" s="5">
        <f>SUM(K116+U116)</f>
        <v>97</v>
      </c>
    </row>
    <row r="117" spans="1:22" ht="12">
      <c r="A117" t="s">
        <v>87</v>
      </c>
      <c r="B117">
        <v>7</v>
      </c>
      <c r="C117">
        <v>5</v>
      </c>
      <c r="D117">
        <v>4</v>
      </c>
      <c r="E117">
        <v>5</v>
      </c>
      <c r="F117">
        <v>5</v>
      </c>
      <c r="G117">
        <v>3</v>
      </c>
      <c r="H117">
        <v>6</v>
      </c>
      <c r="I117">
        <v>4</v>
      </c>
      <c r="J117">
        <v>8</v>
      </c>
      <c r="K117">
        <f>+B117+C117+D117+E117+F117+G117+H117+I117+J117</f>
        <v>47</v>
      </c>
      <c r="L117">
        <v>6</v>
      </c>
      <c r="M117">
        <v>5</v>
      </c>
      <c r="N117">
        <v>5</v>
      </c>
      <c r="O117">
        <v>6</v>
      </c>
      <c r="P117">
        <v>5</v>
      </c>
      <c r="Q117">
        <v>5</v>
      </c>
      <c r="R117">
        <v>5</v>
      </c>
      <c r="S117">
        <v>7</v>
      </c>
      <c r="T117">
        <v>6</v>
      </c>
      <c r="U117">
        <f>+L117+M117+N117+O117+P117+Q117+R117+S117+T117</f>
        <v>50</v>
      </c>
      <c r="V117" s="5">
        <f>SUM(K117+U117)</f>
        <v>97</v>
      </c>
    </row>
    <row r="118" spans="1:22" ht="12">
      <c r="A118" s="1" t="s">
        <v>15</v>
      </c>
      <c r="V118" s="3">
        <f>SUM(V114:V117)</f>
        <v>396</v>
      </c>
    </row>
    <row r="120" spans="1:22" ht="12">
      <c r="A120" s="6" t="s">
        <v>20</v>
      </c>
      <c r="V120" s="3"/>
    </row>
    <row r="121" spans="1:22" ht="12">
      <c r="A121" t="s">
        <v>88</v>
      </c>
      <c r="B121">
        <v>5</v>
      </c>
      <c r="C121">
        <v>6</v>
      </c>
      <c r="D121">
        <v>4</v>
      </c>
      <c r="E121">
        <v>5</v>
      </c>
      <c r="F121">
        <v>4</v>
      </c>
      <c r="G121">
        <v>5</v>
      </c>
      <c r="H121">
        <v>6</v>
      </c>
      <c r="I121">
        <v>5</v>
      </c>
      <c r="J121">
        <v>8</v>
      </c>
      <c r="K121">
        <f>+B121+C121+D121+E121+F121+G121+H121+I121+J121</f>
        <v>48</v>
      </c>
      <c r="L121">
        <v>7</v>
      </c>
      <c r="M121">
        <v>4</v>
      </c>
      <c r="N121">
        <v>5</v>
      </c>
      <c r="O121">
        <v>5</v>
      </c>
      <c r="P121">
        <v>5</v>
      </c>
      <c r="Q121">
        <v>7</v>
      </c>
      <c r="R121">
        <v>3</v>
      </c>
      <c r="S121">
        <v>7</v>
      </c>
      <c r="T121">
        <v>3</v>
      </c>
      <c r="U121">
        <v>46</v>
      </c>
      <c r="V121" s="5">
        <v>94</v>
      </c>
    </row>
    <row r="122" spans="1:22" ht="12">
      <c r="A122" t="s">
        <v>89</v>
      </c>
      <c r="B122">
        <v>5</v>
      </c>
      <c r="C122">
        <v>5</v>
      </c>
      <c r="D122">
        <v>5</v>
      </c>
      <c r="E122">
        <v>4</v>
      </c>
      <c r="F122">
        <v>4</v>
      </c>
      <c r="G122">
        <v>4</v>
      </c>
      <c r="H122">
        <v>5</v>
      </c>
      <c r="I122">
        <v>5</v>
      </c>
      <c r="J122">
        <v>8</v>
      </c>
      <c r="K122">
        <f>+B122+C122+D122+E122+F122+G122+H122+I122+J122</f>
        <v>45</v>
      </c>
      <c r="L122">
        <v>5</v>
      </c>
      <c r="M122">
        <v>5</v>
      </c>
      <c r="N122">
        <v>5</v>
      </c>
      <c r="O122">
        <v>7</v>
      </c>
      <c r="P122">
        <v>5</v>
      </c>
      <c r="Q122">
        <v>5</v>
      </c>
      <c r="R122">
        <v>4</v>
      </c>
      <c r="S122">
        <v>7</v>
      </c>
      <c r="T122">
        <v>4</v>
      </c>
      <c r="U122">
        <f>+L122+M122+N122+O122+P122+Q122+R122+S122+T122</f>
        <v>47</v>
      </c>
      <c r="V122" s="5">
        <v>92</v>
      </c>
    </row>
    <row r="123" spans="1:22" ht="12">
      <c r="A123" t="s">
        <v>90</v>
      </c>
      <c r="B123">
        <v>6</v>
      </c>
      <c r="C123">
        <v>4</v>
      </c>
      <c r="D123">
        <v>4</v>
      </c>
      <c r="E123">
        <v>5</v>
      </c>
      <c r="F123">
        <v>7</v>
      </c>
      <c r="G123">
        <v>3</v>
      </c>
      <c r="H123">
        <v>6</v>
      </c>
      <c r="I123">
        <v>4</v>
      </c>
      <c r="J123">
        <v>7</v>
      </c>
      <c r="K123">
        <f>+B123+C123+D123+E123+F123+G123+H123+I123+J123</f>
        <v>46</v>
      </c>
      <c r="L123">
        <v>4</v>
      </c>
      <c r="M123">
        <v>6</v>
      </c>
      <c r="N123">
        <v>5</v>
      </c>
      <c r="O123">
        <v>5</v>
      </c>
      <c r="P123">
        <v>4</v>
      </c>
      <c r="Q123">
        <v>6</v>
      </c>
      <c r="R123">
        <v>3</v>
      </c>
      <c r="S123">
        <v>7</v>
      </c>
      <c r="T123">
        <v>4</v>
      </c>
      <c r="U123">
        <f>+L123+M123+N123+O123+P123+Q123+R123+S123+T123</f>
        <v>44</v>
      </c>
      <c r="V123" s="5">
        <f>SUM(K123+U123)</f>
        <v>90</v>
      </c>
    </row>
    <row r="124" spans="1:22" ht="12">
      <c r="A124" t="s">
        <v>91</v>
      </c>
      <c r="B124">
        <v>5</v>
      </c>
      <c r="C124">
        <v>4</v>
      </c>
      <c r="D124">
        <v>4</v>
      </c>
      <c r="E124">
        <v>5</v>
      </c>
      <c r="F124">
        <v>5</v>
      </c>
      <c r="G124">
        <v>3</v>
      </c>
      <c r="H124">
        <v>6</v>
      </c>
      <c r="I124">
        <v>5</v>
      </c>
      <c r="J124">
        <v>6</v>
      </c>
      <c r="K124">
        <f>+B124+C124+D124+E124+F124+G124+H124+I124+J124</f>
        <v>43</v>
      </c>
      <c r="L124">
        <v>4</v>
      </c>
      <c r="M124">
        <v>4</v>
      </c>
      <c r="N124">
        <v>3</v>
      </c>
      <c r="O124">
        <v>6</v>
      </c>
      <c r="P124">
        <v>6</v>
      </c>
      <c r="Q124">
        <v>5</v>
      </c>
      <c r="R124">
        <v>4</v>
      </c>
      <c r="S124">
        <v>7</v>
      </c>
      <c r="T124">
        <v>3</v>
      </c>
      <c r="U124">
        <f>+L124+M124+N124+O124+P124+Q124+R124+S124+T124</f>
        <v>42</v>
      </c>
      <c r="V124" s="5">
        <f>SUM(K124+U124)</f>
        <v>85</v>
      </c>
    </row>
    <row r="125" spans="1:22" ht="12">
      <c r="A125" s="1" t="s">
        <v>15</v>
      </c>
      <c r="V125" s="3">
        <v>361</v>
      </c>
    </row>
    <row r="127" spans="1:22" ht="12">
      <c r="A127" s="6" t="s">
        <v>96</v>
      </c>
      <c r="V127" s="3"/>
    </row>
    <row r="128" spans="1:22" ht="12">
      <c r="A128" s="4" t="s">
        <v>102</v>
      </c>
      <c r="B128">
        <v>6</v>
      </c>
      <c r="C128">
        <v>4</v>
      </c>
      <c r="D128">
        <v>4</v>
      </c>
      <c r="E128">
        <v>5</v>
      </c>
      <c r="F128">
        <v>5</v>
      </c>
      <c r="G128">
        <v>3</v>
      </c>
      <c r="H128">
        <v>5</v>
      </c>
      <c r="I128">
        <v>5</v>
      </c>
      <c r="J128">
        <v>6</v>
      </c>
      <c r="K128">
        <f>+B128+C128+D128+E128+F128+G128+H128+I128+J128</f>
        <v>43</v>
      </c>
      <c r="L128">
        <v>6</v>
      </c>
      <c r="M128">
        <v>4</v>
      </c>
      <c r="N128">
        <v>4</v>
      </c>
      <c r="O128">
        <v>4</v>
      </c>
      <c r="P128">
        <v>5</v>
      </c>
      <c r="Q128">
        <v>6</v>
      </c>
      <c r="R128">
        <v>4</v>
      </c>
      <c r="S128">
        <v>10</v>
      </c>
      <c r="T128">
        <v>5</v>
      </c>
      <c r="U128">
        <f>+L128+M128+N128+O128+P128+Q128+R128+S128+T128</f>
        <v>48</v>
      </c>
      <c r="V128" s="5">
        <f>SUM(K128+U128)</f>
        <v>91</v>
      </c>
    </row>
    <row r="129" spans="1:22" ht="12">
      <c r="A129" s="4" t="s">
        <v>103</v>
      </c>
      <c r="B129">
        <v>6</v>
      </c>
      <c r="C129">
        <v>6</v>
      </c>
      <c r="D129">
        <v>5</v>
      </c>
      <c r="E129">
        <v>7</v>
      </c>
      <c r="F129">
        <v>8</v>
      </c>
      <c r="G129">
        <v>6</v>
      </c>
      <c r="H129">
        <v>9</v>
      </c>
      <c r="I129">
        <v>5</v>
      </c>
      <c r="J129">
        <v>8</v>
      </c>
      <c r="K129">
        <f>+B129+C129+D129+E129+F129+G129+H129+I129+J129</f>
        <v>60</v>
      </c>
      <c r="L129">
        <v>6</v>
      </c>
      <c r="M129">
        <v>5</v>
      </c>
      <c r="N129">
        <v>4</v>
      </c>
      <c r="O129">
        <v>5</v>
      </c>
      <c r="P129">
        <v>5</v>
      </c>
      <c r="Q129">
        <v>7</v>
      </c>
      <c r="R129">
        <v>4</v>
      </c>
      <c r="S129">
        <v>10</v>
      </c>
      <c r="T129">
        <v>3</v>
      </c>
      <c r="U129">
        <f>+L129+M129+N129+O129+P129+Q129+R129+S129+T129</f>
        <v>49</v>
      </c>
      <c r="V129" s="5">
        <f>SUM(K129+U129)</f>
        <v>109</v>
      </c>
    </row>
    <row r="130" spans="1:22" ht="12">
      <c r="A130" s="4" t="s">
        <v>104</v>
      </c>
      <c r="B130">
        <v>5</v>
      </c>
      <c r="C130">
        <v>5</v>
      </c>
      <c r="D130">
        <v>4</v>
      </c>
      <c r="E130">
        <v>5</v>
      </c>
      <c r="F130">
        <v>5</v>
      </c>
      <c r="G130">
        <v>3</v>
      </c>
      <c r="H130">
        <v>5</v>
      </c>
      <c r="I130">
        <v>5</v>
      </c>
      <c r="J130">
        <v>6</v>
      </c>
      <c r="K130">
        <f>+B130+C130+D130+E130+F130+G130+H130+I130+J130</f>
        <v>43</v>
      </c>
      <c r="L130">
        <v>5</v>
      </c>
      <c r="M130">
        <v>5</v>
      </c>
      <c r="N130">
        <v>4</v>
      </c>
      <c r="O130">
        <v>7</v>
      </c>
      <c r="P130">
        <v>5</v>
      </c>
      <c r="Q130">
        <v>5</v>
      </c>
      <c r="R130">
        <v>4</v>
      </c>
      <c r="S130">
        <v>6</v>
      </c>
      <c r="T130">
        <v>4</v>
      </c>
      <c r="U130">
        <f>+L130+M130+N130+O130+P130+Q130+R130+S130+T130</f>
        <v>45</v>
      </c>
      <c r="V130" s="5">
        <f>SUM(K130+U130)</f>
        <v>88</v>
      </c>
    </row>
    <row r="131" spans="1:22" ht="12">
      <c r="A131" s="4" t="s">
        <v>105</v>
      </c>
      <c r="B131">
        <v>6</v>
      </c>
      <c r="C131">
        <v>5</v>
      </c>
      <c r="D131">
        <v>4</v>
      </c>
      <c r="E131">
        <v>5</v>
      </c>
      <c r="F131">
        <v>4</v>
      </c>
      <c r="G131">
        <v>3</v>
      </c>
      <c r="H131">
        <v>6</v>
      </c>
      <c r="I131">
        <v>6</v>
      </c>
      <c r="J131">
        <v>6</v>
      </c>
      <c r="K131">
        <f>+B131+C131+D131+E131+F131+G131+H131+I131+J131</f>
        <v>45</v>
      </c>
      <c r="L131">
        <v>6</v>
      </c>
      <c r="M131">
        <v>7</v>
      </c>
      <c r="N131">
        <v>3</v>
      </c>
      <c r="O131">
        <v>4</v>
      </c>
      <c r="P131">
        <v>6</v>
      </c>
      <c r="Q131">
        <v>8</v>
      </c>
      <c r="R131">
        <v>3</v>
      </c>
      <c r="S131">
        <v>7</v>
      </c>
      <c r="T131">
        <v>4</v>
      </c>
      <c r="U131">
        <f>+L131+M131+N131+O131+P131+Q131+R131+S131+T131</f>
        <v>48</v>
      </c>
      <c r="V131" s="5">
        <f>SUM(K131+U131)</f>
        <v>93</v>
      </c>
    </row>
    <row r="132" spans="1:22" ht="12">
      <c r="A132" s="1" t="s">
        <v>15</v>
      </c>
      <c r="V132" s="3">
        <f>SUM(V128:V131)</f>
        <v>381</v>
      </c>
    </row>
    <row r="134" ht="12">
      <c r="A134" s="16" t="s">
        <v>97</v>
      </c>
    </row>
    <row r="135" spans="1:22" ht="12">
      <c r="A135" s="4" t="s">
        <v>98</v>
      </c>
      <c r="B135">
        <v>9</v>
      </c>
      <c r="C135">
        <v>7</v>
      </c>
      <c r="D135">
        <v>7</v>
      </c>
      <c r="E135">
        <v>7</v>
      </c>
      <c r="F135">
        <v>6</v>
      </c>
      <c r="G135">
        <v>5</v>
      </c>
      <c r="H135">
        <v>7</v>
      </c>
      <c r="I135">
        <v>7</v>
      </c>
      <c r="J135">
        <v>10</v>
      </c>
      <c r="K135">
        <f>+B135+C135+D135+E135+F135+G135+H135+I135+J135</f>
        <v>65</v>
      </c>
      <c r="L135">
        <v>3</v>
      </c>
      <c r="M135">
        <v>6</v>
      </c>
      <c r="N135">
        <v>5</v>
      </c>
      <c r="O135">
        <v>7</v>
      </c>
      <c r="P135">
        <v>7</v>
      </c>
      <c r="Q135">
        <v>7</v>
      </c>
      <c r="R135">
        <v>4</v>
      </c>
      <c r="S135">
        <v>8</v>
      </c>
      <c r="T135">
        <v>3</v>
      </c>
      <c r="U135">
        <v>52</v>
      </c>
      <c r="V135" s="5">
        <v>117</v>
      </c>
    </row>
    <row r="136" spans="1:22" ht="12">
      <c r="A136" s="4" t="s">
        <v>99</v>
      </c>
      <c r="B136">
        <v>6</v>
      </c>
      <c r="C136">
        <v>6</v>
      </c>
      <c r="D136">
        <v>7</v>
      </c>
      <c r="E136">
        <v>5</v>
      </c>
      <c r="F136">
        <v>6</v>
      </c>
      <c r="G136">
        <v>5</v>
      </c>
      <c r="H136">
        <v>7</v>
      </c>
      <c r="I136">
        <v>5</v>
      </c>
      <c r="J136">
        <v>8</v>
      </c>
      <c r="K136">
        <f>+B136+C136+D136+E136+F136+G136+H136+I136+J136</f>
        <v>55</v>
      </c>
      <c r="L136">
        <v>6</v>
      </c>
      <c r="M136">
        <v>6</v>
      </c>
      <c r="N136">
        <v>4</v>
      </c>
      <c r="O136">
        <v>6</v>
      </c>
      <c r="P136">
        <v>7</v>
      </c>
      <c r="Q136">
        <v>8</v>
      </c>
      <c r="R136">
        <v>4</v>
      </c>
      <c r="S136">
        <v>7</v>
      </c>
      <c r="T136">
        <v>4</v>
      </c>
      <c r="U136">
        <f>+L136+M136+N136+O136+P136+Q136+R136+S136+T136</f>
        <v>52</v>
      </c>
      <c r="V136" s="5">
        <f>SUM(K136+U136)</f>
        <v>107</v>
      </c>
    </row>
    <row r="137" spans="1:22" ht="12">
      <c r="A137" s="4" t="s">
        <v>100</v>
      </c>
      <c r="B137">
        <v>5</v>
      </c>
      <c r="C137">
        <v>5</v>
      </c>
      <c r="D137">
        <v>4</v>
      </c>
      <c r="E137">
        <v>3</v>
      </c>
      <c r="F137">
        <v>5</v>
      </c>
      <c r="G137">
        <v>4</v>
      </c>
      <c r="H137">
        <v>5</v>
      </c>
      <c r="I137">
        <v>4</v>
      </c>
      <c r="J137">
        <v>8</v>
      </c>
      <c r="K137">
        <f>+B137+C137+D137+E137+F137+G137+H137+I137+J137</f>
        <v>43</v>
      </c>
      <c r="L137">
        <v>7</v>
      </c>
      <c r="M137">
        <v>6</v>
      </c>
      <c r="N137">
        <v>3</v>
      </c>
      <c r="O137">
        <v>6</v>
      </c>
      <c r="P137">
        <v>5</v>
      </c>
      <c r="Q137">
        <v>8</v>
      </c>
      <c r="R137">
        <v>4</v>
      </c>
      <c r="S137">
        <v>8</v>
      </c>
      <c r="T137">
        <v>3</v>
      </c>
      <c r="U137">
        <f>+L137+M137+N137+O137+P137+Q137+R137+S137+T137</f>
        <v>50</v>
      </c>
      <c r="V137" s="5">
        <f>SUM(K137+U137)</f>
        <v>93</v>
      </c>
    </row>
    <row r="138" spans="1:22" ht="12">
      <c r="A138" s="4" t="s">
        <v>101</v>
      </c>
      <c r="B138">
        <v>4</v>
      </c>
      <c r="C138">
        <v>5</v>
      </c>
      <c r="D138">
        <v>3</v>
      </c>
      <c r="E138">
        <v>4</v>
      </c>
      <c r="F138">
        <v>3</v>
      </c>
      <c r="G138">
        <v>4</v>
      </c>
      <c r="H138">
        <v>4</v>
      </c>
      <c r="I138">
        <v>3</v>
      </c>
      <c r="J138">
        <v>6</v>
      </c>
      <c r="K138">
        <f>+B138+C138+D138+E138+F138+G138+H138+I138+J138</f>
        <v>36</v>
      </c>
      <c r="L138">
        <v>4</v>
      </c>
      <c r="M138">
        <v>4</v>
      </c>
      <c r="N138">
        <v>3</v>
      </c>
      <c r="O138">
        <v>5</v>
      </c>
      <c r="P138">
        <v>4</v>
      </c>
      <c r="Q138">
        <v>5</v>
      </c>
      <c r="R138">
        <v>3</v>
      </c>
      <c r="S138">
        <v>5</v>
      </c>
      <c r="T138">
        <v>3</v>
      </c>
      <c r="U138">
        <f>+L138+M138+N138+O138+P138+Q138+R138+S138+T138</f>
        <v>36</v>
      </c>
      <c r="V138" s="5">
        <f>SUM(K138+U138)</f>
        <v>72</v>
      </c>
    </row>
    <row r="139" spans="1:22" ht="12">
      <c r="A139" t="s">
        <v>15</v>
      </c>
      <c r="V139" s="3">
        <v>389</v>
      </c>
    </row>
    <row r="141" ht="12">
      <c r="A141" s="7" t="s">
        <v>23</v>
      </c>
    </row>
    <row r="142" spans="1:22" ht="12">
      <c r="A142" t="s">
        <v>92</v>
      </c>
      <c r="B142">
        <v>5</v>
      </c>
      <c r="C142">
        <v>6</v>
      </c>
      <c r="D142">
        <v>3</v>
      </c>
      <c r="E142">
        <v>4</v>
      </c>
      <c r="F142">
        <v>6</v>
      </c>
      <c r="G142">
        <v>4</v>
      </c>
      <c r="H142">
        <v>4</v>
      </c>
      <c r="I142">
        <v>4</v>
      </c>
      <c r="J142">
        <v>7</v>
      </c>
      <c r="K142">
        <f>+B142+C142+D142+E142+F142+G142+H142+I142+J142</f>
        <v>43</v>
      </c>
      <c r="L142">
        <v>6</v>
      </c>
      <c r="M142">
        <v>4</v>
      </c>
      <c r="N142">
        <v>4</v>
      </c>
      <c r="O142">
        <v>6</v>
      </c>
      <c r="P142">
        <v>5</v>
      </c>
      <c r="Q142">
        <v>5</v>
      </c>
      <c r="R142">
        <v>3</v>
      </c>
      <c r="S142">
        <v>6</v>
      </c>
      <c r="T142">
        <v>3</v>
      </c>
      <c r="U142">
        <f>+L142+M142+N142+O142+P142+Q142+R142+S142+T142</f>
        <v>42</v>
      </c>
      <c r="V142" s="5">
        <f>SUM(K142+U142)</f>
        <v>85</v>
      </c>
    </row>
    <row r="143" spans="1:22" ht="12">
      <c r="A143" t="s">
        <v>93</v>
      </c>
      <c r="B143">
        <v>5</v>
      </c>
      <c r="C143">
        <v>4</v>
      </c>
      <c r="D143">
        <v>4</v>
      </c>
      <c r="E143">
        <v>7</v>
      </c>
      <c r="F143">
        <v>6</v>
      </c>
      <c r="G143">
        <v>5</v>
      </c>
      <c r="H143">
        <v>6</v>
      </c>
      <c r="I143">
        <v>5</v>
      </c>
      <c r="J143">
        <v>8</v>
      </c>
      <c r="K143">
        <f>+B143+C143+D143+E143+F143+G143+H143+I143+J143</f>
        <v>50</v>
      </c>
      <c r="L143">
        <v>5</v>
      </c>
      <c r="M143">
        <v>6</v>
      </c>
      <c r="N143">
        <v>6</v>
      </c>
      <c r="O143">
        <v>7</v>
      </c>
      <c r="P143">
        <v>4</v>
      </c>
      <c r="Q143">
        <v>7</v>
      </c>
      <c r="R143">
        <v>4</v>
      </c>
      <c r="S143">
        <v>7</v>
      </c>
      <c r="T143">
        <v>6</v>
      </c>
      <c r="U143">
        <f>+L143+M143+N143+O143+P143+Q143+R143+S143+T143</f>
        <v>52</v>
      </c>
      <c r="V143" s="5">
        <f>SUM(K143+U143)</f>
        <v>102</v>
      </c>
    </row>
    <row r="144" spans="1:22" ht="12">
      <c r="A144" t="s">
        <v>94</v>
      </c>
      <c r="B144">
        <v>6</v>
      </c>
      <c r="C144">
        <v>5</v>
      </c>
      <c r="D144">
        <v>4</v>
      </c>
      <c r="E144">
        <v>4</v>
      </c>
      <c r="F144">
        <v>4</v>
      </c>
      <c r="G144">
        <v>4</v>
      </c>
      <c r="H144">
        <v>4</v>
      </c>
      <c r="I144">
        <v>3</v>
      </c>
      <c r="J144">
        <v>5</v>
      </c>
      <c r="K144">
        <f>+B144+C144+D144+E144+F144+G144+H144+I144+J144</f>
        <v>39</v>
      </c>
      <c r="L144">
        <v>5</v>
      </c>
      <c r="M144">
        <v>6</v>
      </c>
      <c r="N144">
        <v>5</v>
      </c>
      <c r="O144">
        <v>4</v>
      </c>
      <c r="P144">
        <v>5</v>
      </c>
      <c r="Q144">
        <v>6</v>
      </c>
      <c r="R144">
        <v>4</v>
      </c>
      <c r="S144">
        <v>6</v>
      </c>
      <c r="T144">
        <v>3</v>
      </c>
      <c r="U144">
        <f>+L144+M144+N144+O144+P144+Q144+R144+S144+T144</f>
        <v>44</v>
      </c>
      <c r="V144" s="5">
        <f>SUM(K144+U144)</f>
        <v>83</v>
      </c>
    </row>
    <row r="145" spans="1:22" ht="12">
      <c r="A145" t="s">
        <v>95</v>
      </c>
      <c r="B145">
        <v>5</v>
      </c>
      <c r="C145">
        <v>5</v>
      </c>
      <c r="D145">
        <v>3</v>
      </c>
      <c r="E145">
        <v>6</v>
      </c>
      <c r="F145">
        <v>4</v>
      </c>
      <c r="G145">
        <v>4</v>
      </c>
      <c r="H145">
        <v>5</v>
      </c>
      <c r="I145">
        <v>4</v>
      </c>
      <c r="J145">
        <v>7</v>
      </c>
      <c r="K145">
        <f>+B145+C145+D145+E145+F145+G145+H145+I145+J145</f>
        <v>43</v>
      </c>
      <c r="L145">
        <v>5</v>
      </c>
      <c r="M145">
        <v>5</v>
      </c>
      <c r="N145">
        <v>4</v>
      </c>
      <c r="O145">
        <v>5</v>
      </c>
      <c r="P145">
        <v>6</v>
      </c>
      <c r="Q145">
        <v>7</v>
      </c>
      <c r="R145">
        <v>4</v>
      </c>
      <c r="S145">
        <v>5</v>
      </c>
      <c r="T145">
        <v>5</v>
      </c>
      <c r="U145">
        <f>+L145+M145+N145+O145+P145+Q145+R145+S145+T145</f>
        <v>46</v>
      </c>
      <c r="V145" s="5">
        <f>SUM(K145+U145)</f>
        <v>89</v>
      </c>
    </row>
    <row r="146" spans="1:22" ht="12">
      <c r="A146" s="17" t="s">
        <v>15</v>
      </c>
      <c r="V146" s="3">
        <f>SUM(V142:V145)</f>
        <v>359</v>
      </c>
    </row>
    <row r="148" ht="12">
      <c r="A148" s="7" t="s">
        <v>109</v>
      </c>
    </row>
    <row r="149" spans="1:22" ht="12">
      <c r="A149" t="s">
        <v>110</v>
      </c>
      <c r="B149">
        <v>8</v>
      </c>
      <c r="C149">
        <v>6</v>
      </c>
      <c r="D149">
        <v>4</v>
      </c>
      <c r="E149">
        <v>5</v>
      </c>
      <c r="F149">
        <v>6</v>
      </c>
      <c r="G149">
        <v>5</v>
      </c>
      <c r="H149">
        <v>6</v>
      </c>
      <c r="I149">
        <v>5</v>
      </c>
      <c r="J149">
        <v>9</v>
      </c>
      <c r="K149">
        <v>54</v>
      </c>
      <c r="L149">
        <v>6</v>
      </c>
      <c r="M149">
        <v>6</v>
      </c>
      <c r="N149">
        <v>5</v>
      </c>
      <c r="O149">
        <v>7</v>
      </c>
      <c r="P149">
        <v>6</v>
      </c>
      <c r="Q149">
        <v>6</v>
      </c>
      <c r="R149">
        <v>4</v>
      </c>
      <c r="S149">
        <v>9</v>
      </c>
      <c r="T149">
        <v>4</v>
      </c>
      <c r="U149">
        <v>53</v>
      </c>
      <c r="V149">
        <v>107</v>
      </c>
    </row>
    <row r="150" spans="1:22" ht="12">
      <c r="A150" t="s">
        <v>111</v>
      </c>
      <c r="B150">
        <v>6</v>
      </c>
      <c r="C150">
        <v>4</v>
      </c>
      <c r="D150">
        <v>4</v>
      </c>
      <c r="E150">
        <v>6</v>
      </c>
      <c r="F150">
        <v>4</v>
      </c>
      <c r="G150">
        <v>3</v>
      </c>
      <c r="H150">
        <v>6</v>
      </c>
      <c r="I150">
        <v>5</v>
      </c>
      <c r="J150">
        <v>6</v>
      </c>
      <c r="K150">
        <v>44</v>
      </c>
      <c r="L150">
        <v>5</v>
      </c>
      <c r="M150">
        <v>4</v>
      </c>
      <c r="N150">
        <v>4</v>
      </c>
      <c r="O150">
        <v>7</v>
      </c>
      <c r="P150">
        <v>4</v>
      </c>
      <c r="Q150">
        <v>8</v>
      </c>
      <c r="R150">
        <v>3</v>
      </c>
      <c r="S150">
        <v>7</v>
      </c>
      <c r="T150">
        <v>5</v>
      </c>
      <c r="U150">
        <v>47</v>
      </c>
      <c r="V150">
        <v>91</v>
      </c>
    </row>
    <row r="151" spans="1:22" ht="12">
      <c r="A151" t="s">
        <v>112</v>
      </c>
      <c r="B151">
        <v>6</v>
      </c>
      <c r="C151">
        <v>5</v>
      </c>
      <c r="D151">
        <v>4</v>
      </c>
      <c r="E151">
        <v>8</v>
      </c>
      <c r="F151">
        <v>4</v>
      </c>
      <c r="G151">
        <v>6</v>
      </c>
      <c r="H151">
        <v>5</v>
      </c>
      <c r="I151">
        <v>6</v>
      </c>
      <c r="J151">
        <v>7</v>
      </c>
      <c r="K151">
        <v>51</v>
      </c>
      <c r="L151">
        <v>7</v>
      </c>
      <c r="M151">
        <v>5</v>
      </c>
      <c r="N151">
        <v>4</v>
      </c>
      <c r="O151">
        <v>5</v>
      </c>
      <c r="P151">
        <v>7</v>
      </c>
      <c r="Q151">
        <v>8</v>
      </c>
      <c r="R151">
        <v>3</v>
      </c>
      <c r="S151">
        <v>10</v>
      </c>
      <c r="T151">
        <v>4</v>
      </c>
      <c r="U151">
        <v>53</v>
      </c>
      <c r="V151">
        <v>104</v>
      </c>
    </row>
    <row r="152" spans="1:22" ht="12">
      <c r="A152" t="s">
        <v>113</v>
      </c>
      <c r="B152">
        <v>6</v>
      </c>
      <c r="C152">
        <v>5</v>
      </c>
      <c r="D152">
        <v>3</v>
      </c>
      <c r="E152">
        <v>5</v>
      </c>
      <c r="F152">
        <v>4</v>
      </c>
      <c r="G152">
        <v>5</v>
      </c>
      <c r="H152">
        <v>6</v>
      </c>
      <c r="I152">
        <v>4</v>
      </c>
      <c r="J152">
        <v>10</v>
      </c>
      <c r="K152">
        <v>48</v>
      </c>
      <c r="L152">
        <v>6</v>
      </c>
      <c r="M152">
        <v>5</v>
      </c>
      <c r="N152">
        <v>3</v>
      </c>
      <c r="O152">
        <v>6</v>
      </c>
      <c r="P152">
        <v>6</v>
      </c>
      <c r="Q152">
        <v>7</v>
      </c>
      <c r="R152">
        <v>3</v>
      </c>
      <c r="S152">
        <v>6</v>
      </c>
      <c r="T152">
        <v>4</v>
      </c>
      <c r="U152">
        <v>46</v>
      </c>
      <c r="V152">
        <v>94</v>
      </c>
    </row>
    <row r="153" spans="1:22" ht="12">
      <c r="A153" t="s">
        <v>15</v>
      </c>
      <c r="V153" s="1">
        <v>396</v>
      </c>
    </row>
  </sheetData>
  <sheetProtection/>
  <printOptions gridLines="1"/>
  <pageMargins left="0.75" right="0.75" top="1" bottom="1" header="0.5" footer="0.5"/>
  <pageSetup horizontalDpi="300" verticalDpi="300" orientation="landscape"/>
  <headerFooter alignWithMargins="0">
    <oddHeader xml:space="preserve">&amp;C13th Annual Brian Schroeder Memorial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6"/>
  <sheetViews>
    <sheetView workbookViewId="0" topLeftCell="A1">
      <selection activeCell="B10" sqref="B10"/>
    </sheetView>
  </sheetViews>
  <sheetFormatPr defaultColWidth="8.8515625" defaultRowHeight="12.75"/>
  <cols>
    <col min="1" max="1" width="8.8515625" style="0" customWidth="1"/>
    <col min="2" max="2" width="29.7109375" style="0" customWidth="1"/>
    <col min="3" max="21" width="3.7109375" style="0" customWidth="1"/>
    <col min="22" max="23" width="4.421875" style="0" bestFit="1" customWidth="1"/>
  </cols>
  <sheetData>
    <row r="1" spans="1:23" ht="36.75" customHeight="1">
      <c r="A1" s="12" t="s">
        <v>29</v>
      </c>
      <c r="B1" s="6"/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 s="12" t="s">
        <v>27</v>
      </c>
      <c r="M1">
        <v>10</v>
      </c>
      <c r="N1">
        <v>11</v>
      </c>
      <c r="O1">
        <v>12</v>
      </c>
      <c r="P1">
        <v>13</v>
      </c>
      <c r="Q1">
        <v>14</v>
      </c>
      <c r="R1">
        <v>15</v>
      </c>
      <c r="S1">
        <v>16</v>
      </c>
      <c r="T1">
        <v>17</v>
      </c>
      <c r="U1">
        <v>18</v>
      </c>
      <c r="V1" s="12" t="s">
        <v>28</v>
      </c>
      <c r="W1" t="s">
        <v>26</v>
      </c>
    </row>
    <row r="2" spans="1:23" ht="36.75" customHeight="1">
      <c r="A2" s="12">
        <v>1</v>
      </c>
      <c r="L2" s="14"/>
      <c r="V2" s="14"/>
      <c r="W2" s="13"/>
    </row>
    <row r="3" spans="1:23" ht="36.75" customHeight="1">
      <c r="A3" s="12">
        <v>2</v>
      </c>
      <c r="L3" s="14"/>
      <c r="V3" s="14"/>
      <c r="W3" s="13"/>
    </row>
    <row r="4" spans="1:23" ht="36.75" customHeight="1">
      <c r="A4" s="12" t="s">
        <v>24</v>
      </c>
      <c r="L4" s="14"/>
      <c r="V4" s="14"/>
      <c r="W4" s="13"/>
    </row>
    <row r="5" spans="1:23" ht="36.75" customHeight="1">
      <c r="A5" s="12" t="s">
        <v>25</v>
      </c>
      <c r="L5" s="14"/>
      <c r="V5" s="14"/>
      <c r="W5" s="13"/>
    </row>
    <row r="6" spans="2:23" ht="36.75" customHeight="1">
      <c r="B6" s="1" t="s">
        <v>15</v>
      </c>
      <c r="W6" s="3" t="s">
        <v>30</v>
      </c>
    </row>
    <row r="7" ht="36.75" customHeight="1"/>
    <row r="8" ht="36.75" customHeight="1"/>
  </sheetData>
  <sheetProtection/>
  <printOptions gridLines="1"/>
  <pageMargins left="0.75" right="0.75" top="1" bottom="1" header="0.5" footer="0.5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WANAKI G.C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WANAKI G.C</dc:creator>
  <cp:keywords/>
  <dc:description/>
  <cp:lastModifiedBy>Racine Unified  School District</cp:lastModifiedBy>
  <cp:lastPrinted>2013-08-25T20:47:00Z</cp:lastPrinted>
  <dcterms:created xsi:type="dcterms:W3CDTF">2002-08-26T14:41:15Z</dcterms:created>
  <dcterms:modified xsi:type="dcterms:W3CDTF">2013-08-26T20:41:52Z</dcterms:modified>
  <cp:category/>
  <cp:version/>
  <cp:contentType/>
  <cp:contentStatus/>
</cp:coreProperties>
</file>