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68" i="1" l="1"/>
  <c r="AB85" i="1" l="1"/>
  <c r="AB84" i="1"/>
  <c r="AA84" i="1"/>
  <c r="Y84" i="1"/>
  <c r="M84" i="1"/>
  <c r="AB83" i="1"/>
  <c r="AA83" i="1"/>
  <c r="Y83" i="1"/>
  <c r="M83" i="1"/>
  <c r="AB82" i="1"/>
  <c r="AA82" i="1"/>
  <c r="Y82" i="1"/>
  <c r="M82" i="1"/>
  <c r="AB81" i="1"/>
  <c r="AA81" i="1"/>
  <c r="Y81" i="1"/>
  <c r="M81" i="1"/>
  <c r="AB80" i="1"/>
  <c r="AA80" i="1"/>
  <c r="Y80" i="1"/>
  <c r="M80" i="1"/>
  <c r="M3" i="1"/>
  <c r="N3" i="1" s="1"/>
  <c r="M4" i="1"/>
  <c r="N4" i="1" s="1"/>
  <c r="M5" i="1"/>
  <c r="AB78" i="1"/>
  <c r="AB77" i="1"/>
  <c r="AA77" i="1"/>
  <c r="Y77" i="1"/>
  <c r="M77" i="1"/>
  <c r="AB76" i="1"/>
  <c r="AA76" i="1"/>
  <c r="Y76" i="1"/>
  <c r="M76" i="1"/>
  <c r="N76" i="1" s="1"/>
  <c r="AB75" i="1"/>
  <c r="AA75" i="1"/>
  <c r="Y75" i="1"/>
  <c r="M75" i="1"/>
  <c r="AB74" i="1"/>
  <c r="AA74" i="1"/>
  <c r="Y74" i="1"/>
  <c r="M74" i="1"/>
  <c r="AB73" i="1"/>
  <c r="AA73" i="1"/>
  <c r="Y73" i="1"/>
  <c r="M73" i="1"/>
  <c r="AB71" i="1"/>
  <c r="AB70" i="1"/>
  <c r="AA70" i="1"/>
  <c r="Y70" i="1"/>
  <c r="M70" i="1"/>
  <c r="AB69" i="1"/>
  <c r="AA69" i="1"/>
  <c r="Y69" i="1"/>
  <c r="M69" i="1"/>
  <c r="AB68" i="1"/>
  <c r="AA68" i="1"/>
  <c r="M68" i="1"/>
  <c r="AB67" i="1"/>
  <c r="AA67" i="1"/>
  <c r="Y67" i="1"/>
  <c r="M67" i="1"/>
  <c r="AB66" i="1"/>
  <c r="AA66" i="1"/>
  <c r="Y66" i="1"/>
  <c r="M66" i="1"/>
  <c r="AB64" i="1"/>
  <c r="AB63" i="1"/>
  <c r="AA63" i="1"/>
  <c r="Y63" i="1"/>
  <c r="M63" i="1"/>
  <c r="AB62" i="1"/>
  <c r="AA62" i="1"/>
  <c r="Y62" i="1"/>
  <c r="M62" i="1"/>
  <c r="AB61" i="1"/>
  <c r="AA61" i="1"/>
  <c r="Y61" i="1"/>
  <c r="M61" i="1"/>
  <c r="AB60" i="1"/>
  <c r="AA60" i="1"/>
  <c r="Y60" i="1"/>
  <c r="M60" i="1"/>
  <c r="AB59" i="1"/>
  <c r="AA59" i="1"/>
  <c r="Y59" i="1"/>
  <c r="M59" i="1"/>
  <c r="AB57" i="1"/>
  <c r="AB56" i="1"/>
  <c r="AA56" i="1"/>
  <c r="Y56" i="1"/>
  <c r="M56" i="1"/>
  <c r="AB55" i="1"/>
  <c r="AA55" i="1"/>
  <c r="Y55" i="1"/>
  <c r="M55" i="1"/>
  <c r="AB54" i="1"/>
  <c r="AA54" i="1"/>
  <c r="Y54" i="1"/>
  <c r="M54" i="1"/>
  <c r="AB53" i="1"/>
  <c r="AA53" i="1"/>
  <c r="Y53" i="1"/>
  <c r="M53" i="1"/>
  <c r="AB52" i="1"/>
  <c r="AA52" i="1"/>
  <c r="Y52" i="1"/>
  <c r="M52" i="1"/>
  <c r="AB50" i="1"/>
  <c r="AB49" i="1"/>
  <c r="AA49" i="1"/>
  <c r="Y49" i="1"/>
  <c r="M49" i="1"/>
  <c r="AB48" i="1"/>
  <c r="AA48" i="1"/>
  <c r="Y48" i="1"/>
  <c r="M48" i="1"/>
  <c r="AB47" i="1"/>
  <c r="AA47" i="1"/>
  <c r="Y47" i="1"/>
  <c r="M47" i="1"/>
  <c r="AB46" i="1"/>
  <c r="AA46" i="1"/>
  <c r="Y46" i="1"/>
  <c r="M46" i="1"/>
  <c r="AB45" i="1"/>
  <c r="AA45" i="1"/>
  <c r="Y45" i="1"/>
  <c r="M45" i="1"/>
  <c r="AB43" i="1"/>
  <c r="AB42" i="1"/>
  <c r="AA42" i="1"/>
  <c r="Y42" i="1"/>
  <c r="M42" i="1"/>
  <c r="AB41" i="1"/>
  <c r="AA41" i="1"/>
  <c r="Y41" i="1"/>
  <c r="M41" i="1"/>
  <c r="AB40" i="1"/>
  <c r="AA40" i="1"/>
  <c r="Y40" i="1"/>
  <c r="M40" i="1"/>
  <c r="AB39" i="1"/>
  <c r="AA39" i="1"/>
  <c r="Y39" i="1"/>
  <c r="M39" i="1"/>
  <c r="AB38" i="1"/>
  <c r="AA38" i="1"/>
  <c r="Y38" i="1"/>
  <c r="M38" i="1"/>
  <c r="AB36" i="1"/>
  <c r="AB35" i="1"/>
  <c r="AA35" i="1"/>
  <c r="Y35" i="1"/>
  <c r="M35" i="1"/>
  <c r="AB34" i="1"/>
  <c r="AA34" i="1"/>
  <c r="Y34" i="1"/>
  <c r="M34" i="1"/>
  <c r="AB33" i="1"/>
  <c r="AA33" i="1"/>
  <c r="Y33" i="1"/>
  <c r="M33" i="1"/>
  <c r="N33" i="1" s="1"/>
  <c r="AB32" i="1"/>
  <c r="AA32" i="1"/>
  <c r="Y32" i="1"/>
  <c r="M32" i="1"/>
  <c r="AB31" i="1"/>
  <c r="AA31" i="1"/>
  <c r="Y31" i="1"/>
  <c r="M31" i="1"/>
  <c r="AB29" i="1"/>
  <c r="AB28" i="1"/>
  <c r="AA28" i="1"/>
  <c r="Y28" i="1"/>
  <c r="M28" i="1"/>
  <c r="AB27" i="1"/>
  <c r="AA27" i="1"/>
  <c r="Y27" i="1"/>
  <c r="M27" i="1"/>
  <c r="AB26" i="1"/>
  <c r="AA26" i="1"/>
  <c r="Y26" i="1"/>
  <c r="M26" i="1"/>
  <c r="AB25" i="1"/>
  <c r="AA25" i="1"/>
  <c r="Y25" i="1"/>
  <c r="M25" i="1"/>
  <c r="AB24" i="1"/>
  <c r="AA24" i="1"/>
  <c r="Y24" i="1"/>
  <c r="M24" i="1"/>
  <c r="AB22" i="1"/>
  <c r="AB21" i="1"/>
  <c r="AA21" i="1"/>
  <c r="Y21" i="1"/>
  <c r="M21" i="1"/>
  <c r="AB20" i="1"/>
  <c r="AA20" i="1"/>
  <c r="Y20" i="1"/>
  <c r="M20" i="1"/>
  <c r="AB19" i="1"/>
  <c r="AA19" i="1"/>
  <c r="Y19" i="1"/>
  <c r="M19" i="1"/>
  <c r="N19" i="1" s="1"/>
  <c r="AB18" i="1"/>
  <c r="AA18" i="1"/>
  <c r="Y18" i="1"/>
  <c r="M18" i="1"/>
  <c r="AB17" i="1"/>
  <c r="AA17" i="1"/>
  <c r="Y17" i="1"/>
  <c r="M17" i="1"/>
  <c r="AB15" i="1"/>
  <c r="AB14" i="1"/>
  <c r="AA14" i="1"/>
  <c r="Y14" i="1"/>
  <c r="M14" i="1"/>
  <c r="AB13" i="1"/>
  <c r="AA13" i="1"/>
  <c r="Y13" i="1"/>
  <c r="M13" i="1"/>
  <c r="AB12" i="1"/>
  <c r="AA12" i="1"/>
  <c r="Y12" i="1"/>
  <c r="M12" i="1"/>
  <c r="AB11" i="1"/>
  <c r="AA11" i="1"/>
  <c r="Y11" i="1"/>
  <c r="M11" i="1"/>
  <c r="N11" i="1" s="1"/>
  <c r="AB10" i="1"/>
  <c r="AA10" i="1"/>
  <c r="Y10" i="1"/>
  <c r="M10" i="1"/>
  <c r="AB8" i="1"/>
  <c r="AB7" i="1"/>
  <c r="AA7" i="1"/>
  <c r="M7" i="1"/>
  <c r="AB6" i="1"/>
  <c r="AA6" i="1"/>
  <c r="Y6" i="1"/>
  <c r="M6" i="1"/>
  <c r="AB5" i="1"/>
  <c r="AA5" i="1"/>
  <c r="Y5" i="1"/>
  <c r="AB4" i="1"/>
  <c r="AA4" i="1"/>
  <c r="Y4" i="1"/>
  <c r="Z4" i="1" s="1"/>
  <c r="AC4" i="1" s="1"/>
  <c r="AB3" i="1"/>
  <c r="AA3" i="1"/>
  <c r="Y3" i="1"/>
  <c r="Z3" i="1" s="1"/>
  <c r="AC3" i="1" s="1"/>
  <c r="Z80" i="1" l="1"/>
  <c r="Z85" i="1" s="1"/>
  <c r="AC85" i="1" s="1"/>
  <c r="Z81" i="1"/>
  <c r="AC81" i="1" s="1"/>
  <c r="Z82" i="1"/>
  <c r="AC82" i="1" s="1"/>
  <c r="Z83" i="1"/>
  <c r="AC83" i="1" s="1"/>
  <c r="Z84" i="1"/>
  <c r="AC84" i="1" s="1"/>
  <c r="Z61" i="1"/>
  <c r="Z75" i="1"/>
  <c r="AC75" i="1" s="1"/>
  <c r="AC80" i="1"/>
  <c r="Z42" i="1"/>
  <c r="AC42" i="1" s="1"/>
  <c r="Z70" i="1"/>
  <c r="AC70" i="1" s="1"/>
  <c r="Z76" i="1"/>
  <c r="AC76" i="1" s="1"/>
  <c r="Z26" i="1"/>
  <c r="AC26" i="1" s="1"/>
  <c r="Z31" i="1"/>
  <c r="AC31" i="1" s="1"/>
  <c r="N42" i="1"/>
  <c r="Z45" i="1"/>
  <c r="AC45" i="1" s="1"/>
  <c r="Z47" i="1"/>
  <c r="AC47" i="1" s="1"/>
  <c r="Z49" i="1"/>
  <c r="AC49" i="1" s="1"/>
  <c r="Z59" i="1"/>
  <c r="AC59" i="1" s="1"/>
  <c r="Z60" i="1"/>
  <c r="AC60" i="1" s="1"/>
  <c r="N80" i="1"/>
  <c r="N82" i="1"/>
  <c r="N84" i="1"/>
  <c r="N81" i="1"/>
  <c r="N83" i="1"/>
  <c r="N70" i="1"/>
  <c r="Z73" i="1"/>
  <c r="AC73" i="1" s="1"/>
  <c r="Z68" i="1"/>
  <c r="AC68" i="1" s="1"/>
  <c r="Z69" i="1"/>
  <c r="AC69" i="1" s="1"/>
  <c r="AC61" i="1"/>
  <c r="Z28" i="1"/>
  <c r="AC28" i="1" s="1"/>
  <c r="Z35" i="1"/>
  <c r="AC35" i="1" s="1"/>
  <c r="Z74" i="1"/>
  <c r="AC74" i="1" s="1"/>
  <c r="Z48" i="1"/>
  <c r="AC48" i="1" s="1"/>
  <c r="Z66" i="1"/>
  <c r="AC66" i="1" s="1"/>
  <c r="Z63" i="1"/>
  <c r="AC63" i="1" s="1"/>
  <c r="Z14" i="1"/>
  <c r="AC14" i="1" s="1"/>
  <c r="Z17" i="1"/>
  <c r="AC17" i="1" s="1"/>
  <c r="Z10" i="1"/>
  <c r="AC10" i="1" s="1"/>
  <c r="Z12" i="1"/>
  <c r="AC12" i="1" s="1"/>
  <c r="Z13" i="1"/>
  <c r="AC13" i="1" s="1"/>
  <c r="Z38" i="1"/>
  <c r="AC38" i="1" s="1"/>
  <c r="Z53" i="1"/>
  <c r="AC53" i="1" s="1"/>
  <c r="Z67" i="1"/>
  <c r="AC67" i="1" s="1"/>
  <c r="Z46" i="1"/>
  <c r="AC46" i="1" s="1"/>
  <c r="Z52" i="1"/>
  <c r="AC52" i="1" s="1"/>
  <c r="Z54" i="1"/>
  <c r="AC54" i="1" s="1"/>
  <c r="Z56" i="1"/>
  <c r="AC56" i="1" s="1"/>
  <c r="Z77" i="1"/>
  <c r="AC77" i="1" s="1"/>
  <c r="Z62" i="1"/>
  <c r="AC62" i="1" s="1"/>
  <c r="Z55" i="1"/>
  <c r="AC55" i="1" s="1"/>
  <c r="Z41" i="1"/>
  <c r="AC41" i="1" s="1"/>
  <c r="Z40" i="1"/>
  <c r="AC40" i="1" s="1"/>
  <c r="Z39" i="1"/>
  <c r="AC39" i="1" s="1"/>
  <c r="Z24" i="1"/>
  <c r="AC24" i="1" s="1"/>
  <c r="Z6" i="1"/>
  <c r="AC6" i="1" s="1"/>
  <c r="N60" i="1"/>
  <c r="N17" i="1"/>
  <c r="N35" i="1"/>
  <c r="N62" i="1"/>
  <c r="N77" i="1"/>
  <c r="N74" i="1"/>
  <c r="N46" i="1"/>
  <c r="N28" i="1"/>
  <c r="N24" i="1"/>
  <c r="N13" i="1"/>
  <c r="N68" i="1"/>
  <c r="N66" i="1"/>
  <c r="N56" i="1"/>
  <c r="N54" i="1"/>
  <c r="N52" i="1"/>
  <c r="N48" i="1"/>
  <c r="N39" i="1"/>
  <c r="Z33" i="1"/>
  <c r="AC33" i="1" s="1"/>
  <c r="N31" i="1"/>
  <c r="N26" i="1"/>
  <c r="Z19" i="1"/>
  <c r="AC19" i="1" s="1"/>
  <c r="Z11" i="1"/>
  <c r="AC11" i="1" s="1"/>
  <c r="Z34" i="1"/>
  <c r="AC34" i="1" s="1"/>
  <c r="Z32" i="1"/>
  <c r="AC32" i="1" s="1"/>
  <c r="Z20" i="1"/>
  <c r="AC20" i="1" s="1"/>
  <c r="Z18" i="1"/>
  <c r="AC18" i="1" s="1"/>
  <c r="Z5" i="1"/>
  <c r="AC5" i="1" s="1"/>
  <c r="N7" i="1"/>
  <c r="N5" i="1"/>
  <c r="Z21" i="1"/>
  <c r="AC21" i="1" s="1"/>
  <c r="N21" i="1"/>
  <c r="Z25" i="1"/>
  <c r="AC25" i="1" s="1"/>
  <c r="N25" i="1"/>
  <c r="N6" i="1"/>
  <c r="N10" i="1"/>
  <c r="N12" i="1"/>
  <c r="N14" i="1"/>
  <c r="N18" i="1"/>
  <c r="N20" i="1"/>
  <c r="Z27" i="1"/>
  <c r="AC27" i="1" s="1"/>
  <c r="N27" i="1"/>
  <c r="N32" i="1"/>
  <c r="N34" i="1"/>
  <c r="N38" i="1"/>
  <c r="N40" i="1"/>
  <c r="N41" i="1"/>
  <c r="N45" i="1"/>
  <c r="N47" i="1"/>
  <c r="N49" i="1"/>
  <c r="N53" i="1"/>
  <c r="N55" i="1"/>
  <c r="N59" i="1"/>
  <c r="N61" i="1"/>
  <c r="N63" i="1"/>
  <c r="N67" i="1"/>
  <c r="N69" i="1"/>
  <c r="N73" i="1"/>
  <c r="N75" i="1"/>
  <c r="N85" i="1" l="1"/>
  <c r="Z78" i="1"/>
  <c r="AC78" i="1" s="1"/>
  <c r="Z50" i="1"/>
  <c r="AC50" i="1" s="1"/>
  <c r="Z71" i="1"/>
  <c r="AC71" i="1" s="1"/>
  <c r="Z43" i="1"/>
  <c r="AC43" i="1" s="1"/>
  <c r="Z8" i="1"/>
  <c r="AC8" i="1" s="1"/>
  <c r="Z57" i="1"/>
  <c r="AC57" i="1" s="1"/>
  <c r="Z64" i="1"/>
  <c r="AC64" i="1" s="1"/>
  <c r="N71" i="1"/>
  <c r="N78" i="1"/>
  <c r="N57" i="1"/>
  <c r="N29" i="1"/>
  <c r="Z15" i="1"/>
  <c r="AC15" i="1" s="1"/>
  <c r="N50" i="1"/>
  <c r="Z36" i="1"/>
  <c r="AC36" i="1" s="1"/>
  <c r="N36" i="1"/>
  <c r="N22" i="1"/>
  <c r="N8" i="1"/>
  <c r="N64" i="1"/>
  <c r="N43" i="1"/>
  <c r="Z22" i="1"/>
  <c r="AC22" i="1" s="1"/>
  <c r="Z29" i="1"/>
  <c r="AC29" i="1" s="1"/>
  <c r="N15" i="1"/>
</calcChain>
</file>

<file path=xl/sharedStrings.xml><?xml version="1.0" encoding="utf-8"?>
<sst xmlns="http://schemas.openxmlformats.org/spreadsheetml/2006/main" count="353" uniqueCount="94">
  <si>
    <t>#</t>
  </si>
  <si>
    <t>sch</t>
  </si>
  <si>
    <t>Player</t>
  </si>
  <si>
    <t>out</t>
  </si>
  <si>
    <t>tot</t>
  </si>
  <si>
    <t xml:space="preserve">in </t>
  </si>
  <si>
    <t>Team/Player</t>
  </si>
  <si>
    <t>score</t>
  </si>
  <si>
    <t>HUD</t>
  </si>
  <si>
    <t>HUDSON</t>
  </si>
  <si>
    <t>ECM</t>
  </si>
  <si>
    <t>Andree Blackburn</t>
  </si>
  <si>
    <t>Berklee Klauck</t>
  </si>
  <si>
    <t>Alex Braaten</t>
  </si>
  <si>
    <t>ECN</t>
  </si>
  <si>
    <t>Hope Knepper</t>
  </si>
  <si>
    <t>EC MEMORIAL</t>
  </si>
  <si>
    <t>EC NORTH</t>
  </si>
  <si>
    <t>RL</t>
  </si>
  <si>
    <t>RICE LAKE</t>
  </si>
  <si>
    <t>wd</t>
  </si>
  <si>
    <t>CHI</t>
  </si>
  <si>
    <t>HOLMEN</t>
  </si>
  <si>
    <t>CHIPPEWA FALLS</t>
  </si>
  <si>
    <t>EC Memorial Old Abe Invite 8/26/13</t>
  </si>
  <si>
    <t>HOL</t>
  </si>
  <si>
    <t>NR</t>
  </si>
  <si>
    <t>NEW RICHMOND</t>
  </si>
  <si>
    <t>OSS</t>
  </si>
  <si>
    <t>OSSEO-FAIRCHILD</t>
  </si>
  <si>
    <t>REG</t>
  </si>
  <si>
    <t>REGIS</t>
  </si>
  <si>
    <t>STA</t>
  </si>
  <si>
    <t>STANLEY-BOYD</t>
  </si>
  <si>
    <t>TOM</t>
  </si>
  <si>
    <t>TOMAH</t>
  </si>
  <si>
    <t>EAU CLAIRE ABES</t>
  </si>
  <si>
    <t>ABE</t>
  </si>
  <si>
    <t>Ally Eslinger</t>
  </si>
  <si>
    <t>Elise Chapin</t>
  </si>
  <si>
    <t>Ally Logan</t>
  </si>
  <si>
    <t>Gabby Des Forge</t>
  </si>
  <si>
    <t>Sammy Schermerhorn</t>
  </si>
  <si>
    <t>Libby Brenizer</t>
  </si>
  <si>
    <t>Danielle Lawler</t>
  </si>
  <si>
    <t>Addison Bowman</t>
  </si>
  <si>
    <t>Yaz Qazzaz</t>
  </si>
  <si>
    <t>Jordan Drew</t>
  </si>
  <si>
    <t>Mikayla Falstad</t>
  </si>
  <si>
    <t>Courtney Bergum</t>
  </si>
  <si>
    <t>Sydnie Martin</t>
  </si>
  <si>
    <t>Olivia Lafleur</t>
  </si>
  <si>
    <t>Kayla Freng</t>
  </si>
  <si>
    <t>Lydia Ryan</t>
  </si>
  <si>
    <t>Emily Aken</t>
  </si>
  <si>
    <t>Amanda Rusy</t>
  </si>
  <si>
    <t>Katelynn Eslinger</t>
  </si>
  <si>
    <t>Julia Post</t>
  </si>
  <si>
    <t>Allison Rafetto</t>
  </si>
  <si>
    <t>Danielle Ducklow</t>
  </si>
  <si>
    <t>Carly Clay</t>
  </si>
  <si>
    <t>Ilayna Long</t>
  </si>
  <si>
    <t>Alison Krultz</t>
  </si>
  <si>
    <t>Katie Tillman</t>
  </si>
  <si>
    <t>Hannah Otteveare</t>
  </si>
  <si>
    <t>Megan Pokrandt</t>
  </si>
  <si>
    <t>Mary Martha Clallaghan</t>
  </si>
  <si>
    <t>Julia Szepieniec</t>
  </si>
  <si>
    <t>Bridget Usher</t>
  </si>
  <si>
    <t>Amanda Pederson</t>
  </si>
  <si>
    <t>Shania Steen</t>
  </si>
  <si>
    <t>Shania Vold</t>
  </si>
  <si>
    <t>McKenzie Wilson</t>
  </si>
  <si>
    <t>Aly Wedward</t>
  </si>
  <si>
    <t>Alex Wheeler</t>
  </si>
  <si>
    <t>Megan Chelberg</t>
  </si>
  <si>
    <t>Emma Ongstad</t>
  </si>
  <si>
    <t>Hannah Baker</t>
  </si>
  <si>
    <t>Carly Ferguson</t>
  </si>
  <si>
    <t>Bre Nowak</t>
  </si>
  <si>
    <t>Katie Passint</t>
  </si>
  <si>
    <t>Megan Frey</t>
  </si>
  <si>
    <t>Allison Perkins</t>
  </si>
  <si>
    <t>Jamie Metza</t>
  </si>
  <si>
    <t>Jill Wanner</t>
  </si>
  <si>
    <t>Lexi Jonas</t>
  </si>
  <si>
    <t>Maggie Lewis</t>
  </si>
  <si>
    <t>Lauren Bergland</t>
  </si>
  <si>
    <t>Lucy Stiles</t>
  </si>
  <si>
    <t>Kaitlyn Alvarez</t>
  </si>
  <si>
    <t>Hallie Hancok</t>
  </si>
  <si>
    <t>Sarah Faanes</t>
  </si>
  <si>
    <t>Kacie James</t>
  </si>
  <si>
    <t>Lauren Klauck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</si>
</sst>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tabSelected="1" topLeftCell="D1" workbookViewId="0">
      <selection activeCell="AI2" sqref="AI2:AI3"/>
    </sheetView>
  </sheetViews>
  <sheetFormatPr defaultRowHeight="15" x14ac:dyDescent="0.25"/>
  <cols>
    <col min="1" max="1" width="4.7109375" customWidth="1"/>
    <col min="2" max="2" width="4.5703125" customWidth="1"/>
    <col min="3" max="3" width="14.140625" customWidth="1"/>
    <col min="4" max="7" width="4.7109375" customWidth="1"/>
    <col min="8" max="8" width="4.42578125" customWidth="1"/>
    <col min="9" max="14" width="4.7109375" customWidth="1"/>
    <col min="15" max="15" width="2.7109375" customWidth="1"/>
    <col min="16" max="27" width="4.7109375" customWidth="1"/>
    <col min="28" max="28" width="12.42578125" customWidth="1"/>
    <col min="29" max="29" width="4.7109375" customWidth="1"/>
    <col min="32" max="32" width="13.7109375" customWidth="1"/>
  </cols>
  <sheetData>
    <row r="1" spans="1:34" x14ac:dyDescent="0.25">
      <c r="A1" s="1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3"/>
      <c r="AE1" s="3"/>
      <c r="AF1" s="3"/>
    </row>
    <row r="2" spans="1:34" x14ac:dyDescent="0.25">
      <c r="A2" s="4" t="s">
        <v>0</v>
      </c>
      <c r="B2" s="4" t="s">
        <v>1</v>
      </c>
      <c r="C2" s="5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 t="s">
        <v>3</v>
      </c>
      <c r="N2" s="4" t="s">
        <v>4</v>
      </c>
      <c r="O2" s="4"/>
      <c r="P2" s="4">
        <v>10</v>
      </c>
      <c r="Q2" s="4">
        <v>11</v>
      </c>
      <c r="R2" s="4">
        <v>12</v>
      </c>
      <c r="S2" s="4">
        <v>13</v>
      </c>
      <c r="T2" s="4">
        <v>14</v>
      </c>
      <c r="U2" s="4">
        <v>15</v>
      </c>
      <c r="V2" s="4">
        <v>16</v>
      </c>
      <c r="W2" s="4">
        <v>17</v>
      </c>
      <c r="X2" s="4">
        <v>18</v>
      </c>
      <c r="Y2" s="4" t="s">
        <v>5</v>
      </c>
      <c r="Z2" s="4" t="s">
        <v>4</v>
      </c>
      <c r="AA2" s="4"/>
      <c r="AB2" s="5" t="s">
        <v>6</v>
      </c>
      <c r="AC2" s="4" t="s">
        <v>7</v>
      </c>
      <c r="AD2" s="3"/>
      <c r="AE2" s="3"/>
      <c r="AF2" s="3" t="s">
        <v>6</v>
      </c>
      <c r="AG2" t="s">
        <v>7</v>
      </c>
    </row>
    <row r="3" spans="1:34" x14ac:dyDescent="0.25">
      <c r="A3" s="2">
        <v>1</v>
      </c>
      <c r="B3" s="2" t="s">
        <v>21</v>
      </c>
      <c r="C3" s="3" t="s">
        <v>79</v>
      </c>
      <c r="D3" s="3">
        <v>5</v>
      </c>
      <c r="E3" s="3">
        <v>5</v>
      </c>
      <c r="F3" s="3">
        <v>6</v>
      </c>
      <c r="G3" s="3">
        <v>4</v>
      </c>
      <c r="H3" s="3">
        <v>6</v>
      </c>
      <c r="I3" s="3">
        <v>5</v>
      </c>
      <c r="J3" s="3">
        <v>5</v>
      </c>
      <c r="K3" s="3">
        <v>5</v>
      </c>
      <c r="L3" s="3">
        <v>4</v>
      </c>
      <c r="M3" s="2">
        <f>SUM(D3:L3)</f>
        <v>45</v>
      </c>
      <c r="N3" s="2">
        <f>M3</f>
        <v>45</v>
      </c>
      <c r="O3" s="5"/>
      <c r="P3" s="2">
        <v>5</v>
      </c>
      <c r="Q3" s="2">
        <v>4</v>
      </c>
      <c r="R3" s="2">
        <v>4</v>
      </c>
      <c r="S3" s="2">
        <v>6</v>
      </c>
      <c r="T3" s="2">
        <v>5</v>
      </c>
      <c r="U3" s="2">
        <v>8</v>
      </c>
      <c r="V3" s="2">
        <v>4</v>
      </c>
      <c r="W3" s="2">
        <v>6</v>
      </c>
      <c r="X3" s="2">
        <v>4</v>
      </c>
      <c r="Y3" s="2">
        <f>SUM(P3:X3)</f>
        <v>46</v>
      </c>
      <c r="Z3" s="2">
        <f>SUM(M3,Y3)</f>
        <v>91</v>
      </c>
      <c r="AA3" s="2" t="str">
        <f t="shared" ref="AA3:AB7" si="0">B3</f>
        <v>CHI</v>
      </c>
      <c r="AB3" s="3" t="str">
        <f t="shared" si="0"/>
        <v>Bre Nowak</v>
      </c>
      <c r="AC3" s="2">
        <f>Z3</f>
        <v>91</v>
      </c>
      <c r="AD3" s="3"/>
      <c r="AE3" s="3" t="s">
        <v>26</v>
      </c>
      <c r="AF3" s="3" t="s">
        <v>74</v>
      </c>
      <c r="AG3">
        <v>73</v>
      </c>
      <c r="AH3">
        <v>1</v>
      </c>
    </row>
    <row r="4" spans="1:34" x14ac:dyDescent="0.25">
      <c r="A4" s="2">
        <v>2</v>
      </c>
      <c r="B4" s="2" t="s">
        <v>21</v>
      </c>
      <c r="C4" s="3" t="s">
        <v>80</v>
      </c>
      <c r="D4" s="3">
        <v>8</v>
      </c>
      <c r="E4" s="3">
        <v>6</v>
      </c>
      <c r="F4" s="3">
        <v>7</v>
      </c>
      <c r="G4" s="3">
        <v>5</v>
      </c>
      <c r="H4" s="3">
        <v>8</v>
      </c>
      <c r="I4" s="3">
        <v>6</v>
      </c>
      <c r="J4" s="3">
        <v>7</v>
      </c>
      <c r="K4" s="3">
        <v>8</v>
      </c>
      <c r="L4" s="3">
        <v>6</v>
      </c>
      <c r="M4" s="2">
        <f>SUM(D4:L4)</f>
        <v>61</v>
      </c>
      <c r="N4" s="2">
        <f>M4</f>
        <v>61</v>
      </c>
      <c r="O4" s="5"/>
      <c r="P4" s="2">
        <v>8</v>
      </c>
      <c r="Q4" s="2">
        <v>8</v>
      </c>
      <c r="R4" s="2">
        <v>6</v>
      </c>
      <c r="S4" s="2">
        <v>5</v>
      </c>
      <c r="T4" s="2">
        <v>5</v>
      </c>
      <c r="U4" s="2">
        <v>9</v>
      </c>
      <c r="V4" s="2">
        <v>3</v>
      </c>
      <c r="W4" s="2">
        <v>6</v>
      </c>
      <c r="X4" s="2">
        <v>10</v>
      </c>
      <c r="Y4" s="2">
        <f t="shared" ref="Y4:Y49" si="1">SUM(P4:X4)</f>
        <v>60</v>
      </c>
      <c r="Z4" s="2">
        <f t="shared" ref="Z4:Z49" si="2">SUM(M4,Y4)</f>
        <v>121</v>
      </c>
      <c r="AA4" s="2" t="str">
        <f t="shared" si="0"/>
        <v>CHI</v>
      </c>
      <c r="AB4" s="3" t="str">
        <f t="shared" si="0"/>
        <v>Katie Passint</v>
      </c>
      <c r="AC4" s="2">
        <f t="shared" ref="AC4:AC29" si="3">Z4</f>
        <v>121</v>
      </c>
      <c r="AD4" s="3"/>
      <c r="AE4" s="3" t="s">
        <v>14</v>
      </c>
      <c r="AF4" s="3" t="s">
        <v>89</v>
      </c>
      <c r="AG4">
        <v>77</v>
      </c>
      <c r="AH4">
        <v>2</v>
      </c>
    </row>
    <row r="5" spans="1:34" x14ac:dyDescent="0.25">
      <c r="A5" s="2">
        <v>3</v>
      </c>
      <c r="B5" s="2" t="s">
        <v>21</v>
      </c>
      <c r="C5" s="3" t="s">
        <v>81</v>
      </c>
      <c r="D5" s="3">
        <v>6</v>
      </c>
      <c r="E5" s="3">
        <v>11</v>
      </c>
      <c r="F5" s="3">
        <v>8</v>
      </c>
      <c r="G5" s="3">
        <v>5</v>
      </c>
      <c r="H5" s="3">
        <v>7</v>
      </c>
      <c r="I5" s="3">
        <v>8</v>
      </c>
      <c r="J5" s="3">
        <v>7</v>
      </c>
      <c r="K5" s="3">
        <v>9</v>
      </c>
      <c r="L5" s="3">
        <v>6</v>
      </c>
      <c r="M5" s="2">
        <f>SUM(D5:L5)</f>
        <v>67</v>
      </c>
      <c r="N5" s="2">
        <f>M5</f>
        <v>67</v>
      </c>
      <c r="O5" s="5"/>
      <c r="P5" s="2">
        <v>6</v>
      </c>
      <c r="Q5" s="2">
        <v>10</v>
      </c>
      <c r="R5" s="2">
        <v>5</v>
      </c>
      <c r="S5" s="2">
        <v>10</v>
      </c>
      <c r="T5" s="2">
        <v>5</v>
      </c>
      <c r="U5" s="2">
        <v>7</v>
      </c>
      <c r="V5" s="2">
        <v>7</v>
      </c>
      <c r="W5" s="2">
        <v>9</v>
      </c>
      <c r="X5" s="2">
        <v>10</v>
      </c>
      <c r="Y5" s="2">
        <f t="shared" si="1"/>
        <v>69</v>
      </c>
      <c r="Z5" s="2">
        <f t="shared" si="2"/>
        <v>136</v>
      </c>
      <c r="AA5" s="2" t="str">
        <f t="shared" si="0"/>
        <v>CHI</v>
      </c>
      <c r="AB5" s="3" t="str">
        <f t="shared" si="0"/>
        <v>Megan Frey</v>
      </c>
      <c r="AC5" s="2">
        <f t="shared" si="3"/>
        <v>136</v>
      </c>
      <c r="AD5" s="3"/>
      <c r="AE5" s="3" t="s">
        <v>28</v>
      </c>
      <c r="AF5" s="3" t="s">
        <v>69</v>
      </c>
      <c r="AG5">
        <v>80</v>
      </c>
      <c r="AH5">
        <v>3</v>
      </c>
    </row>
    <row r="6" spans="1:34" x14ac:dyDescent="0.25">
      <c r="A6" s="2">
        <v>4</v>
      </c>
      <c r="B6" s="2" t="s">
        <v>21</v>
      </c>
      <c r="C6" s="3" t="s">
        <v>82</v>
      </c>
      <c r="D6" s="3">
        <v>8</v>
      </c>
      <c r="E6" s="3">
        <v>9</v>
      </c>
      <c r="F6" s="3">
        <v>8</v>
      </c>
      <c r="G6" s="3">
        <v>6</v>
      </c>
      <c r="H6" s="3">
        <v>6</v>
      </c>
      <c r="I6" s="3">
        <v>5</v>
      </c>
      <c r="J6" s="3">
        <v>7</v>
      </c>
      <c r="K6" s="3">
        <v>9</v>
      </c>
      <c r="L6" s="3">
        <v>7</v>
      </c>
      <c r="M6" s="2">
        <f>SUM(D6:L6)</f>
        <v>65</v>
      </c>
      <c r="N6" s="2">
        <f>M6</f>
        <v>65</v>
      </c>
      <c r="O6" s="5"/>
      <c r="P6" s="2">
        <v>6</v>
      </c>
      <c r="Q6" s="2">
        <v>9</v>
      </c>
      <c r="R6" s="2">
        <v>8</v>
      </c>
      <c r="S6" s="2">
        <v>9</v>
      </c>
      <c r="T6" s="2">
        <v>9</v>
      </c>
      <c r="U6" s="2">
        <v>9</v>
      </c>
      <c r="V6" s="2">
        <v>4</v>
      </c>
      <c r="W6" s="2">
        <v>6</v>
      </c>
      <c r="X6" s="2">
        <v>9</v>
      </c>
      <c r="Y6" s="2">
        <f t="shared" si="1"/>
        <v>69</v>
      </c>
      <c r="Z6" s="2">
        <f t="shared" si="2"/>
        <v>134</v>
      </c>
      <c r="AA6" s="2" t="str">
        <f t="shared" si="0"/>
        <v>CHI</v>
      </c>
      <c r="AB6" s="3" t="str">
        <f t="shared" si="0"/>
        <v>Allison Perkins</v>
      </c>
      <c r="AC6" s="2">
        <f t="shared" si="3"/>
        <v>134</v>
      </c>
      <c r="AD6" s="3"/>
      <c r="AE6" s="3" t="s">
        <v>26</v>
      </c>
      <c r="AF6" s="3" t="s">
        <v>75</v>
      </c>
      <c r="AG6">
        <v>82</v>
      </c>
      <c r="AH6">
        <v>4</v>
      </c>
    </row>
    <row r="7" spans="1:34" x14ac:dyDescent="0.25">
      <c r="A7" s="2">
        <v>5</v>
      </c>
      <c r="B7" s="2" t="s">
        <v>21</v>
      </c>
      <c r="C7" s="3" t="s">
        <v>83</v>
      </c>
      <c r="D7" s="3"/>
      <c r="E7" s="3"/>
      <c r="F7" s="3"/>
      <c r="G7" s="3"/>
      <c r="H7" s="3"/>
      <c r="I7" s="3"/>
      <c r="J7" s="3"/>
      <c r="K7" s="3"/>
      <c r="L7" s="3"/>
      <c r="M7" s="2">
        <f>SUM(D7:L7)</f>
        <v>0</v>
      </c>
      <c r="N7" s="2">
        <f>M7</f>
        <v>0</v>
      </c>
      <c r="O7" s="5"/>
      <c r="P7" s="2"/>
      <c r="Q7" s="2"/>
      <c r="R7" s="2"/>
      <c r="S7" s="2"/>
      <c r="T7" s="2"/>
      <c r="U7" s="2"/>
      <c r="V7" s="2"/>
      <c r="W7" s="2"/>
      <c r="X7" s="2"/>
      <c r="Y7" s="2" t="s">
        <v>20</v>
      </c>
      <c r="Z7" s="2">
        <v>999</v>
      </c>
      <c r="AA7" s="2" t="str">
        <f t="shared" si="0"/>
        <v>CHI</v>
      </c>
      <c r="AB7" s="3" t="str">
        <f t="shared" si="0"/>
        <v>Jamie Metza</v>
      </c>
      <c r="AC7" s="2">
        <v>999</v>
      </c>
      <c r="AD7" s="3"/>
      <c r="AE7" s="3" t="s">
        <v>34</v>
      </c>
      <c r="AF7" s="3" t="s">
        <v>59</v>
      </c>
      <c r="AG7">
        <v>82</v>
      </c>
      <c r="AH7">
        <v>5</v>
      </c>
    </row>
    <row r="8" spans="1:34" x14ac:dyDescent="0.25">
      <c r="A8" s="4"/>
      <c r="B8" s="4"/>
      <c r="C8" s="5" t="s">
        <v>23</v>
      </c>
      <c r="D8" s="5"/>
      <c r="E8" s="5"/>
      <c r="F8" s="5"/>
      <c r="G8" s="5"/>
      <c r="H8" s="5"/>
      <c r="I8" s="5"/>
      <c r="J8" s="5"/>
      <c r="K8" s="5"/>
      <c r="L8" s="5"/>
      <c r="M8" s="4"/>
      <c r="N8" s="4">
        <f>SUM(N3:N7)-MAX(N3:N7)</f>
        <v>171</v>
      </c>
      <c r="O8" s="5"/>
      <c r="P8" s="4"/>
      <c r="Q8" s="4"/>
      <c r="R8" s="4"/>
      <c r="S8" s="4"/>
      <c r="T8" s="4"/>
      <c r="U8" s="4"/>
      <c r="V8" s="4"/>
      <c r="W8" s="4"/>
      <c r="X8" s="4"/>
      <c r="Y8" s="6"/>
      <c r="Z8" s="4">
        <f>SUM(Z3:Z7)-MAX(Z3:Z7)</f>
        <v>482</v>
      </c>
      <c r="AA8" s="4"/>
      <c r="AB8" s="5" t="str">
        <f>C8</f>
        <v>CHIPPEWA FALLS</v>
      </c>
      <c r="AC8" s="2">
        <f t="shared" si="3"/>
        <v>482</v>
      </c>
      <c r="AD8" s="3"/>
      <c r="AE8" s="3" t="s">
        <v>25</v>
      </c>
      <c r="AF8" s="3" t="s">
        <v>49</v>
      </c>
      <c r="AG8">
        <v>83</v>
      </c>
      <c r="AH8">
        <v>6</v>
      </c>
    </row>
    <row r="9" spans="1:34" x14ac:dyDescent="0.25">
      <c r="A9" s="4" t="s">
        <v>0</v>
      </c>
      <c r="B9" s="4" t="s">
        <v>1</v>
      </c>
      <c r="C9" s="5" t="s">
        <v>2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 t="s">
        <v>3</v>
      </c>
      <c r="N9" s="4" t="s">
        <v>4</v>
      </c>
      <c r="O9" s="4"/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 t="s">
        <v>3</v>
      </c>
      <c r="Z9" s="6" t="s">
        <v>4</v>
      </c>
      <c r="AA9" s="6"/>
      <c r="AB9" s="7"/>
      <c r="AC9" s="2"/>
      <c r="AD9" s="3"/>
      <c r="AE9" s="3" t="s">
        <v>14</v>
      </c>
      <c r="AF9" s="3" t="s">
        <v>90</v>
      </c>
      <c r="AG9">
        <v>84</v>
      </c>
      <c r="AH9">
        <v>7</v>
      </c>
    </row>
    <row r="10" spans="1:34" x14ac:dyDescent="0.25">
      <c r="A10" s="2">
        <v>1</v>
      </c>
      <c r="B10" s="2" t="s">
        <v>10</v>
      </c>
      <c r="C10" s="3" t="s">
        <v>11</v>
      </c>
      <c r="D10" s="3">
        <v>7</v>
      </c>
      <c r="E10" s="3">
        <v>6</v>
      </c>
      <c r="F10" s="3">
        <v>6</v>
      </c>
      <c r="G10" s="3">
        <v>4</v>
      </c>
      <c r="H10" s="3">
        <v>5</v>
      </c>
      <c r="I10" s="3">
        <v>7</v>
      </c>
      <c r="J10" s="3">
        <v>5</v>
      </c>
      <c r="K10" s="3">
        <v>6</v>
      </c>
      <c r="L10" s="3">
        <v>5</v>
      </c>
      <c r="M10" s="2">
        <f>SUM(D10:L10)</f>
        <v>51</v>
      </c>
      <c r="N10" s="2">
        <f>M10</f>
        <v>51</v>
      </c>
      <c r="O10" s="5"/>
      <c r="P10" s="2">
        <v>5</v>
      </c>
      <c r="Q10" s="2">
        <v>5</v>
      </c>
      <c r="R10" s="2">
        <v>2</v>
      </c>
      <c r="S10" s="2">
        <v>5</v>
      </c>
      <c r="T10" s="2">
        <v>5</v>
      </c>
      <c r="U10" s="2">
        <v>5</v>
      </c>
      <c r="V10" s="2">
        <v>5</v>
      </c>
      <c r="W10" s="2">
        <v>6</v>
      </c>
      <c r="X10" s="2">
        <v>6</v>
      </c>
      <c r="Y10" s="2">
        <f t="shared" si="1"/>
        <v>44</v>
      </c>
      <c r="Z10" s="2">
        <f t="shared" si="2"/>
        <v>95</v>
      </c>
      <c r="AA10" s="2" t="str">
        <f t="shared" ref="AA10:AB14" si="4">B10</f>
        <v>ECM</v>
      </c>
      <c r="AB10" s="3" t="str">
        <f t="shared" si="4"/>
        <v>Andree Blackburn</v>
      </c>
      <c r="AC10" s="2">
        <f t="shared" si="3"/>
        <v>95</v>
      </c>
      <c r="AD10" s="3"/>
      <c r="AE10" s="3" t="s">
        <v>30</v>
      </c>
      <c r="AF10" s="3" t="s">
        <v>64</v>
      </c>
      <c r="AG10">
        <v>86</v>
      </c>
      <c r="AH10">
        <v>8</v>
      </c>
    </row>
    <row r="11" spans="1:34" x14ac:dyDescent="0.25">
      <c r="A11" s="2">
        <v>2</v>
      </c>
      <c r="B11" s="2" t="s">
        <v>10</v>
      </c>
      <c r="C11" s="3" t="s">
        <v>13</v>
      </c>
      <c r="D11" s="3">
        <v>5</v>
      </c>
      <c r="E11" s="3">
        <v>6</v>
      </c>
      <c r="F11" s="3">
        <v>7</v>
      </c>
      <c r="G11" s="3">
        <v>5</v>
      </c>
      <c r="H11" s="3">
        <v>5</v>
      </c>
      <c r="I11" s="3">
        <v>4</v>
      </c>
      <c r="J11" s="3">
        <v>6</v>
      </c>
      <c r="K11" s="3">
        <v>6</v>
      </c>
      <c r="L11" s="3">
        <v>5</v>
      </c>
      <c r="M11" s="2">
        <f>SUM(D11:L11)</f>
        <v>49</v>
      </c>
      <c r="N11" s="2">
        <f>M11</f>
        <v>49</v>
      </c>
      <c r="O11" s="5"/>
      <c r="P11" s="2">
        <v>5</v>
      </c>
      <c r="Q11" s="2">
        <v>8</v>
      </c>
      <c r="R11" s="2">
        <v>6</v>
      </c>
      <c r="S11" s="2">
        <v>6</v>
      </c>
      <c r="T11" s="2">
        <v>5</v>
      </c>
      <c r="U11" s="2">
        <v>5</v>
      </c>
      <c r="V11" s="2">
        <v>4</v>
      </c>
      <c r="W11" s="2">
        <v>5</v>
      </c>
      <c r="X11" s="2">
        <v>8</v>
      </c>
      <c r="Y11" s="2">
        <f t="shared" si="1"/>
        <v>52</v>
      </c>
      <c r="Z11" s="2">
        <f t="shared" si="2"/>
        <v>101</v>
      </c>
      <c r="AA11" s="2" t="str">
        <f t="shared" si="4"/>
        <v>ECM</v>
      </c>
      <c r="AB11" s="3" t="str">
        <f t="shared" si="4"/>
        <v>Alex Braaten</v>
      </c>
      <c r="AC11" s="2">
        <f t="shared" si="3"/>
        <v>101</v>
      </c>
      <c r="AD11" s="3"/>
      <c r="AE11" s="3" t="s">
        <v>8</v>
      </c>
      <c r="AF11" s="3" t="s">
        <v>86</v>
      </c>
      <c r="AG11">
        <v>88</v>
      </c>
      <c r="AH11">
        <v>9</v>
      </c>
    </row>
    <row r="12" spans="1:34" x14ac:dyDescent="0.25">
      <c r="A12" s="2">
        <v>3</v>
      </c>
      <c r="B12" s="2" t="s">
        <v>10</v>
      </c>
      <c r="C12" s="3" t="s">
        <v>12</v>
      </c>
      <c r="D12" s="3">
        <v>6</v>
      </c>
      <c r="E12" s="3">
        <v>7</v>
      </c>
      <c r="F12" s="3">
        <v>6</v>
      </c>
      <c r="G12" s="3">
        <v>5</v>
      </c>
      <c r="H12" s="3">
        <v>5</v>
      </c>
      <c r="I12" s="3">
        <v>6</v>
      </c>
      <c r="J12" s="3">
        <v>9</v>
      </c>
      <c r="K12" s="3">
        <v>6</v>
      </c>
      <c r="L12" s="3">
        <v>6</v>
      </c>
      <c r="M12" s="2">
        <f>SUM(D12:L12)</f>
        <v>56</v>
      </c>
      <c r="N12" s="2">
        <f>M12</f>
        <v>56</v>
      </c>
      <c r="O12" s="5"/>
      <c r="P12" s="2">
        <v>4</v>
      </c>
      <c r="Q12" s="2">
        <v>6</v>
      </c>
      <c r="R12" s="2">
        <v>4</v>
      </c>
      <c r="S12" s="2">
        <v>7</v>
      </c>
      <c r="T12" s="2">
        <v>4</v>
      </c>
      <c r="U12" s="2">
        <v>7</v>
      </c>
      <c r="V12" s="2">
        <v>6</v>
      </c>
      <c r="W12" s="2">
        <v>6</v>
      </c>
      <c r="X12" s="2">
        <v>8</v>
      </c>
      <c r="Y12" s="2">
        <f t="shared" si="1"/>
        <v>52</v>
      </c>
      <c r="Z12" s="2">
        <f t="shared" si="2"/>
        <v>108</v>
      </c>
      <c r="AA12" s="2" t="str">
        <f t="shared" si="4"/>
        <v>ECM</v>
      </c>
      <c r="AB12" s="3" t="str">
        <f t="shared" si="4"/>
        <v>Berklee Klauck</v>
      </c>
      <c r="AC12" s="2">
        <f t="shared" si="3"/>
        <v>108</v>
      </c>
      <c r="AD12" s="3"/>
      <c r="AE12" s="3" t="s">
        <v>14</v>
      </c>
      <c r="AF12" s="3" t="s">
        <v>93</v>
      </c>
      <c r="AG12">
        <v>89</v>
      </c>
      <c r="AH12">
        <v>10</v>
      </c>
    </row>
    <row r="13" spans="1:34" x14ac:dyDescent="0.25">
      <c r="A13" s="2">
        <v>4</v>
      </c>
      <c r="B13" s="2" t="s">
        <v>10</v>
      </c>
      <c r="C13" s="3" t="s">
        <v>15</v>
      </c>
      <c r="D13" s="3">
        <v>6</v>
      </c>
      <c r="E13" s="3">
        <v>5</v>
      </c>
      <c r="F13" s="3">
        <v>5</v>
      </c>
      <c r="G13" s="3">
        <v>3</v>
      </c>
      <c r="H13" s="3">
        <v>8</v>
      </c>
      <c r="I13" s="3">
        <v>9</v>
      </c>
      <c r="J13" s="3">
        <v>5</v>
      </c>
      <c r="K13" s="3">
        <v>6</v>
      </c>
      <c r="L13" s="3">
        <v>6</v>
      </c>
      <c r="M13" s="2">
        <f>SUM(D13:L13)</f>
        <v>53</v>
      </c>
      <c r="N13" s="2">
        <f>M13</f>
        <v>53</v>
      </c>
      <c r="O13" s="5"/>
      <c r="P13" s="2">
        <v>6</v>
      </c>
      <c r="Q13" s="2">
        <v>7</v>
      </c>
      <c r="R13" s="2">
        <v>6</v>
      </c>
      <c r="S13" s="2">
        <v>5</v>
      </c>
      <c r="T13" s="2">
        <v>3</v>
      </c>
      <c r="U13" s="2">
        <v>5</v>
      </c>
      <c r="V13" s="2">
        <v>5</v>
      </c>
      <c r="W13" s="2">
        <v>5</v>
      </c>
      <c r="X13" s="2">
        <v>8</v>
      </c>
      <c r="Y13" s="2">
        <f t="shared" si="1"/>
        <v>50</v>
      </c>
      <c r="Z13" s="2">
        <f t="shared" si="2"/>
        <v>103</v>
      </c>
      <c r="AA13" s="2" t="str">
        <f t="shared" si="4"/>
        <v>ECM</v>
      </c>
      <c r="AB13" s="3" t="str">
        <f t="shared" si="4"/>
        <v>Hope Knepper</v>
      </c>
      <c r="AC13" s="2">
        <f t="shared" si="3"/>
        <v>103</v>
      </c>
      <c r="AD13" s="3"/>
      <c r="AE13" s="3" t="s">
        <v>21</v>
      </c>
      <c r="AF13" s="3" t="s">
        <v>79</v>
      </c>
      <c r="AG13">
        <v>91</v>
      </c>
    </row>
    <row r="14" spans="1:34" x14ac:dyDescent="0.25">
      <c r="A14" s="2">
        <v>5</v>
      </c>
      <c r="B14" s="2" t="s">
        <v>10</v>
      </c>
      <c r="C14" s="3" t="s">
        <v>38</v>
      </c>
      <c r="D14" s="3">
        <v>5</v>
      </c>
      <c r="E14" s="3">
        <v>7</v>
      </c>
      <c r="F14" s="3">
        <v>8</v>
      </c>
      <c r="G14" s="3">
        <v>8</v>
      </c>
      <c r="H14" s="3">
        <v>6</v>
      </c>
      <c r="I14" s="3">
        <v>5</v>
      </c>
      <c r="J14" s="3">
        <v>6</v>
      </c>
      <c r="K14" s="3">
        <v>5</v>
      </c>
      <c r="L14" s="3">
        <v>5</v>
      </c>
      <c r="M14" s="2">
        <f>SUM(D14:L14)</f>
        <v>55</v>
      </c>
      <c r="N14" s="2">
        <f>M14</f>
        <v>55</v>
      </c>
      <c r="O14" s="5"/>
      <c r="P14" s="2">
        <v>7</v>
      </c>
      <c r="Q14" s="2">
        <v>6</v>
      </c>
      <c r="R14" s="2">
        <v>4</v>
      </c>
      <c r="S14" s="2">
        <v>6</v>
      </c>
      <c r="T14" s="2">
        <v>5</v>
      </c>
      <c r="U14" s="2">
        <v>7</v>
      </c>
      <c r="V14" s="2">
        <v>4</v>
      </c>
      <c r="W14" s="2">
        <v>5</v>
      </c>
      <c r="X14" s="2">
        <v>7</v>
      </c>
      <c r="Y14" s="2">
        <f t="shared" si="1"/>
        <v>51</v>
      </c>
      <c r="Z14" s="2">
        <f t="shared" si="2"/>
        <v>106</v>
      </c>
      <c r="AA14" s="2" t="str">
        <f t="shared" si="4"/>
        <v>ECM</v>
      </c>
      <c r="AB14" s="3" t="str">
        <f t="shared" si="4"/>
        <v>Ally Eslinger</v>
      </c>
      <c r="AC14" s="2">
        <f t="shared" si="3"/>
        <v>106</v>
      </c>
      <c r="AD14" s="3"/>
      <c r="AE14" s="3" t="s">
        <v>25</v>
      </c>
      <c r="AF14" s="3" t="s">
        <v>50</v>
      </c>
      <c r="AG14">
        <v>91</v>
      </c>
    </row>
    <row r="15" spans="1:34" x14ac:dyDescent="0.25">
      <c r="A15" s="4"/>
      <c r="B15" s="4"/>
      <c r="C15" s="5" t="s">
        <v>16</v>
      </c>
      <c r="D15" s="5"/>
      <c r="E15" s="5"/>
      <c r="F15" s="5"/>
      <c r="G15" s="5"/>
      <c r="H15" s="5"/>
      <c r="I15" s="5"/>
      <c r="J15" s="5"/>
      <c r="K15" s="5"/>
      <c r="L15" s="5"/>
      <c r="M15" s="4"/>
      <c r="N15" s="4">
        <f>SUM(N10:N14)-MAX(N10:N14)</f>
        <v>208</v>
      </c>
      <c r="O15" s="5"/>
      <c r="P15" s="4"/>
      <c r="Q15" s="4"/>
      <c r="R15" s="4"/>
      <c r="S15" s="4"/>
      <c r="T15" s="4"/>
      <c r="U15" s="4"/>
      <c r="V15" s="4"/>
      <c r="W15" s="4"/>
      <c r="X15" s="4"/>
      <c r="Y15" s="6"/>
      <c r="Z15" s="4">
        <f>SUM(Z10:Z14)-MAX(Z10:Z14)</f>
        <v>405</v>
      </c>
      <c r="AA15" s="4"/>
      <c r="AB15" s="5" t="str">
        <f>C15</f>
        <v>EC MEMORIAL</v>
      </c>
      <c r="AC15" s="2">
        <f t="shared" si="3"/>
        <v>405</v>
      </c>
      <c r="AD15" s="3"/>
      <c r="AE15" s="3" t="s">
        <v>8</v>
      </c>
      <c r="AF15" s="3" t="s">
        <v>84</v>
      </c>
      <c r="AG15">
        <v>91</v>
      </c>
    </row>
    <row r="16" spans="1:34" x14ac:dyDescent="0.25">
      <c r="A16" s="4" t="s">
        <v>0</v>
      </c>
      <c r="B16" s="4" t="s">
        <v>1</v>
      </c>
      <c r="C16" s="5" t="s">
        <v>2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 t="s">
        <v>3</v>
      </c>
      <c r="N16" s="4" t="s">
        <v>4</v>
      </c>
      <c r="O16" s="4"/>
      <c r="P16" s="6">
        <v>10</v>
      </c>
      <c r="Q16" s="6">
        <v>11</v>
      </c>
      <c r="R16" s="6">
        <v>12</v>
      </c>
      <c r="S16" s="6">
        <v>13</v>
      </c>
      <c r="T16" s="6">
        <v>14</v>
      </c>
      <c r="U16" s="6">
        <v>15</v>
      </c>
      <c r="V16" s="6">
        <v>16</v>
      </c>
      <c r="W16" s="6">
        <v>17</v>
      </c>
      <c r="X16" s="6">
        <v>18</v>
      </c>
      <c r="Y16" s="6" t="s">
        <v>3</v>
      </c>
      <c r="Z16" s="6" t="s">
        <v>4</v>
      </c>
      <c r="AA16" s="6"/>
      <c r="AB16" s="7"/>
      <c r="AC16" s="2"/>
      <c r="AD16" s="3"/>
      <c r="AE16" s="3" t="s">
        <v>30</v>
      </c>
      <c r="AF16" s="3" t="s">
        <v>65</v>
      </c>
      <c r="AG16">
        <v>91</v>
      </c>
    </row>
    <row r="17" spans="1:33" x14ac:dyDescent="0.25">
      <c r="A17" s="2">
        <v>1</v>
      </c>
      <c r="B17" s="2" t="s">
        <v>14</v>
      </c>
      <c r="C17" s="3" t="s">
        <v>89</v>
      </c>
      <c r="D17" s="3">
        <v>4</v>
      </c>
      <c r="E17" s="3">
        <v>3</v>
      </c>
      <c r="F17" s="3">
        <v>5</v>
      </c>
      <c r="G17" s="3">
        <v>3</v>
      </c>
      <c r="H17" s="3">
        <v>7</v>
      </c>
      <c r="I17" s="3">
        <v>4</v>
      </c>
      <c r="J17" s="3">
        <v>4</v>
      </c>
      <c r="K17" s="3">
        <v>4</v>
      </c>
      <c r="L17" s="3">
        <v>3</v>
      </c>
      <c r="M17" s="2">
        <f>SUM(D17:L17)</f>
        <v>37</v>
      </c>
      <c r="N17" s="2">
        <f>M17</f>
        <v>37</v>
      </c>
      <c r="O17" s="5"/>
      <c r="P17" s="2">
        <v>5</v>
      </c>
      <c r="Q17" s="2">
        <v>6</v>
      </c>
      <c r="R17" s="2">
        <v>3</v>
      </c>
      <c r="S17" s="2">
        <v>6</v>
      </c>
      <c r="T17" s="2">
        <v>4</v>
      </c>
      <c r="U17" s="2">
        <v>5</v>
      </c>
      <c r="V17" s="2">
        <v>3</v>
      </c>
      <c r="W17" s="2">
        <v>3</v>
      </c>
      <c r="X17" s="2">
        <v>5</v>
      </c>
      <c r="Y17" s="2">
        <f t="shared" si="1"/>
        <v>40</v>
      </c>
      <c r="Z17" s="2">
        <f t="shared" si="2"/>
        <v>77</v>
      </c>
      <c r="AA17" s="2" t="str">
        <f t="shared" ref="AA17:AB21" si="5">B17</f>
        <v>ECN</v>
      </c>
      <c r="AB17" s="3" t="str">
        <f t="shared" si="5"/>
        <v>Kaitlyn Alvarez</v>
      </c>
      <c r="AC17" s="2">
        <f t="shared" si="3"/>
        <v>77</v>
      </c>
      <c r="AD17" s="3"/>
      <c r="AE17" s="3" t="s">
        <v>18</v>
      </c>
      <c r="AF17" s="3" t="s">
        <v>45</v>
      </c>
      <c r="AG17">
        <v>91</v>
      </c>
    </row>
    <row r="18" spans="1:33" x14ac:dyDescent="0.25">
      <c r="A18" s="2">
        <v>2</v>
      </c>
      <c r="B18" s="2" t="s">
        <v>14</v>
      </c>
      <c r="C18" s="3" t="s">
        <v>90</v>
      </c>
      <c r="D18" s="3">
        <v>4</v>
      </c>
      <c r="E18" s="3">
        <v>3</v>
      </c>
      <c r="F18" s="3">
        <v>6</v>
      </c>
      <c r="G18" s="3">
        <v>3</v>
      </c>
      <c r="H18" s="3">
        <v>4</v>
      </c>
      <c r="I18" s="3">
        <v>6</v>
      </c>
      <c r="J18" s="3">
        <v>5</v>
      </c>
      <c r="K18" s="3">
        <v>5</v>
      </c>
      <c r="L18" s="3">
        <v>5</v>
      </c>
      <c r="M18" s="2">
        <f>SUM(D18:L18)</f>
        <v>41</v>
      </c>
      <c r="N18" s="2">
        <f>M18</f>
        <v>41</v>
      </c>
      <c r="O18" s="5"/>
      <c r="P18" s="2">
        <v>4</v>
      </c>
      <c r="Q18" s="2">
        <v>6</v>
      </c>
      <c r="R18" s="2">
        <v>3</v>
      </c>
      <c r="S18" s="2">
        <v>5</v>
      </c>
      <c r="T18" s="2">
        <v>3</v>
      </c>
      <c r="U18" s="2">
        <v>7</v>
      </c>
      <c r="V18" s="2">
        <v>5</v>
      </c>
      <c r="W18" s="2">
        <v>5</v>
      </c>
      <c r="X18" s="2">
        <v>5</v>
      </c>
      <c r="Y18" s="2">
        <f t="shared" si="1"/>
        <v>43</v>
      </c>
      <c r="Z18" s="2">
        <f t="shared" si="2"/>
        <v>84</v>
      </c>
      <c r="AA18" s="2" t="str">
        <f t="shared" si="5"/>
        <v>ECN</v>
      </c>
      <c r="AB18" s="3" t="str">
        <f t="shared" si="5"/>
        <v>Hallie Hancok</v>
      </c>
      <c r="AC18" s="2">
        <f t="shared" si="3"/>
        <v>84</v>
      </c>
      <c r="AD18" s="3"/>
      <c r="AE18" s="3" t="s">
        <v>34</v>
      </c>
      <c r="AF18" s="3" t="s">
        <v>60</v>
      </c>
      <c r="AG18">
        <v>91</v>
      </c>
    </row>
    <row r="19" spans="1:33" x14ac:dyDescent="0.25">
      <c r="A19" s="2">
        <v>3</v>
      </c>
      <c r="B19" s="2" t="s">
        <v>14</v>
      </c>
      <c r="C19" s="3" t="s">
        <v>91</v>
      </c>
      <c r="D19" s="3">
        <v>4</v>
      </c>
      <c r="E19" s="3">
        <v>4</v>
      </c>
      <c r="F19" s="3">
        <v>7</v>
      </c>
      <c r="G19" s="3">
        <v>5</v>
      </c>
      <c r="H19" s="3">
        <v>4</v>
      </c>
      <c r="I19" s="3">
        <v>5</v>
      </c>
      <c r="J19" s="3">
        <v>7</v>
      </c>
      <c r="K19" s="3">
        <v>7</v>
      </c>
      <c r="L19" s="3">
        <v>4</v>
      </c>
      <c r="M19" s="2">
        <f>SUM(D19:L19)</f>
        <v>47</v>
      </c>
      <c r="N19" s="2">
        <f>M19</f>
        <v>47</v>
      </c>
      <c r="O19" s="5"/>
      <c r="P19" s="2">
        <v>4</v>
      </c>
      <c r="Q19" s="2">
        <v>6</v>
      </c>
      <c r="R19" s="2">
        <v>3</v>
      </c>
      <c r="S19" s="2">
        <v>6</v>
      </c>
      <c r="T19" s="2">
        <v>5</v>
      </c>
      <c r="U19" s="2">
        <v>5</v>
      </c>
      <c r="V19" s="2">
        <v>5</v>
      </c>
      <c r="W19" s="2">
        <v>6</v>
      </c>
      <c r="X19" s="2">
        <v>6</v>
      </c>
      <c r="Y19" s="2">
        <f t="shared" si="1"/>
        <v>46</v>
      </c>
      <c r="Z19" s="2">
        <f t="shared" si="2"/>
        <v>93</v>
      </c>
      <c r="AA19" s="2" t="str">
        <f t="shared" si="5"/>
        <v>ECN</v>
      </c>
      <c r="AB19" s="3" t="str">
        <f t="shared" si="5"/>
        <v>Sarah Faanes</v>
      </c>
      <c r="AC19" s="2">
        <f t="shared" si="3"/>
        <v>93</v>
      </c>
      <c r="AD19" s="3"/>
      <c r="AE19" s="3" t="s">
        <v>25</v>
      </c>
      <c r="AF19" s="3" t="s">
        <v>51</v>
      </c>
      <c r="AG19">
        <v>92</v>
      </c>
    </row>
    <row r="20" spans="1:33" x14ac:dyDescent="0.25">
      <c r="A20" s="2">
        <v>4</v>
      </c>
      <c r="B20" s="2" t="s">
        <v>14</v>
      </c>
      <c r="C20" s="3" t="s">
        <v>92</v>
      </c>
      <c r="D20" s="3">
        <v>5</v>
      </c>
      <c r="E20" s="3">
        <v>5</v>
      </c>
      <c r="F20" s="3">
        <v>5</v>
      </c>
      <c r="G20" s="3">
        <v>3</v>
      </c>
      <c r="H20" s="3">
        <v>4</v>
      </c>
      <c r="I20" s="3">
        <v>4</v>
      </c>
      <c r="J20" s="3">
        <v>5</v>
      </c>
      <c r="K20" s="3">
        <v>7</v>
      </c>
      <c r="L20" s="3">
        <v>3</v>
      </c>
      <c r="M20" s="2">
        <f>SUM(D20:L20)</f>
        <v>41</v>
      </c>
      <c r="N20" s="2">
        <f>M20</f>
        <v>41</v>
      </c>
      <c r="O20" s="5"/>
      <c r="P20" s="2">
        <v>4</v>
      </c>
      <c r="Q20" s="2">
        <v>5</v>
      </c>
      <c r="R20" s="2">
        <v>6</v>
      </c>
      <c r="S20" s="2">
        <v>6</v>
      </c>
      <c r="T20" s="2">
        <v>6</v>
      </c>
      <c r="U20" s="2">
        <v>8</v>
      </c>
      <c r="V20" s="2">
        <v>6</v>
      </c>
      <c r="W20" s="2">
        <v>4</v>
      </c>
      <c r="X20" s="2">
        <v>7</v>
      </c>
      <c r="Y20" s="2">
        <f t="shared" si="1"/>
        <v>52</v>
      </c>
      <c r="Z20" s="2">
        <f t="shared" si="2"/>
        <v>93</v>
      </c>
      <c r="AA20" s="2" t="str">
        <f t="shared" si="5"/>
        <v>ECN</v>
      </c>
      <c r="AB20" s="3" t="str">
        <f t="shared" si="5"/>
        <v>Kacie James</v>
      </c>
      <c r="AC20" s="2">
        <f t="shared" si="3"/>
        <v>93</v>
      </c>
      <c r="AD20" s="3"/>
      <c r="AE20" s="3" t="s">
        <v>8</v>
      </c>
      <c r="AF20" s="3" t="s">
        <v>87</v>
      </c>
      <c r="AG20">
        <v>92</v>
      </c>
    </row>
    <row r="21" spans="1:33" x14ac:dyDescent="0.25">
      <c r="A21" s="2">
        <v>5</v>
      </c>
      <c r="B21" s="2" t="s">
        <v>14</v>
      </c>
      <c r="C21" s="3" t="s">
        <v>93</v>
      </c>
      <c r="D21" s="3">
        <v>5</v>
      </c>
      <c r="E21" s="3">
        <v>5</v>
      </c>
      <c r="F21" s="3">
        <v>5</v>
      </c>
      <c r="G21" s="3">
        <v>4</v>
      </c>
      <c r="H21" s="3">
        <v>6</v>
      </c>
      <c r="I21" s="3">
        <v>5</v>
      </c>
      <c r="J21" s="3">
        <v>5</v>
      </c>
      <c r="K21" s="3">
        <v>5</v>
      </c>
      <c r="L21" s="3">
        <v>5</v>
      </c>
      <c r="M21" s="2">
        <f>SUM(D21:L21)</f>
        <v>45</v>
      </c>
      <c r="N21" s="2">
        <f>M21</f>
        <v>45</v>
      </c>
      <c r="O21" s="5"/>
      <c r="P21" s="2">
        <v>5</v>
      </c>
      <c r="Q21" s="2">
        <v>6</v>
      </c>
      <c r="R21" s="2">
        <v>5</v>
      </c>
      <c r="S21" s="2">
        <v>5</v>
      </c>
      <c r="T21" s="2">
        <v>4</v>
      </c>
      <c r="U21" s="2">
        <v>4</v>
      </c>
      <c r="V21" s="2">
        <v>5</v>
      </c>
      <c r="W21" s="2">
        <v>4</v>
      </c>
      <c r="X21" s="2">
        <v>6</v>
      </c>
      <c r="Y21" s="2">
        <f t="shared" si="1"/>
        <v>44</v>
      </c>
      <c r="Z21" s="2">
        <f t="shared" si="2"/>
        <v>89</v>
      </c>
      <c r="AA21" s="2" t="str">
        <f t="shared" si="5"/>
        <v>ECN</v>
      </c>
      <c r="AB21" s="3" t="str">
        <f t="shared" si="5"/>
        <v>Lauren Klauck</v>
      </c>
      <c r="AC21" s="2">
        <f t="shared" si="3"/>
        <v>89</v>
      </c>
      <c r="AD21" s="3"/>
      <c r="AE21" s="3" t="s">
        <v>8</v>
      </c>
      <c r="AF21" s="3" t="s">
        <v>88</v>
      </c>
      <c r="AG21">
        <v>92</v>
      </c>
    </row>
    <row r="22" spans="1:33" x14ac:dyDescent="0.25">
      <c r="A22" s="4"/>
      <c r="B22" s="4"/>
      <c r="C22" s="5" t="s">
        <v>17</v>
      </c>
      <c r="D22" s="5"/>
      <c r="E22" s="5"/>
      <c r="F22" s="5"/>
      <c r="G22" s="5"/>
      <c r="H22" s="5"/>
      <c r="I22" s="5"/>
      <c r="J22" s="5"/>
      <c r="K22" s="5"/>
      <c r="L22" s="5"/>
      <c r="M22" s="4"/>
      <c r="N22" s="4">
        <f>SUM(N17:N21)-MAX(N17:N21)</f>
        <v>164</v>
      </c>
      <c r="O22" s="5"/>
      <c r="P22" s="4"/>
      <c r="Q22" s="4"/>
      <c r="R22" s="4"/>
      <c r="S22" s="4"/>
      <c r="T22" s="4"/>
      <c r="U22" s="4"/>
      <c r="V22" s="4"/>
      <c r="W22" s="4"/>
      <c r="X22" s="4"/>
      <c r="Y22" s="6"/>
      <c r="Z22" s="4">
        <f>SUM(Z17:Z21)-MAX(Z17:Z21)</f>
        <v>343</v>
      </c>
      <c r="AA22" s="4"/>
      <c r="AB22" s="5" t="str">
        <f>C22</f>
        <v>EC NORTH</v>
      </c>
      <c r="AC22" s="2">
        <f t="shared" si="3"/>
        <v>343</v>
      </c>
      <c r="AD22" s="3"/>
      <c r="AE22" s="3" t="s">
        <v>14</v>
      </c>
      <c r="AF22" s="3" t="s">
        <v>91</v>
      </c>
      <c r="AG22">
        <v>93</v>
      </c>
    </row>
    <row r="23" spans="1:33" x14ac:dyDescent="0.25">
      <c r="A23" s="4" t="s">
        <v>0</v>
      </c>
      <c r="B23" s="4" t="s">
        <v>1</v>
      </c>
      <c r="C23" s="5" t="s">
        <v>2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>
        <v>7</v>
      </c>
      <c r="K23" s="4">
        <v>8</v>
      </c>
      <c r="L23" s="4">
        <v>9</v>
      </c>
      <c r="M23" s="4" t="s">
        <v>3</v>
      </c>
      <c r="N23" s="4" t="s">
        <v>4</v>
      </c>
      <c r="O23" s="4"/>
      <c r="P23" s="6">
        <v>10</v>
      </c>
      <c r="Q23" s="6">
        <v>11</v>
      </c>
      <c r="R23" s="6">
        <v>12</v>
      </c>
      <c r="S23" s="6">
        <v>13</v>
      </c>
      <c r="T23" s="6">
        <v>14</v>
      </c>
      <c r="U23" s="6">
        <v>15</v>
      </c>
      <c r="V23" s="6">
        <v>16</v>
      </c>
      <c r="W23" s="6">
        <v>17</v>
      </c>
      <c r="X23" s="6">
        <v>18</v>
      </c>
      <c r="Y23" s="6" t="s">
        <v>3</v>
      </c>
      <c r="Z23" s="6" t="s">
        <v>4</v>
      </c>
      <c r="AA23" s="6"/>
      <c r="AB23" s="7"/>
      <c r="AC23" s="2"/>
      <c r="AD23" s="3"/>
      <c r="AE23" s="3" t="s">
        <v>14</v>
      </c>
      <c r="AF23" s="3" t="s">
        <v>92</v>
      </c>
      <c r="AG23">
        <v>93</v>
      </c>
    </row>
    <row r="24" spans="1:33" x14ac:dyDescent="0.25">
      <c r="A24" s="2">
        <v>1</v>
      </c>
      <c r="B24" s="2" t="s">
        <v>25</v>
      </c>
      <c r="C24" s="3" t="s">
        <v>49</v>
      </c>
      <c r="D24" s="3">
        <v>5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3</v>
      </c>
      <c r="M24" s="2">
        <f>SUM(D24:L24)</f>
        <v>36</v>
      </c>
      <c r="N24" s="2">
        <f>M24</f>
        <v>36</v>
      </c>
      <c r="O24" s="5"/>
      <c r="P24" s="2">
        <v>6</v>
      </c>
      <c r="Q24" s="2">
        <v>6</v>
      </c>
      <c r="R24" s="2">
        <v>4</v>
      </c>
      <c r="S24" s="2">
        <v>6</v>
      </c>
      <c r="T24" s="2">
        <v>4</v>
      </c>
      <c r="U24" s="2">
        <v>7</v>
      </c>
      <c r="V24" s="2">
        <v>4</v>
      </c>
      <c r="W24" s="2">
        <v>4</v>
      </c>
      <c r="X24" s="2">
        <v>6</v>
      </c>
      <c r="Y24" s="2">
        <f t="shared" si="1"/>
        <v>47</v>
      </c>
      <c r="Z24" s="2">
        <f t="shared" si="2"/>
        <v>83</v>
      </c>
      <c r="AA24" s="2" t="str">
        <f t="shared" ref="AA24:AB28" si="6">B24</f>
        <v>HOL</v>
      </c>
      <c r="AB24" s="3" t="str">
        <f t="shared" si="6"/>
        <v>Courtney Bergum</v>
      </c>
      <c r="AC24" s="2">
        <f t="shared" si="3"/>
        <v>83</v>
      </c>
      <c r="AD24" s="3"/>
      <c r="AE24" s="3" t="s">
        <v>25</v>
      </c>
      <c r="AF24" s="3" t="s">
        <v>52</v>
      </c>
      <c r="AG24">
        <v>93</v>
      </c>
    </row>
    <row r="25" spans="1:33" x14ac:dyDescent="0.25">
      <c r="A25" s="2">
        <v>2</v>
      </c>
      <c r="B25" s="2" t="s">
        <v>25</v>
      </c>
      <c r="C25" s="3" t="s">
        <v>50</v>
      </c>
      <c r="D25" s="3">
        <v>6</v>
      </c>
      <c r="E25" s="3">
        <v>6</v>
      </c>
      <c r="F25" s="3">
        <v>5</v>
      </c>
      <c r="G25" s="3">
        <v>2</v>
      </c>
      <c r="H25" s="3">
        <v>5</v>
      </c>
      <c r="I25" s="3">
        <v>5</v>
      </c>
      <c r="J25" s="3">
        <v>4</v>
      </c>
      <c r="K25" s="3">
        <v>4</v>
      </c>
      <c r="L25" s="3">
        <v>5</v>
      </c>
      <c r="M25" s="2">
        <f>SUM(D25:L25)</f>
        <v>42</v>
      </c>
      <c r="N25" s="2">
        <f>M25</f>
        <v>42</v>
      </c>
      <c r="O25" s="5"/>
      <c r="P25" s="2">
        <v>6</v>
      </c>
      <c r="Q25" s="2">
        <v>5</v>
      </c>
      <c r="R25" s="2">
        <v>3</v>
      </c>
      <c r="S25" s="2">
        <v>5</v>
      </c>
      <c r="T25" s="2">
        <v>4</v>
      </c>
      <c r="U25" s="2">
        <v>6</v>
      </c>
      <c r="V25" s="2">
        <v>6</v>
      </c>
      <c r="W25" s="2">
        <v>6</v>
      </c>
      <c r="X25" s="2">
        <v>8</v>
      </c>
      <c r="Y25" s="2">
        <f t="shared" si="1"/>
        <v>49</v>
      </c>
      <c r="Z25" s="2">
        <f t="shared" si="2"/>
        <v>91</v>
      </c>
      <c r="AA25" s="2" t="str">
        <f t="shared" si="6"/>
        <v>HOL</v>
      </c>
      <c r="AB25" s="3" t="str">
        <f t="shared" si="6"/>
        <v>Sydnie Martin</v>
      </c>
      <c r="AC25" s="2">
        <f t="shared" si="3"/>
        <v>91</v>
      </c>
      <c r="AD25" s="3"/>
      <c r="AE25" s="3" t="s">
        <v>28</v>
      </c>
      <c r="AF25" s="3" t="s">
        <v>72</v>
      </c>
      <c r="AG25">
        <v>94</v>
      </c>
    </row>
    <row r="26" spans="1:33" x14ac:dyDescent="0.25">
      <c r="A26" s="2">
        <v>3</v>
      </c>
      <c r="B26" s="2" t="s">
        <v>25</v>
      </c>
      <c r="C26" s="3" t="s">
        <v>51</v>
      </c>
      <c r="D26" s="3">
        <v>5</v>
      </c>
      <c r="E26" s="3">
        <v>5</v>
      </c>
      <c r="F26" s="3">
        <v>6</v>
      </c>
      <c r="G26" s="3">
        <v>4</v>
      </c>
      <c r="H26" s="3">
        <v>5</v>
      </c>
      <c r="I26" s="3">
        <v>4</v>
      </c>
      <c r="J26" s="3">
        <v>6</v>
      </c>
      <c r="K26" s="3">
        <v>6</v>
      </c>
      <c r="L26" s="3">
        <v>5</v>
      </c>
      <c r="M26" s="2">
        <f>SUM(D26:L26)</f>
        <v>46</v>
      </c>
      <c r="N26" s="2">
        <f>M26</f>
        <v>46</v>
      </c>
      <c r="O26" s="5"/>
      <c r="P26" s="2">
        <v>5</v>
      </c>
      <c r="Q26" s="2">
        <v>6</v>
      </c>
      <c r="R26" s="2">
        <v>3</v>
      </c>
      <c r="S26" s="2">
        <v>7</v>
      </c>
      <c r="T26" s="2">
        <v>4</v>
      </c>
      <c r="U26" s="2">
        <v>5</v>
      </c>
      <c r="V26" s="2">
        <v>4</v>
      </c>
      <c r="W26" s="2">
        <v>5</v>
      </c>
      <c r="X26" s="2">
        <v>7</v>
      </c>
      <c r="Y26" s="2">
        <f t="shared" si="1"/>
        <v>46</v>
      </c>
      <c r="Z26" s="2">
        <f t="shared" si="2"/>
        <v>92</v>
      </c>
      <c r="AA26" s="2" t="str">
        <f t="shared" si="6"/>
        <v>HOL</v>
      </c>
      <c r="AB26" s="3" t="str">
        <f t="shared" si="6"/>
        <v>Olivia Lafleur</v>
      </c>
      <c r="AC26" s="2">
        <f t="shared" si="3"/>
        <v>92</v>
      </c>
      <c r="AD26" s="3"/>
      <c r="AE26" s="3" t="s">
        <v>10</v>
      </c>
      <c r="AF26" s="3" t="s">
        <v>11</v>
      </c>
      <c r="AG26">
        <v>95</v>
      </c>
    </row>
    <row r="27" spans="1:33" x14ac:dyDescent="0.25">
      <c r="A27" s="2">
        <v>4</v>
      </c>
      <c r="B27" s="2" t="s">
        <v>25</v>
      </c>
      <c r="C27" s="3" t="s">
        <v>52</v>
      </c>
      <c r="D27" s="3">
        <v>6</v>
      </c>
      <c r="E27" s="3">
        <v>5</v>
      </c>
      <c r="F27" s="3">
        <v>6</v>
      </c>
      <c r="G27" s="3">
        <v>4</v>
      </c>
      <c r="H27" s="3">
        <v>6</v>
      </c>
      <c r="I27" s="3">
        <v>5</v>
      </c>
      <c r="J27" s="3">
        <v>4</v>
      </c>
      <c r="K27" s="3">
        <v>5</v>
      </c>
      <c r="L27" s="3">
        <v>3</v>
      </c>
      <c r="M27" s="2">
        <f>SUM(D27:L27)</f>
        <v>44</v>
      </c>
      <c r="N27" s="2">
        <f>M27</f>
        <v>44</v>
      </c>
      <c r="O27" s="5"/>
      <c r="P27" s="2">
        <v>5</v>
      </c>
      <c r="Q27" s="2">
        <v>7</v>
      </c>
      <c r="R27" s="2">
        <v>7</v>
      </c>
      <c r="S27" s="2">
        <v>4</v>
      </c>
      <c r="T27" s="2">
        <v>5</v>
      </c>
      <c r="U27" s="2">
        <v>7</v>
      </c>
      <c r="V27" s="2">
        <v>3</v>
      </c>
      <c r="W27" s="2">
        <v>5</v>
      </c>
      <c r="X27" s="2">
        <v>6</v>
      </c>
      <c r="Y27" s="2">
        <f t="shared" si="1"/>
        <v>49</v>
      </c>
      <c r="Z27" s="2">
        <f t="shared" si="2"/>
        <v>93</v>
      </c>
      <c r="AA27" s="2" t="str">
        <f t="shared" si="6"/>
        <v>HOL</v>
      </c>
      <c r="AB27" s="3" t="str">
        <f t="shared" si="6"/>
        <v>Kayla Freng</v>
      </c>
      <c r="AC27" s="2">
        <f t="shared" si="3"/>
        <v>93</v>
      </c>
      <c r="AD27" s="3"/>
      <c r="AE27" s="3" t="s">
        <v>25</v>
      </c>
      <c r="AF27" s="3" t="s">
        <v>53</v>
      </c>
      <c r="AG27">
        <v>95</v>
      </c>
    </row>
    <row r="28" spans="1:33" x14ac:dyDescent="0.25">
      <c r="A28" s="2">
        <v>5</v>
      </c>
      <c r="B28" s="2" t="s">
        <v>25</v>
      </c>
      <c r="C28" s="3" t="s">
        <v>53</v>
      </c>
      <c r="D28" s="3">
        <v>6</v>
      </c>
      <c r="E28" s="3">
        <v>5</v>
      </c>
      <c r="F28" s="3">
        <v>6</v>
      </c>
      <c r="G28" s="3">
        <v>3</v>
      </c>
      <c r="H28" s="3">
        <v>4</v>
      </c>
      <c r="I28" s="3">
        <v>5</v>
      </c>
      <c r="J28" s="3">
        <v>5</v>
      </c>
      <c r="K28" s="3">
        <v>5</v>
      </c>
      <c r="L28" s="3">
        <v>4</v>
      </c>
      <c r="M28" s="2">
        <f>SUM(D28:L28)</f>
        <v>43</v>
      </c>
      <c r="N28" s="2">
        <f>M28</f>
        <v>43</v>
      </c>
      <c r="O28" s="5"/>
      <c r="P28" s="2">
        <v>5</v>
      </c>
      <c r="Q28" s="2">
        <v>6</v>
      </c>
      <c r="R28" s="2">
        <v>7</v>
      </c>
      <c r="S28" s="2">
        <v>7</v>
      </c>
      <c r="T28" s="2">
        <v>4</v>
      </c>
      <c r="U28" s="2">
        <v>5</v>
      </c>
      <c r="V28" s="2">
        <v>5</v>
      </c>
      <c r="W28" s="2">
        <v>5</v>
      </c>
      <c r="X28" s="2">
        <v>8</v>
      </c>
      <c r="Y28" s="2">
        <f t="shared" si="1"/>
        <v>52</v>
      </c>
      <c r="Z28" s="2">
        <f t="shared" si="2"/>
        <v>95</v>
      </c>
      <c r="AA28" s="2" t="str">
        <f t="shared" si="6"/>
        <v>HOL</v>
      </c>
      <c r="AB28" s="3" t="str">
        <f t="shared" si="6"/>
        <v>Lydia Ryan</v>
      </c>
      <c r="AC28" s="2">
        <f t="shared" si="3"/>
        <v>95</v>
      </c>
      <c r="AD28" s="3"/>
      <c r="AE28" s="3" t="s">
        <v>28</v>
      </c>
      <c r="AF28" s="3" t="s">
        <v>71</v>
      </c>
      <c r="AG28">
        <v>95</v>
      </c>
    </row>
    <row r="29" spans="1:33" x14ac:dyDescent="0.25">
      <c r="A29" s="4"/>
      <c r="B29" s="4"/>
      <c r="C29" s="5" t="s">
        <v>22</v>
      </c>
      <c r="D29" s="5"/>
      <c r="E29" s="5"/>
      <c r="F29" s="5"/>
      <c r="G29" s="5"/>
      <c r="H29" s="5"/>
      <c r="I29" s="5"/>
      <c r="J29" s="5"/>
      <c r="K29" s="5"/>
      <c r="L29" s="5"/>
      <c r="M29" s="4"/>
      <c r="N29" s="4">
        <f>SUM(N24:N28)-MAX(N24:N28)</f>
        <v>165</v>
      </c>
      <c r="O29" s="5"/>
      <c r="P29" s="4"/>
      <c r="Q29" s="4"/>
      <c r="R29" s="4"/>
      <c r="S29" s="4"/>
      <c r="T29" s="4"/>
      <c r="U29" s="4"/>
      <c r="V29" s="4"/>
      <c r="W29" s="4"/>
      <c r="X29" s="4"/>
      <c r="Y29" s="6"/>
      <c r="Z29" s="4">
        <f>SUM(Z24:Z28)-MAX(Z24:Z28)</f>
        <v>359</v>
      </c>
      <c r="AA29" s="4"/>
      <c r="AB29" s="5" t="str">
        <f>C29</f>
        <v>HOLMEN</v>
      </c>
      <c r="AC29" s="2">
        <f t="shared" si="3"/>
        <v>359</v>
      </c>
      <c r="AD29" s="3"/>
      <c r="AE29" s="3" t="s">
        <v>8</v>
      </c>
      <c r="AF29" s="3" t="s">
        <v>85</v>
      </c>
      <c r="AG29">
        <v>96</v>
      </c>
    </row>
    <row r="30" spans="1:33" x14ac:dyDescent="0.25">
      <c r="A30" s="4" t="s">
        <v>0</v>
      </c>
      <c r="B30" s="4" t="s">
        <v>1</v>
      </c>
      <c r="C30" s="5" t="s">
        <v>2</v>
      </c>
      <c r="D30" s="4">
        <v>1</v>
      </c>
      <c r="E30" s="4">
        <v>2</v>
      </c>
      <c r="F30" s="4">
        <v>3</v>
      </c>
      <c r="G30" s="4">
        <v>4</v>
      </c>
      <c r="H30" s="4">
        <v>5</v>
      </c>
      <c r="I30" s="4">
        <v>6</v>
      </c>
      <c r="J30" s="4">
        <v>7</v>
      </c>
      <c r="K30" s="4">
        <v>8</v>
      </c>
      <c r="L30" s="4">
        <v>9</v>
      </c>
      <c r="M30" s="4" t="s">
        <v>3</v>
      </c>
      <c r="N30" s="4" t="s">
        <v>4</v>
      </c>
      <c r="O30" s="4"/>
      <c r="P30" s="6">
        <v>10</v>
      </c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  <c r="X30" s="6">
        <v>18</v>
      </c>
      <c r="Y30" s="6" t="s">
        <v>3</v>
      </c>
      <c r="Z30" s="6" t="s">
        <v>4</v>
      </c>
      <c r="AA30" s="6"/>
      <c r="AB30" s="7"/>
      <c r="AC30" s="2"/>
      <c r="AD30" s="3"/>
      <c r="AE30" s="3" t="s">
        <v>32</v>
      </c>
      <c r="AF30" s="3" t="s">
        <v>54</v>
      </c>
      <c r="AG30">
        <v>96</v>
      </c>
    </row>
    <row r="31" spans="1:33" x14ac:dyDescent="0.25">
      <c r="A31" s="2">
        <v>1</v>
      </c>
      <c r="B31" s="2" t="s">
        <v>8</v>
      </c>
      <c r="C31" s="3" t="s">
        <v>84</v>
      </c>
      <c r="D31" s="3">
        <v>4</v>
      </c>
      <c r="E31" s="3">
        <v>6</v>
      </c>
      <c r="F31" s="3">
        <v>7</v>
      </c>
      <c r="G31" s="3">
        <v>3</v>
      </c>
      <c r="H31" s="3">
        <v>9</v>
      </c>
      <c r="I31" s="3">
        <v>4</v>
      </c>
      <c r="J31" s="3">
        <v>5</v>
      </c>
      <c r="K31" s="3">
        <v>6</v>
      </c>
      <c r="L31" s="3">
        <v>4</v>
      </c>
      <c r="M31" s="2">
        <f>SUM(D31:L31)</f>
        <v>48</v>
      </c>
      <c r="N31" s="2">
        <f>M31</f>
        <v>48</v>
      </c>
      <c r="O31" s="5"/>
      <c r="P31" s="2">
        <v>7</v>
      </c>
      <c r="Q31" s="2">
        <v>6</v>
      </c>
      <c r="R31" s="2">
        <v>4</v>
      </c>
      <c r="S31" s="2">
        <v>4</v>
      </c>
      <c r="T31" s="2">
        <v>3</v>
      </c>
      <c r="U31" s="2">
        <v>6</v>
      </c>
      <c r="V31" s="2">
        <v>3</v>
      </c>
      <c r="W31" s="2">
        <v>5</v>
      </c>
      <c r="X31" s="2">
        <v>5</v>
      </c>
      <c r="Y31" s="2">
        <f t="shared" si="1"/>
        <v>43</v>
      </c>
      <c r="Z31" s="2">
        <f t="shared" si="2"/>
        <v>91</v>
      </c>
      <c r="AA31" s="2" t="str">
        <f t="shared" ref="AA31:AB35" si="7">B31</f>
        <v>HUD</v>
      </c>
      <c r="AB31" s="3" t="str">
        <f t="shared" si="7"/>
        <v>Jill Wanner</v>
      </c>
      <c r="AC31" s="2">
        <f>Z31</f>
        <v>91</v>
      </c>
      <c r="AD31" s="3"/>
      <c r="AE31" s="3" t="s">
        <v>34</v>
      </c>
      <c r="AF31" s="3" t="s">
        <v>62</v>
      </c>
      <c r="AG31">
        <v>96</v>
      </c>
    </row>
    <row r="32" spans="1:33" x14ac:dyDescent="0.25">
      <c r="A32" s="2">
        <v>2</v>
      </c>
      <c r="B32" s="2" t="s">
        <v>8</v>
      </c>
      <c r="C32" s="3" t="s">
        <v>85</v>
      </c>
      <c r="D32" s="3">
        <v>3</v>
      </c>
      <c r="E32" s="3">
        <v>6</v>
      </c>
      <c r="F32" s="3">
        <v>5</v>
      </c>
      <c r="G32" s="3">
        <v>5</v>
      </c>
      <c r="H32" s="3">
        <v>4</v>
      </c>
      <c r="I32" s="3">
        <v>6</v>
      </c>
      <c r="J32" s="3">
        <v>6</v>
      </c>
      <c r="K32" s="3">
        <v>5</v>
      </c>
      <c r="L32" s="3">
        <v>5</v>
      </c>
      <c r="M32" s="2">
        <f>SUM(D32:L32)</f>
        <v>45</v>
      </c>
      <c r="N32" s="2">
        <f>M32</f>
        <v>45</v>
      </c>
      <c r="O32" s="5"/>
      <c r="P32" s="2">
        <v>5</v>
      </c>
      <c r="Q32" s="2">
        <v>9</v>
      </c>
      <c r="R32" s="2">
        <v>4</v>
      </c>
      <c r="S32" s="2">
        <v>8</v>
      </c>
      <c r="T32" s="2">
        <v>4</v>
      </c>
      <c r="U32" s="2">
        <v>6</v>
      </c>
      <c r="V32" s="2">
        <v>4</v>
      </c>
      <c r="W32" s="2">
        <v>5</v>
      </c>
      <c r="X32" s="2">
        <v>6</v>
      </c>
      <c r="Y32" s="2">
        <f t="shared" si="1"/>
        <v>51</v>
      </c>
      <c r="Z32" s="2">
        <f t="shared" si="2"/>
        <v>96</v>
      </c>
      <c r="AA32" s="2" t="str">
        <f t="shared" si="7"/>
        <v>HUD</v>
      </c>
      <c r="AB32" s="3" t="str">
        <f t="shared" si="7"/>
        <v>Lexi Jonas</v>
      </c>
      <c r="AC32" s="2">
        <f>Z32</f>
        <v>96</v>
      </c>
      <c r="AD32" s="3"/>
      <c r="AE32" s="3" t="s">
        <v>26</v>
      </c>
      <c r="AF32" s="3" t="s">
        <v>76</v>
      </c>
      <c r="AG32">
        <v>100</v>
      </c>
    </row>
    <row r="33" spans="1:33" x14ac:dyDescent="0.25">
      <c r="A33" s="2">
        <v>3</v>
      </c>
      <c r="B33" s="2" t="s">
        <v>8</v>
      </c>
      <c r="C33" s="3" t="s">
        <v>86</v>
      </c>
      <c r="D33" s="3">
        <v>5</v>
      </c>
      <c r="E33" s="3">
        <v>6</v>
      </c>
      <c r="F33" s="3">
        <v>5</v>
      </c>
      <c r="G33" s="3">
        <v>3</v>
      </c>
      <c r="H33" s="3">
        <v>7</v>
      </c>
      <c r="I33" s="3">
        <v>5</v>
      </c>
      <c r="J33" s="3">
        <v>6</v>
      </c>
      <c r="K33" s="3">
        <v>5</v>
      </c>
      <c r="L33" s="3">
        <v>6</v>
      </c>
      <c r="M33" s="2">
        <f>SUM(D33:L33)</f>
        <v>48</v>
      </c>
      <c r="N33" s="2">
        <f>M33</f>
        <v>48</v>
      </c>
      <c r="O33" s="5"/>
      <c r="P33" s="2">
        <v>5</v>
      </c>
      <c r="Q33" s="2">
        <v>6</v>
      </c>
      <c r="R33" s="2">
        <v>4</v>
      </c>
      <c r="S33" s="2">
        <v>4</v>
      </c>
      <c r="T33" s="2">
        <v>3</v>
      </c>
      <c r="U33" s="2">
        <v>5</v>
      </c>
      <c r="V33" s="2">
        <v>3</v>
      </c>
      <c r="W33" s="2">
        <v>5</v>
      </c>
      <c r="X33" s="2">
        <v>5</v>
      </c>
      <c r="Y33" s="2">
        <f t="shared" si="1"/>
        <v>40</v>
      </c>
      <c r="Z33" s="2">
        <f t="shared" si="2"/>
        <v>88</v>
      </c>
      <c r="AA33" s="2" t="str">
        <f t="shared" si="7"/>
        <v>HUD</v>
      </c>
      <c r="AB33" s="3" t="str">
        <f t="shared" si="7"/>
        <v>Maggie Lewis</v>
      </c>
      <c r="AC33" s="2">
        <f>Z33</f>
        <v>88</v>
      </c>
      <c r="AD33" s="3"/>
      <c r="AE33" s="3" t="s">
        <v>28</v>
      </c>
      <c r="AF33" s="3" t="s">
        <v>70</v>
      </c>
      <c r="AG33">
        <v>100</v>
      </c>
    </row>
    <row r="34" spans="1:33" x14ac:dyDescent="0.25">
      <c r="A34" s="2">
        <v>4</v>
      </c>
      <c r="B34" s="2" t="s">
        <v>8</v>
      </c>
      <c r="C34" s="3" t="s">
        <v>87</v>
      </c>
      <c r="D34" s="3">
        <v>6</v>
      </c>
      <c r="E34" s="3">
        <v>5</v>
      </c>
      <c r="F34" s="3">
        <v>5</v>
      </c>
      <c r="G34" s="3">
        <v>4</v>
      </c>
      <c r="H34" s="3">
        <v>5</v>
      </c>
      <c r="I34" s="3">
        <v>6</v>
      </c>
      <c r="J34" s="3">
        <v>6</v>
      </c>
      <c r="K34" s="3">
        <v>5</v>
      </c>
      <c r="L34" s="3">
        <v>3</v>
      </c>
      <c r="M34" s="2">
        <f>SUM(D34:L34)</f>
        <v>45</v>
      </c>
      <c r="N34" s="2">
        <f>M34</f>
        <v>45</v>
      </c>
      <c r="O34" s="5"/>
      <c r="P34" s="2">
        <v>4</v>
      </c>
      <c r="Q34" s="2">
        <v>6</v>
      </c>
      <c r="R34" s="2">
        <v>6</v>
      </c>
      <c r="S34" s="2">
        <v>5</v>
      </c>
      <c r="T34" s="2">
        <v>4</v>
      </c>
      <c r="U34" s="2">
        <v>5</v>
      </c>
      <c r="V34" s="2">
        <v>5</v>
      </c>
      <c r="W34" s="2">
        <v>5</v>
      </c>
      <c r="X34" s="2">
        <v>7</v>
      </c>
      <c r="Y34" s="2">
        <f t="shared" si="1"/>
        <v>47</v>
      </c>
      <c r="Z34" s="2">
        <f t="shared" si="2"/>
        <v>92</v>
      </c>
      <c r="AA34" s="2" t="str">
        <f t="shared" si="7"/>
        <v>HUD</v>
      </c>
      <c r="AB34" s="3" t="str">
        <f t="shared" si="7"/>
        <v>Lauren Bergland</v>
      </c>
      <c r="AC34" s="2">
        <f>Z34</f>
        <v>92</v>
      </c>
      <c r="AD34" s="3"/>
      <c r="AE34" s="3" t="s">
        <v>10</v>
      </c>
      <c r="AF34" s="3" t="s">
        <v>13</v>
      </c>
      <c r="AG34">
        <v>101</v>
      </c>
    </row>
    <row r="35" spans="1:33" x14ac:dyDescent="0.25">
      <c r="A35" s="2">
        <v>5</v>
      </c>
      <c r="B35" s="2" t="s">
        <v>8</v>
      </c>
      <c r="C35" s="3" t="s">
        <v>88</v>
      </c>
      <c r="D35" s="3">
        <v>4</v>
      </c>
      <c r="E35" s="3">
        <v>6</v>
      </c>
      <c r="F35" s="3">
        <v>7</v>
      </c>
      <c r="G35" s="3">
        <v>3</v>
      </c>
      <c r="H35" s="3">
        <v>5</v>
      </c>
      <c r="I35" s="3">
        <v>5</v>
      </c>
      <c r="J35" s="3">
        <v>5</v>
      </c>
      <c r="K35" s="3">
        <v>6</v>
      </c>
      <c r="L35" s="3">
        <v>3</v>
      </c>
      <c r="M35" s="2">
        <f>SUM(D35:L35)</f>
        <v>44</v>
      </c>
      <c r="N35" s="2">
        <f>M35</f>
        <v>44</v>
      </c>
      <c r="O35" s="5"/>
      <c r="P35" s="2">
        <v>5</v>
      </c>
      <c r="Q35" s="2">
        <v>8</v>
      </c>
      <c r="R35" s="2">
        <v>5</v>
      </c>
      <c r="S35" s="2">
        <v>6</v>
      </c>
      <c r="T35" s="2">
        <v>4</v>
      </c>
      <c r="U35" s="2">
        <v>5</v>
      </c>
      <c r="V35" s="2">
        <v>4</v>
      </c>
      <c r="W35" s="2">
        <v>5</v>
      </c>
      <c r="X35" s="2">
        <v>6</v>
      </c>
      <c r="Y35" s="2">
        <f t="shared" si="1"/>
        <v>48</v>
      </c>
      <c r="Z35" s="2">
        <f t="shared" si="2"/>
        <v>92</v>
      </c>
      <c r="AA35" s="2" t="str">
        <f t="shared" si="7"/>
        <v>HUD</v>
      </c>
      <c r="AB35" s="3" t="str">
        <f t="shared" si="7"/>
        <v>Lucy Stiles</v>
      </c>
      <c r="AC35" s="2">
        <f>Z35</f>
        <v>92</v>
      </c>
      <c r="AD35" s="3"/>
      <c r="AE35" s="3" t="s">
        <v>18</v>
      </c>
      <c r="AF35" s="3" t="s">
        <v>44</v>
      </c>
      <c r="AG35">
        <v>101</v>
      </c>
    </row>
    <row r="36" spans="1:33" x14ac:dyDescent="0.25">
      <c r="A36" s="4"/>
      <c r="B36" s="4"/>
      <c r="C36" s="5" t="s">
        <v>9</v>
      </c>
      <c r="D36" s="5"/>
      <c r="E36" s="5"/>
      <c r="F36" s="5"/>
      <c r="G36" s="5"/>
      <c r="H36" s="5"/>
      <c r="I36" s="5"/>
      <c r="J36" s="5"/>
      <c r="K36" s="5"/>
      <c r="L36" s="5"/>
      <c r="M36" s="4"/>
      <c r="N36" s="4">
        <f>SUM(N31:N35)-MAX(N31:N35)</f>
        <v>182</v>
      </c>
      <c r="O36" s="5"/>
      <c r="P36" s="4"/>
      <c r="Q36" s="4"/>
      <c r="R36" s="4"/>
      <c r="S36" s="4"/>
      <c r="T36" s="4"/>
      <c r="U36" s="4"/>
      <c r="V36" s="4"/>
      <c r="W36" s="4"/>
      <c r="X36" s="4"/>
      <c r="Y36" s="6"/>
      <c r="Z36" s="4">
        <f>SUM(Z31:Z35)-MAX(Z31:Z35)</f>
        <v>363</v>
      </c>
      <c r="AA36" s="4"/>
      <c r="AB36" s="5" t="str">
        <f>C36</f>
        <v>HUDSON</v>
      </c>
      <c r="AC36" s="2">
        <f>Z36</f>
        <v>363</v>
      </c>
      <c r="AD36" s="3"/>
      <c r="AE36" s="3" t="s">
        <v>32</v>
      </c>
      <c r="AF36" s="3" t="s">
        <v>55</v>
      </c>
      <c r="AG36">
        <v>101</v>
      </c>
    </row>
    <row r="37" spans="1:33" x14ac:dyDescent="0.25">
      <c r="A37" s="4" t="s">
        <v>0</v>
      </c>
      <c r="B37" s="4" t="s">
        <v>1</v>
      </c>
      <c r="C37" s="5" t="s">
        <v>2</v>
      </c>
      <c r="D37" s="4">
        <v>1</v>
      </c>
      <c r="E37" s="4">
        <v>2</v>
      </c>
      <c r="F37" s="4">
        <v>3</v>
      </c>
      <c r="G37" s="4">
        <v>4</v>
      </c>
      <c r="H37" s="4">
        <v>5</v>
      </c>
      <c r="I37" s="4">
        <v>6</v>
      </c>
      <c r="J37" s="4">
        <v>7</v>
      </c>
      <c r="K37" s="4">
        <v>8</v>
      </c>
      <c r="L37" s="4">
        <v>9</v>
      </c>
      <c r="M37" s="4" t="s">
        <v>3</v>
      </c>
      <c r="N37" s="4" t="s">
        <v>4</v>
      </c>
      <c r="O37" s="4"/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 t="s">
        <v>3</v>
      </c>
      <c r="Z37" s="6" t="s">
        <v>4</v>
      </c>
      <c r="AA37" s="6"/>
      <c r="AB37" s="7"/>
      <c r="AC37" s="2"/>
      <c r="AD37" s="3"/>
      <c r="AE37" s="3" t="s">
        <v>18</v>
      </c>
      <c r="AF37" s="3" t="s">
        <v>48</v>
      </c>
      <c r="AG37">
        <v>102</v>
      </c>
    </row>
    <row r="38" spans="1:33" x14ac:dyDescent="0.25">
      <c r="A38" s="2">
        <v>1</v>
      </c>
      <c r="B38" s="2" t="s">
        <v>26</v>
      </c>
      <c r="C38" s="3" t="s">
        <v>74</v>
      </c>
      <c r="D38" s="3">
        <v>4</v>
      </c>
      <c r="E38" s="3">
        <v>4</v>
      </c>
      <c r="F38" s="3">
        <v>5</v>
      </c>
      <c r="G38" s="3">
        <v>3</v>
      </c>
      <c r="H38" s="3">
        <v>4</v>
      </c>
      <c r="I38" s="3">
        <v>4</v>
      </c>
      <c r="J38" s="3">
        <v>5</v>
      </c>
      <c r="K38" s="3">
        <v>4</v>
      </c>
      <c r="L38" s="3">
        <v>4</v>
      </c>
      <c r="M38" s="2">
        <f>SUM(D38:L38)</f>
        <v>37</v>
      </c>
      <c r="N38" s="2">
        <f>M38</f>
        <v>37</v>
      </c>
      <c r="O38" s="5"/>
      <c r="P38" s="2">
        <v>4</v>
      </c>
      <c r="Q38" s="2">
        <v>5</v>
      </c>
      <c r="R38" s="2">
        <v>4</v>
      </c>
      <c r="S38" s="2">
        <v>4</v>
      </c>
      <c r="T38" s="2">
        <v>3</v>
      </c>
      <c r="U38" s="2">
        <v>4</v>
      </c>
      <c r="V38" s="2">
        <v>3</v>
      </c>
      <c r="W38" s="2">
        <v>4</v>
      </c>
      <c r="X38" s="2">
        <v>5</v>
      </c>
      <c r="Y38" s="2">
        <f t="shared" si="1"/>
        <v>36</v>
      </c>
      <c r="Z38" s="2">
        <f t="shared" si="2"/>
        <v>73</v>
      </c>
      <c r="AA38" s="2" t="str">
        <f t="shared" ref="AA38:AB42" si="8">B38</f>
        <v>NR</v>
      </c>
      <c r="AB38" s="3" t="str">
        <f t="shared" si="8"/>
        <v>Alex Wheeler</v>
      </c>
      <c r="AC38" s="2">
        <f>Z38</f>
        <v>73</v>
      </c>
      <c r="AD38" s="3"/>
      <c r="AE38" s="3" t="s">
        <v>34</v>
      </c>
      <c r="AF38" s="3" t="s">
        <v>61</v>
      </c>
      <c r="AG38">
        <v>102</v>
      </c>
    </row>
    <row r="39" spans="1:33" x14ac:dyDescent="0.25">
      <c r="A39" s="2">
        <v>2</v>
      </c>
      <c r="B39" s="2" t="s">
        <v>26</v>
      </c>
      <c r="C39" s="3" t="s">
        <v>75</v>
      </c>
      <c r="D39" s="3">
        <v>5</v>
      </c>
      <c r="E39" s="3">
        <v>5</v>
      </c>
      <c r="F39" s="3">
        <v>5</v>
      </c>
      <c r="G39" s="3">
        <v>3</v>
      </c>
      <c r="H39" s="3">
        <v>4</v>
      </c>
      <c r="I39" s="3">
        <v>3</v>
      </c>
      <c r="J39" s="3">
        <v>5</v>
      </c>
      <c r="K39" s="3">
        <v>4</v>
      </c>
      <c r="L39" s="3">
        <v>5</v>
      </c>
      <c r="M39" s="2">
        <f>SUM(D39:L39)</f>
        <v>39</v>
      </c>
      <c r="N39" s="2">
        <f>M39</f>
        <v>39</v>
      </c>
      <c r="O39" s="5"/>
      <c r="P39" s="2">
        <v>5</v>
      </c>
      <c r="Q39" s="2">
        <v>5</v>
      </c>
      <c r="R39" s="2">
        <v>3</v>
      </c>
      <c r="S39" s="2">
        <v>5</v>
      </c>
      <c r="T39" s="2">
        <v>5</v>
      </c>
      <c r="U39" s="2">
        <v>5</v>
      </c>
      <c r="V39" s="2">
        <v>4</v>
      </c>
      <c r="W39" s="2">
        <v>4</v>
      </c>
      <c r="X39" s="2">
        <v>7</v>
      </c>
      <c r="Y39" s="2">
        <f t="shared" si="1"/>
        <v>43</v>
      </c>
      <c r="Z39" s="2">
        <f t="shared" si="2"/>
        <v>82</v>
      </c>
      <c r="AA39" s="2" t="str">
        <f t="shared" si="8"/>
        <v>NR</v>
      </c>
      <c r="AB39" s="3" t="str">
        <f t="shared" si="8"/>
        <v>Megan Chelberg</v>
      </c>
      <c r="AC39" s="2">
        <f>Z39</f>
        <v>82</v>
      </c>
      <c r="AD39" s="3"/>
      <c r="AE39" s="3" t="s">
        <v>10</v>
      </c>
      <c r="AF39" s="3" t="s">
        <v>15</v>
      </c>
      <c r="AG39">
        <v>103</v>
      </c>
    </row>
    <row r="40" spans="1:33" x14ac:dyDescent="0.25">
      <c r="A40" s="2">
        <v>3</v>
      </c>
      <c r="B40" s="2" t="s">
        <v>26</v>
      </c>
      <c r="C40" s="3" t="s">
        <v>76</v>
      </c>
      <c r="D40" s="3">
        <v>9</v>
      </c>
      <c r="E40" s="3">
        <v>5</v>
      </c>
      <c r="F40" s="3">
        <v>5</v>
      </c>
      <c r="G40" s="3">
        <v>2</v>
      </c>
      <c r="H40" s="3">
        <v>5</v>
      </c>
      <c r="I40" s="3">
        <v>7</v>
      </c>
      <c r="J40" s="3">
        <v>6</v>
      </c>
      <c r="K40" s="3">
        <v>8</v>
      </c>
      <c r="L40" s="3">
        <v>5</v>
      </c>
      <c r="M40" s="2">
        <f>SUM(D40:L40)</f>
        <v>52</v>
      </c>
      <c r="N40" s="2">
        <f>M40</f>
        <v>52</v>
      </c>
      <c r="O40" s="5"/>
      <c r="P40" s="2">
        <v>5</v>
      </c>
      <c r="Q40" s="2">
        <v>6</v>
      </c>
      <c r="R40" s="2">
        <v>5</v>
      </c>
      <c r="S40" s="2">
        <v>5</v>
      </c>
      <c r="T40" s="2">
        <v>5</v>
      </c>
      <c r="U40" s="2">
        <v>5</v>
      </c>
      <c r="V40" s="2">
        <v>6</v>
      </c>
      <c r="W40" s="2">
        <v>5</v>
      </c>
      <c r="X40" s="2">
        <v>6</v>
      </c>
      <c r="Y40" s="2">
        <f t="shared" si="1"/>
        <v>48</v>
      </c>
      <c r="Z40" s="2">
        <f t="shared" si="2"/>
        <v>100</v>
      </c>
      <c r="AA40" s="2" t="str">
        <f t="shared" si="8"/>
        <v>NR</v>
      </c>
      <c r="AB40" s="3" t="str">
        <f t="shared" si="8"/>
        <v>Emma Ongstad</v>
      </c>
      <c r="AC40" s="2">
        <f>Z40</f>
        <v>100</v>
      </c>
      <c r="AD40" s="3"/>
      <c r="AE40" s="3" t="s">
        <v>30</v>
      </c>
      <c r="AF40" s="3" t="s">
        <v>66</v>
      </c>
      <c r="AG40">
        <v>104</v>
      </c>
    </row>
    <row r="41" spans="1:33" x14ac:dyDescent="0.25">
      <c r="A41" s="2">
        <v>4</v>
      </c>
      <c r="B41" s="2" t="s">
        <v>26</v>
      </c>
      <c r="C41" s="3" t="s">
        <v>77</v>
      </c>
      <c r="D41" s="3">
        <v>4</v>
      </c>
      <c r="E41" s="3">
        <v>5</v>
      </c>
      <c r="F41" s="3">
        <v>7</v>
      </c>
      <c r="G41" s="3">
        <v>8</v>
      </c>
      <c r="H41" s="3">
        <v>7</v>
      </c>
      <c r="I41" s="3">
        <v>4</v>
      </c>
      <c r="J41" s="3">
        <v>7</v>
      </c>
      <c r="K41" s="3">
        <v>6</v>
      </c>
      <c r="L41" s="3">
        <v>8</v>
      </c>
      <c r="M41" s="2">
        <f>SUM(D41:L41)</f>
        <v>56</v>
      </c>
      <c r="N41" s="2">
        <f>M41</f>
        <v>56</v>
      </c>
      <c r="O41" s="5"/>
      <c r="P41" s="2">
        <v>10</v>
      </c>
      <c r="Q41" s="2">
        <v>7</v>
      </c>
      <c r="R41" s="2">
        <v>3</v>
      </c>
      <c r="S41" s="2">
        <v>5</v>
      </c>
      <c r="T41" s="2">
        <v>4</v>
      </c>
      <c r="U41" s="2">
        <v>5</v>
      </c>
      <c r="V41" s="2">
        <v>5</v>
      </c>
      <c r="W41" s="2">
        <v>6</v>
      </c>
      <c r="X41" s="2">
        <v>7</v>
      </c>
      <c r="Y41" s="2">
        <f t="shared" si="1"/>
        <v>52</v>
      </c>
      <c r="Z41" s="2">
        <f t="shared" si="2"/>
        <v>108</v>
      </c>
      <c r="AA41" s="2" t="str">
        <f t="shared" si="8"/>
        <v>NR</v>
      </c>
      <c r="AB41" s="3" t="str">
        <f t="shared" si="8"/>
        <v>Hannah Baker</v>
      </c>
      <c r="AC41" s="2">
        <f>Z41</f>
        <v>108</v>
      </c>
      <c r="AD41" s="3"/>
      <c r="AE41" s="3" t="s">
        <v>32</v>
      </c>
      <c r="AF41" s="3" t="s">
        <v>57</v>
      </c>
      <c r="AG41">
        <v>104</v>
      </c>
    </row>
    <row r="42" spans="1:33" x14ac:dyDescent="0.25">
      <c r="A42" s="2">
        <v>5</v>
      </c>
      <c r="B42" s="2" t="s">
        <v>26</v>
      </c>
      <c r="C42" s="3" t="s">
        <v>78</v>
      </c>
      <c r="D42" s="3">
        <v>5</v>
      </c>
      <c r="E42" s="3">
        <v>8</v>
      </c>
      <c r="F42" s="3">
        <v>8</v>
      </c>
      <c r="G42" s="3">
        <v>3</v>
      </c>
      <c r="H42" s="3">
        <v>7</v>
      </c>
      <c r="I42" s="3">
        <v>6</v>
      </c>
      <c r="J42" s="3">
        <v>6</v>
      </c>
      <c r="K42" s="3">
        <v>7</v>
      </c>
      <c r="L42" s="3">
        <v>7</v>
      </c>
      <c r="M42" s="2">
        <f>SUM(D42:L42)</f>
        <v>57</v>
      </c>
      <c r="N42" s="2">
        <f>M42</f>
        <v>57</v>
      </c>
      <c r="O42" s="5"/>
      <c r="P42" s="2">
        <v>7</v>
      </c>
      <c r="Q42" s="2">
        <v>10</v>
      </c>
      <c r="R42" s="2">
        <v>8</v>
      </c>
      <c r="S42" s="2">
        <v>7</v>
      </c>
      <c r="T42" s="2">
        <v>5</v>
      </c>
      <c r="U42" s="2">
        <v>5</v>
      </c>
      <c r="V42" s="2">
        <v>5</v>
      </c>
      <c r="W42" s="2">
        <v>6</v>
      </c>
      <c r="X42" s="2">
        <v>7</v>
      </c>
      <c r="Y42" s="2">
        <f t="shared" si="1"/>
        <v>60</v>
      </c>
      <c r="Z42" s="2">
        <f t="shared" si="2"/>
        <v>117</v>
      </c>
      <c r="AA42" s="2" t="str">
        <f t="shared" si="8"/>
        <v>NR</v>
      </c>
      <c r="AB42" s="3" t="str">
        <f t="shared" si="8"/>
        <v>Carly Ferguson</v>
      </c>
      <c r="AC42" s="2">
        <f>Z42</f>
        <v>117</v>
      </c>
      <c r="AD42" s="3"/>
      <c r="AE42" s="3" t="s">
        <v>34</v>
      </c>
      <c r="AF42" s="3" t="s">
        <v>63</v>
      </c>
      <c r="AG42">
        <v>104</v>
      </c>
    </row>
    <row r="43" spans="1:33" x14ac:dyDescent="0.25">
      <c r="A43" s="4"/>
      <c r="B43" s="4"/>
      <c r="C43" s="5" t="s">
        <v>27</v>
      </c>
      <c r="D43" s="5"/>
      <c r="E43" s="5"/>
      <c r="F43" s="5"/>
      <c r="G43" s="5"/>
      <c r="H43" s="5"/>
      <c r="I43" s="5"/>
      <c r="J43" s="5"/>
      <c r="K43" s="5"/>
      <c r="L43" s="5"/>
      <c r="M43" s="4"/>
      <c r="N43" s="4">
        <f>SUM(N38:N42)-MAX(N38:N42)</f>
        <v>184</v>
      </c>
      <c r="O43" s="5"/>
      <c r="P43" s="4"/>
      <c r="Q43" s="4"/>
      <c r="R43" s="4"/>
      <c r="S43" s="4"/>
      <c r="T43" s="4"/>
      <c r="U43" s="4"/>
      <c r="V43" s="4"/>
      <c r="W43" s="4"/>
      <c r="X43" s="4"/>
      <c r="Y43" s="6"/>
      <c r="Z43" s="4">
        <f>SUM(Z38:Z42)-MAX(Z38:Z42)</f>
        <v>363</v>
      </c>
      <c r="AA43" s="4"/>
      <c r="AB43" s="5" t="str">
        <f>C43</f>
        <v>NEW RICHMOND</v>
      </c>
      <c r="AC43" s="2">
        <f>Z43</f>
        <v>363</v>
      </c>
      <c r="AD43" s="3"/>
      <c r="AE43" s="3" t="s">
        <v>28</v>
      </c>
      <c r="AF43" s="3" t="s">
        <v>73</v>
      </c>
      <c r="AG43">
        <v>105</v>
      </c>
    </row>
    <row r="44" spans="1:33" x14ac:dyDescent="0.25">
      <c r="A44" s="4" t="s">
        <v>0</v>
      </c>
      <c r="B44" s="4" t="s">
        <v>1</v>
      </c>
      <c r="C44" s="5" t="s">
        <v>2</v>
      </c>
      <c r="D44" s="4">
        <v>1</v>
      </c>
      <c r="E44" s="4">
        <v>2</v>
      </c>
      <c r="F44" s="4">
        <v>3</v>
      </c>
      <c r="G44" s="4">
        <v>4</v>
      </c>
      <c r="H44" s="4">
        <v>5</v>
      </c>
      <c r="I44" s="4">
        <v>6</v>
      </c>
      <c r="J44" s="4">
        <v>7</v>
      </c>
      <c r="K44" s="4">
        <v>8</v>
      </c>
      <c r="L44" s="4">
        <v>9</v>
      </c>
      <c r="M44" s="4" t="s">
        <v>3</v>
      </c>
      <c r="N44" s="4" t="s">
        <v>4</v>
      </c>
      <c r="O44" s="4"/>
      <c r="P44" s="6">
        <v>10</v>
      </c>
      <c r="Q44" s="6">
        <v>11</v>
      </c>
      <c r="R44" s="6">
        <v>12</v>
      </c>
      <c r="S44" s="6">
        <v>13</v>
      </c>
      <c r="T44" s="6">
        <v>14</v>
      </c>
      <c r="U44" s="6">
        <v>15</v>
      </c>
      <c r="V44" s="6">
        <v>16</v>
      </c>
      <c r="W44" s="6">
        <v>17</v>
      </c>
      <c r="X44" s="6">
        <v>18</v>
      </c>
      <c r="Y44" s="6" t="s">
        <v>3</v>
      </c>
      <c r="Z44" s="6" t="s">
        <v>4</v>
      </c>
      <c r="AA44" s="6"/>
      <c r="AB44" s="7"/>
      <c r="AC44" s="2"/>
      <c r="AD44" s="3"/>
      <c r="AE44" s="3" t="s">
        <v>10</v>
      </c>
      <c r="AF44" s="3" t="s">
        <v>38</v>
      </c>
      <c r="AG44">
        <v>106</v>
      </c>
    </row>
    <row r="45" spans="1:33" x14ac:dyDescent="0.25">
      <c r="A45" s="2">
        <v>1</v>
      </c>
      <c r="B45" s="2" t="s">
        <v>28</v>
      </c>
      <c r="C45" s="3" t="s">
        <v>69</v>
      </c>
      <c r="D45" s="3">
        <v>4</v>
      </c>
      <c r="E45" s="3">
        <v>4</v>
      </c>
      <c r="F45" s="3">
        <v>5</v>
      </c>
      <c r="G45" s="3">
        <v>4</v>
      </c>
      <c r="H45" s="3">
        <v>4</v>
      </c>
      <c r="I45" s="3">
        <v>6</v>
      </c>
      <c r="J45" s="3">
        <v>4</v>
      </c>
      <c r="K45" s="3">
        <v>4</v>
      </c>
      <c r="L45" s="3">
        <v>4</v>
      </c>
      <c r="M45" s="2">
        <f>SUM(D45:L45)</f>
        <v>39</v>
      </c>
      <c r="N45" s="2">
        <f>M45</f>
        <v>39</v>
      </c>
      <c r="O45" s="5"/>
      <c r="P45" s="2">
        <v>6</v>
      </c>
      <c r="Q45" s="2">
        <v>5</v>
      </c>
      <c r="R45" s="2">
        <v>4</v>
      </c>
      <c r="S45" s="2">
        <v>4</v>
      </c>
      <c r="T45" s="2">
        <v>3</v>
      </c>
      <c r="U45" s="2">
        <v>6</v>
      </c>
      <c r="V45" s="2">
        <v>5</v>
      </c>
      <c r="W45" s="2">
        <v>4</v>
      </c>
      <c r="X45" s="2">
        <v>4</v>
      </c>
      <c r="Y45" s="2">
        <f t="shared" si="1"/>
        <v>41</v>
      </c>
      <c r="Z45" s="2">
        <f t="shared" si="2"/>
        <v>80</v>
      </c>
      <c r="AA45" s="2" t="str">
        <f t="shared" ref="AA45:AB49" si="9">B45</f>
        <v>OSS</v>
      </c>
      <c r="AB45" s="3" t="str">
        <f t="shared" si="9"/>
        <v>Amanda Pederson</v>
      </c>
      <c r="AC45" s="2">
        <f>Z45</f>
        <v>80</v>
      </c>
      <c r="AD45" s="3"/>
      <c r="AE45" s="3" t="s">
        <v>10</v>
      </c>
      <c r="AF45" s="3" t="s">
        <v>12</v>
      </c>
      <c r="AG45">
        <v>108</v>
      </c>
    </row>
    <row r="46" spans="1:33" x14ac:dyDescent="0.25">
      <c r="A46" s="2">
        <v>2</v>
      </c>
      <c r="B46" s="2" t="s">
        <v>28</v>
      </c>
      <c r="C46" s="3" t="s">
        <v>70</v>
      </c>
      <c r="D46" s="3">
        <v>4</v>
      </c>
      <c r="E46" s="3">
        <v>5</v>
      </c>
      <c r="F46" s="3">
        <v>6</v>
      </c>
      <c r="G46" s="3">
        <v>5</v>
      </c>
      <c r="H46" s="3">
        <v>7</v>
      </c>
      <c r="I46" s="3">
        <v>5</v>
      </c>
      <c r="J46" s="3">
        <v>5</v>
      </c>
      <c r="K46" s="3">
        <v>5</v>
      </c>
      <c r="L46" s="3">
        <v>4</v>
      </c>
      <c r="M46" s="2">
        <f>SUM(D46:L46)</f>
        <v>46</v>
      </c>
      <c r="N46" s="2">
        <f>M46</f>
        <v>46</v>
      </c>
      <c r="O46" s="5"/>
      <c r="P46" s="2">
        <v>4</v>
      </c>
      <c r="Q46" s="2">
        <v>8</v>
      </c>
      <c r="R46" s="2">
        <v>7</v>
      </c>
      <c r="S46" s="2">
        <v>7</v>
      </c>
      <c r="T46" s="2">
        <v>4</v>
      </c>
      <c r="U46" s="2">
        <v>6</v>
      </c>
      <c r="V46" s="2">
        <v>4</v>
      </c>
      <c r="W46" s="2">
        <v>6</v>
      </c>
      <c r="X46" s="2">
        <v>8</v>
      </c>
      <c r="Y46" s="2">
        <f t="shared" si="1"/>
        <v>54</v>
      </c>
      <c r="Z46" s="2">
        <f t="shared" si="2"/>
        <v>100</v>
      </c>
      <c r="AA46" s="2" t="str">
        <f t="shared" si="9"/>
        <v>OSS</v>
      </c>
      <c r="AB46" s="3" t="str">
        <f t="shared" si="9"/>
        <v>Shania Steen</v>
      </c>
      <c r="AC46" s="2">
        <f>Z46</f>
        <v>100</v>
      </c>
      <c r="AD46" s="3"/>
      <c r="AE46" s="3" t="s">
        <v>26</v>
      </c>
      <c r="AF46" s="3" t="s">
        <v>77</v>
      </c>
      <c r="AG46">
        <v>108</v>
      </c>
    </row>
    <row r="47" spans="1:33" x14ac:dyDescent="0.25">
      <c r="A47" s="2">
        <v>3</v>
      </c>
      <c r="B47" s="2" t="s">
        <v>28</v>
      </c>
      <c r="C47" s="3" t="s">
        <v>71</v>
      </c>
      <c r="D47" s="3">
        <v>4</v>
      </c>
      <c r="E47" s="3">
        <v>5</v>
      </c>
      <c r="F47" s="3">
        <v>6</v>
      </c>
      <c r="G47" s="3">
        <v>3</v>
      </c>
      <c r="H47" s="3">
        <v>6</v>
      </c>
      <c r="I47" s="3">
        <v>6</v>
      </c>
      <c r="J47" s="3">
        <v>7</v>
      </c>
      <c r="K47" s="3">
        <v>5</v>
      </c>
      <c r="L47" s="3">
        <v>4</v>
      </c>
      <c r="M47" s="2">
        <f>SUM(D47:L47)</f>
        <v>46</v>
      </c>
      <c r="N47" s="2">
        <f>M47</f>
        <v>46</v>
      </c>
      <c r="O47" s="5"/>
      <c r="P47" s="2">
        <v>5</v>
      </c>
      <c r="Q47" s="2">
        <v>6</v>
      </c>
      <c r="R47" s="2">
        <v>4</v>
      </c>
      <c r="S47" s="2">
        <v>6</v>
      </c>
      <c r="T47" s="2">
        <v>2</v>
      </c>
      <c r="U47" s="2">
        <v>6</v>
      </c>
      <c r="V47" s="2">
        <v>6</v>
      </c>
      <c r="W47" s="2">
        <v>5</v>
      </c>
      <c r="X47" s="2">
        <v>9</v>
      </c>
      <c r="Y47" s="2">
        <f t="shared" si="1"/>
        <v>49</v>
      </c>
      <c r="Z47" s="2">
        <f t="shared" si="2"/>
        <v>95</v>
      </c>
      <c r="AA47" s="2" t="str">
        <f t="shared" si="9"/>
        <v>OSS</v>
      </c>
      <c r="AB47" s="3" t="str">
        <f t="shared" si="9"/>
        <v>Shania Vold</v>
      </c>
      <c r="AC47" s="2">
        <f>Z47</f>
        <v>95</v>
      </c>
      <c r="AD47" s="3"/>
      <c r="AE47" s="3" t="s">
        <v>18</v>
      </c>
      <c r="AF47" s="3" t="s">
        <v>46</v>
      </c>
      <c r="AG47">
        <v>110</v>
      </c>
    </row>
    <row r="48" spans="1:33" x14ac:dyDescent="0.25">
      <c r="A48" s="2">
        <v>4</v>
      </c>
      <c r="B48" s="2" t="s">
        <v>28</v>
      </c>
      <c r="C48" s="3" t="s">
        <v>72</v>
      </c>
      <c r="D48" s="3">
        <v>5</v>
      </c>
      <c r="E48" s="3">
        <v>4</v>
      </c>
      <c r="F48" s="3">
        <v>7</v>
      </c>
      <c r="G48" s="3">
        <v>4</v>
      </c>
      <c r="H48" s="3">
        <v>6</v>
      </c>
      <c r="I48" s="3">
        <v>5</v>
      </c>
      <c r="J48" s="3">
        <v>5</v>
      </c>
      <c r="K48" s="3">
        <v>6</v>
      </c>
      <c r="L48" s="3">
        <v>4</v>
      </c>
      <c r="M48" s="2">
        <f>SUM(D48:L48)</f>
        <v>46</v>
      </c>
      <c r="N48" s="2">
        <f>M48</f>
        <v>46</v>
      </c>
      <c r="O48" s="5"/>
      <c r="P48" s="2">
        <v>7</v>
      </c>
      <c r="Q48" s="2">
        <v>7</v>
      </c>
      <c r="R48" s="2">
        <v>4</v>
      </c>
      <c r="S48" s="2">
        <v>6</v>
      </c>
      <c r="T48" s="2">
        <v>5</v>
      </c>
      <c r="U48" s="2">
        <v>5</v>
      </c>
      <c r="V48" s="2">
        <v>4</v>
      </c>
      <c r="W48" s="2">
        <v>4</v>
      </c>
      <c r="X48" s="2">
        <v>6</v>
      </c>
      <c r="Y48" s="2">
        <f t="shared" si="1"/>
        <v>48</v>
      </c>
      <c r="Z48" s="2">
        <f t="shared" si="2"/>
        <v>94</v>
      </c>
      <c r="AA48" s="2" t="str">
        <f t="shared" si="9"/>
        <v>OSS</v>
      </c>
      <c r="AB48" s="3" t="str">
        <f t="shared" si="9"/>
        <v>McKenzie Wilson</v>
      </c>
      <c r="AC48" s="2">
        <f>Z48</f>
        <v>94</v>
      </c>
      <c r="AD48" s="3"/>
      <c r="AE48" s="3" t="s">
        <v>32</v>
      </c>
      <c r="AF48" s="3" t="s">
        <v>56</v>
      </c>
      <c r="AG48">
        <v>113</v>
      </c>
    </row>
    <row r="49" spans="1:34" x14ac:dyDescent="0.25">
      <c r="A49" s="2">
        <v>5</v>
      </c>
      <c r="B49" s="2" t="s">
        <v>28</v>
      </c>
      <c r="C49" s="3" t="s">
        <v>73</v>
      </c>
      <c r="D49" s="3">
        <v>6</v>
      </c>
      <c r="E49" s="3">
        <v>7</v>
      </c>
      <c r="F49" s="3">
        <v>4</v>
      </c>
      <c r="G49" s="3">
        <v>8</v>
      </c>
      <c r="H49" s="3">
        <v>6</v>
      </c>
      <c r="I49" s="3">
        <v>5</v>
      </c>
      <c r="J49" s="3">
        <v>7</v>
      </c>
      <c r="K49" s="3">
        <v>7</v>
      </c>
      <c r="L49" s="3">
        <v>6</v>
      </c>
      <c r="M49" s="2">
        <f>SUM(D49:L49)</f>
        <v>56</v>
      </c>
      <c r="N49" s="2">
        <f>M49</f>
        <v>56</v>
      </c>
      <c r="O49" s="5"/>
      <c r="P49" s="2">
        <v>5</v>
      </c>
      <c r="Q49" s="2">
        <v>5</v>
      </c>
      <c r="R49" s="2">
        <v>6</v>
      </c>
      <c r="S49" s="2">
        <v>6</v>
      </c>
      <c r="T49" s="2">
        <v>4</v>
      </c>
      <c r="U49" s="2">
        <v>8</v>
      </c>
      <c r="V49" s="2">
        <v>5</v>
      </c>
      <c r="W49" s="2">
        <v>6</v>
      </c>
      <c r="X49" s="2">
        <v>4</v>
      </c>
      <c r="Y49" s="2">
        <f t="shared" si="1"/>
        <v>49</v>
      </c>
      <c r="Z49" s="2">
        <f t="shared" si="2"/>
        <v>105</v>
      </c>
      <c r="AA49" s="2" t="str">
        <f t="shared" si="9"/>
        <v>OSS</v>
      </c>
      <c r="AB49" s="3" t="str">
        <f t="shared" si="9"/>
        <v>Aly Wedward</v>
      </c>
      <c r="AC49" s="2">
        <f>Z49</f>
        <v>105</v>
      </c>
      <c r="AD49" s="3"/>
      <c r="AE49" s="3" t="s">
        <v>18</v>
      </c>
      <c r="AF49" s="3" t="s">
        <v>47</v>
      </c>
      <c r="AG49">
        <v>115</v>
      </c>
    </row>
    <row r="50" spans="1:34" x14ac:dyDescent="0.25">
      <c r="A50" s="4"/>
      <c r="B50" s="4"/>
      <c r="C50" s="5" t="s">
        <v>29</v>
      </c>
      <c r="D50" s="5"/>
      <c r="E50" s="5"/>
      <c r="F50" s="5"/>
      <c r="G50" s="5"/>
      <c r="H50" s="5"/>
      <c r="I50" s="5"/>
      <c r="J50" s="5"/>
      <c r="K50" s="5"/>
      <c r="L50" s="5"/>
      <c r="M50" s="4"/>
      <c r="N50" s="4">
        <f>SUM(N45:N49)-MAX(N45:N49)</f>
        <v>177</v>
      </c>
      <c r="O50" s="5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>SUM(Z45:Z49)-MAX(Z45:Z49)</f>
        <v>369</v>
      </c>
      <c r="AA50" s="4"/>
      <c r="AB50" s="5" t="str">
        <f>C50</f>
        <v>OSSEO-FAIRCHILD</v>
      </c>
      <c r="AC50" s="2">
        <f>Z50</f>
        <v>369</v>
      </c>
      <c r="AD50" s="3"/>
      <c r="AE50" s="3" t="s">
        <v>26</v>
      </c>
      <c r="AF50" s="3" t="s">
        <v>78</v>
      </c>
      <c r="AG50">
        <v>117</v>
      </c>
    </row>
    <row r="51" spans="1:34" x14ac:dyDescent="0.25">
      <c r="A51" s="4" t="s">
        <v>0</v>
      </c>
      <c r="B51" s="4" t="s">
        <v>1</v>
      </c>
      <c r="C51" s="5" t="s">
        <v>2</v>
      </c>
      <c r="D51" s="4">
        <v>1</v>
      </c>
      <c r="E51" s="4">
        <v>2</v>
      </c>
      <c r="F51" s="4">
        <v>3</v>
      </c>
      <c r="G51" s="4">
        <v>4</v>
      </c>
      <c r="H51" s="4">
        <v>5</v>
      </c>
      <c r="I51" s="4">
        <v>6</v>
      </c>
      <c r="J51" s="4">
        <v>7</v>
      </c>
      <c r="K51" s="4">
        <v>8</v>
      </c>
      <c r="L51" s="4">
        <v>9</v>
      </c>
      <c r="M51" s="4" t="s">
        <v>3</v>
      </c>
      <c r="N51" s="4" t="s">
        <v>4</v>
      </c>
      <c r="O51" s="4"/>
      <c r="P51" s="6">
        <v>10</v>
      </c>
      <c r="Q51" s="6">
        <v>11</v>
      </c>
      <c r="R51" s="6">
        <v>12</v>
      </c>
      <c r="S51" s="6">
        <v>13</v>
      </c>
      <c r="T51" s="6">
        <v>14</v>
      </c>
      <c r="U51" s="6">
        <v>15</v>
      </c>
      <c r="V51" s="6">
        <v>16</v>
      </c>
      <c r="W51" s="6">
        <v>17</v>
      </c>
      <c r="X51" s="6">
        <v>18</v>
      </c>
      <c r="Y51" s="6" t="s">
        <v>3</v>
      </c>
      <c r="Z51" s="6" t="s">
        <v>4</v>
      </c>
      <c r="AA51" s="6"/>
      <c r="AB51" s="7"/>
      <c r="AC51" s="2"/>
      <c r="AD51" s="3"/>
      <c r="AE51" s="3" t="s">
        <v>30</v>
      </c>
      <c r="AF51" s="3" t="s">
        <v>67</v>
      </c>
      <c r="AG51">
        <v>120</v>
      </c>
    </row>
    <row r="52" spans="1:34" x14ac:dyDescent="0.25">
      <c r="A52" s="2">
        <v>1</v>
      </c>
      <c r="B52" s="2" t="s">
        <v>30</v>
      </c>
      <c r="C52" s="3" t="s">
        <v>64</v>
      </c>
      <c r="D52" s="3">
        <v>5</v>
      </c>
      <c r="E52" s="3">
        <v>4</v>
      </c>
      <c r="F52" s="3">
        <v>5</v>
      </c>
      <c r="G52" s="3">
        <v>3</v>
      </c>
      <c r="H52" s="3">
        <v>5</v>
      </c>
      <c r="I52" s="3">
        <v>5</v>
      </c>
      <c r="J52" s="3">
        <v>7</v>
      </c>
      <c r="K52" s="3">
        <v>7</v>
      </c>
      <c r="L52" s="3">
        <v>3</v>
      </c>
      <c r="M52" s="2">
        <f>SUM(D52:L52)</f>
        <v>44</v>
      </c>
      <c r="N52" s="2">
        <f>M52</f>
        <v>44</v>
      </c>
      <c r="O52" s="5"/>
      <c r="P52" s="2">
        <v>4</v>
      </c>
      <c r="Q52" s="2">
        <v>5</v>
      </c>
      <c r="R52" s="2">
        <v>5</v>
      </c>
      <c r="S52" s="2">
        <v>5</v>
      </c>
      <c r="T52" s="2">
        <v>3</v>
      </c>
      <c r="U52" s="2">
        <v>5</v>
      </c>
      <c r="V52" s="2">
        <v>4</v>
      </c>
      <c r="W52" s="2">
        <v>6</v>
      </c>
      <c r="X52" s="2">
        <v>5</v>
      </c>
      <c r="Y52" s="2">
        <f>SUM(P52:X52)</f>
        <v>42</v>
      </c>
      <c r="Z52" s="2">
        <f>SUM(M52,Y52)</f>
        <v>86</v>
      </c>
      <c r="AA52" s="2" t="str">
        <f t="shared" ref="AA52:AB56" si="10">B52</f>
        <v>REG</v>
      </c>
      <c r="AB52" s="3" t="str">
        <f t="shared" si="10"/>
        <v>Hannah Otteveare</v>
      </c>
      <c r="AC52" s="2">
        <f>Z52</f>
        <v>86</v>
      </c>
      <c r="AD52" s="3"/>
      <c r="AE52" s="3" t="s">
        <v>21</v>
      </c>
      <c r="AF52" s="3" t="s">
        <v>80</v>
      </c>
      <c r="AG52">
        <v>121</v>
      </c>
    </row>
    <row r="53" spans="1:34" x14ac:dyDescent="0.25">
      <c r="A53" s="2">
        <v>2</v>
      </c>
      <c r="B53" s="2" t="s">
        <v>30</v>
      </c>
      <c r="C53" s="3" t="s">
        <v>65</v>
      </c>
      <c r="D53" s="3">
        <v>5</v>
      </c>
      <c r="E53" s="3">
        <v>6</v>
      </c>
      <c r="F53" s="3">
        <v>5</v>
      </c>
      <c r="G53" s="3">
        <v>4</v>
      </c>
      <c r="H53" s="3">
        <v>7</v>
      </c>
      <c r="I53" s="3">
        <v>4</v>
      </c>
      <c r="J53" s="3">
        <v>6</v>
      </c>
      <c r="K53" s="3">
        <v>4</v>
      </c>
      <c r="L53" s="3">
        <v>6</v>
      </c>
      <c r="M53" s="2">
        <f>SUM(D53:L53)</f>
        <v>47</v>
      </c>
      <c r="N53" s="2">
        <f>M53</f>
        <v>47</v>
      </c>
      <c r="O53" s="5"/>
      <c r="P53" s="2">
        <v>5</v>
      </c>
      <c r="Q53" s="2">
        <v>6</v>
      </c>
      <c r="R53" s="2">
        <v>5</v>
      </c>
      <c r="S53" s="2">
        <v>4</v>
      </c>
      <c r="T53" s="2">
        <v>4</v>
      </c>
      <c r="U53" s="2">
        <v>4</v>
      </c>
      <c r="V53" s="2">
        <v>2</v>
      </c>
      <c r="W53" s="2">
        <v>6</v>
      </c>
      <c r="X53" s="2">
        <v>8</v>
      </c>
      <c r="Y53" s="2">
        <f>SUM(P53:X53)</f>
        <v>44</v>
      </c>
      <c r="Z53" s="2">
        <f>SUM(M53,Y53)</f>
        <v>91</v>
      </c>
      <c r="AA53" s="2" t="str">
        <f t="shared" si="10"/>
        <v>REG</v>
      </c>
      <c r="AB53" s="3" t="str">
        <f t="shared" si="10"/>
        <v>Megan Pokrandt</v>
      </c>
      <c r="AC53" s="2">
        <f>Z53</f>
        <v>91</v>
      </c>
      <c r="AD53" s="3"/>
      <c r="AE53" s="3" t="s">
        <v>37</v>
      </c>
      <c r="AF53" s="3" t="s">
        <v>39</v>
      </c>
      <c r="AG53">
        <v>122</v>
      </c>
    </row>
    <row r="54" spans="1:34" x14ac:dyDescent="0.25">
      <c r="A54" s="2">
        <v>3</v>
      </c>
      <c r="B54" s="2" t="s">
        <v>30</v>
      </c>
      <c r="C54" s="3" t="s">
        <v>66</v>
      </c>
      <c r="D54" s="3">
        <v>6</v>
      </c>
      <c r="E54" s="3">
        <v>6</v>
      </c>
      <c r="F54" s="3">
        <v>5</v>
      </c>
      <c r="G54" s="3">
        <v>3</v>
      </c>
      <c r="H54" s="3">
        <v>8</v>
      </c>
      <c r="I54" s="3">
        <v>5</v>
      </c>
      <c r="J54" s="3">
        <v>5</v>
      </c>
      <c r="K54" s="3">
        <v>5</v>
      </c>
      <c r="L54" s="3">
        <v>6</v>
      </c>
      <c r="M54" s="2">
        <f>SUM(D54:L54)</f>
        <v>49</v>
      </c>
      <c r="N54" s="2">
        <f>M54</f>
        <v>49</v>
      </c>
      <c r="O54" s="5"/>
      <c r="P54" s="2">
        <v>8</v>
      </c>
      <c r="Q54" s="2">
        <v>7</v>
      </c>
      <c r="R54" s="2">
        <v>5</v>
      </c>
      <c r="S54" s="2">
        <v>5</v>
      </c>
      <c r="T54" s="2">
        <v>4</v>
      </c>
      <c r="U54" s="2">
        <v>8</v>
      </c>
      <c r="V54" s="2">
        <v>4</v>
      </c>
      <c r="W54" s="2">
        <v>8</v>
      </c>
      <c r="X54" s="2">
        <v>6</v>
      </c>
      <c r="Y54" s="2">
        <f>SUM(P54:X54)</f>
        <v>55</v>
      </c>
      <c r="Z54" s="2">
        <f>SUM(M54,Y54)</f>
        <v>104</v>
      </c>
      <c r="AA54" s="2" t="str">
        <f t="shared" si="10"/>
        <v>REG</v>
      </c>
      <c r="AB54" s="3" t="str">
        <f t="shared" si="10"/>
        <v>Mary Martha Clallaghan</v>
      </c>
      <c r="AC54" s="2">
        <f>Z54</f>
        <v>104</v>
      </c>
      <c r="AD54" s="3"/>
      <c r="AE54" s="3" t="s">
        <v>37</v>
      </c>
      <c r="AF54" s="3" t="s">
        <v>40</v>
      </c>
      <c r="AG54">
        <v>123</v>
      </c>
    </row>
    <row r="55" spans="1:34" x14ac:dyDescent="0.25">
      <c r="A55" s="2">
        <v>4</v>
      </c>
      <c r="B55" s="2" t="s">
        <v>30</v>
      </c>
      <c r="C55" s="3" t="s">
        <v>67</v>
      </c>
      <c r="D55" s="3">
        <v>6</v>
      </c>
      <c r="E55" s="3">
        <v>5</v>
      </c>
      <c r="F55" s="3">
        <v>9</v>
      </c>
      <c r="G55" s="3">
        <v>4</v>
      </c>
      <c r="H55" s="3">
        <v>6</v>
      </c>
      <c r="I55" s="3">
        <v>6</v>
      </c>
      <c r="J55" s="3">
        <v>8</v>
      </c>
      <c r="K55" s="3">
        <v>6</v>
      </c>
      <c r="L55" s="3">
        <v>5</v>
      </c>
      <c r="M55" s="2">
        <f>SUM(D55:L55)</f>
        <v>55</v>
      </c>
      <c r="N55" s="2">
        <f>M55</f>
        <v>55</v>
      </c>
      <c r="O55" s="5"/>
      <c r="P55" s="2">
        <v>10</v>
      </c>
      <c r="Q55" s="2">
        <v>11</v>
      </c>
      <c r="R55" s="2">
        <v>5</v>
      </c>
      <c r="S55" s="2">
        <v>6</v>
      </c>
      <c r="T55" s="2">
        <v>6</v>
      </c>
      <c r="U55" s="2">
        <v>5</v>
      </c>
      <c r="V55" s="2">
        <v>4</v>
      </c>
      <c r="W55" s="2">
        <v>7</v>
      </c>
      <c r="X55" s="2">
        <v>11</v>
      </c>
      <c r="Y55" s="2">
        <f>SUM(P55:X55)</f>
        <v>65</v>
      </c>
      <c r="Z55" s="2">
        <f>SUM(M55,Y55)</f>
        <v>120</v>
      </c>
      <c r="AA55" s="2" t="str">
        <f t="shared" si="10"/>
        <v>REG</v>
      </c>
      <c r="AB55" s="3" t="str">
        <f t="shared" si="10"/>
        <v>Julia Szepieniec</v>
      </c>
      <c r="AC55" s="2">
        <f>Z55</f>
        <v>120</v>
      </c>
      <c r="AD55" s="3"/>
      <c r="AE55" s="3" t="s">
        <v>32</v>
      </c>
      <c r="AF55" s="3" t="s">
        <v>58</v>
      </c>
      <c r="AG55">
        <v>126</v>
      </c>
    </row>
    <row r="56" spans="1:34" x14ac:dyDescent="0.25">
      <c r="A56" s="2">
        <v>5</v>
      </c>
      <c r="B56" s="2" t="s">
        <v>30</v>
      </c>
      <c r="C56" s="3" t="s">
        <v>68</v>
      </c>
      <c r="D56" s="3">
        <v>7</v>
      </c>
      <c r="E56" s="3">
        <v>7</v>
      </c>
      <c r="F56" s="3">
        <v>9</v>
      </c>
      <c r="G56" s="3">
        <v>6</v>
      </c>
      <c r="H56" s="3">
        <v>5</v>
      </c>
      <c r="I56" s="3">
        <v>4</v>
      </c>
      <c r="J56" s="3">
        <v>8</v>
      </c>
      <c r="K56" s="3">
        <v>6</v>
      </c>
      <c r="L56" s="3">
        <v>9</v>
      </c>
      <c r="M56" s="2">
        <f>SUM(D56:L56)</f>
        <v>61</v>
      </c>
      <c r="N56" s="2">
        <f>M56</f>
        <v>61</v>
      </c>
      <c r="O56" s="5"/>
      <c r="P56" s="2">
        <v>7</v>
      </c>
      <c r="Q56" s="2">
        <v>11</v>
      </c>
      <c r="R56" s="2">
        <v>9</v>
      </c>
      <c r="S56" s="2">
        <v>7</v>
      </c>
      <c r="T56" s="2">
        <v>7</v>
      </c>
      <c r="U56" s="2">
        <v>9</v>
      </c>
      <c r="V56" s="2">
        <v>5</v>
      </c>
      <c r="W56" s="2">
        <v>7</v>
      </c>
      <c r="X56" s="2">
        <v>12</v>
      </c>
      <c r="Y56" s="2">
        <f>SUM(P56:X56)</f>
        <v>74</v>
      </c>
      <c r="Z56" s="2">
        <f>SUM(M56,Y56)</f>
        <v>135</v>
      </c>
      <c r="AA56" s="2" t="str">
        <f t="shared" si="10"/>
        <v>REG</v>
      </c>
      <c r="AB56" s="3" t="str">
        <f t="shared" si="10"/>
        <v>Bridget Usher</v>
      </c>
      <c r="AC56" s="2">
        <f>Z56</f>
        <v>135</v>
      </c>
      <c r="AD56" s="3"/>
      <c r="AE56" s="3" t="s">
        <v>37</v>
      </c>
      <c r="AF56" s="3" t="s">
        <v>42</v>
      </c>
      <c r="AG56">
        <v>129</v>
      </c>
    </row>
    <row r="57" spans="1:34" x14ac:dyDescent="0.25">
      <c r="A57" s="4"/>
      <c r="B57" s="4"/>
      <c r="C57" s="5" t="s">
        <v>31</v>
      </c>
      <c r="D57" s="5"/>
      <c r="E57" s="5"/>
      <c r="F57" s="5"/>
      <c r="G57" s="5"/>
      <c r="H57" s="5"/>
      <c r="I57" s="5"/>
      <c r="J57" s="5"/>
      <c r="K57" s="5"/>
      <c r="L57" s="5"/>
      <c r="M57" s="4"/>
      <c r="N57" s="4">
        <f>SUM(N52:N56)-MAX(N52:N56)</f>
        <v>195</v>
      </c>
      <c r="O57" s="5"/>
      <c r="P57" s="4"/>
      <c r="Q57" s="4"/>
      <c r="R57" s="4"/>
      <c r="S57" s="4"/>
      <c r="T57" s="4"/>
      <c r="U57" s="4"/>
      <c r="V57" s="4"/>
      <c r="W57" s="4"/>
      <c r="X57" s="4"/>
      <c r="Y57" s="4"/>
      <c r="Z57" s="4">
        <f>SUM(Z52:Z56)-MAX(Z52:Z56)</f>
        <v>401</v>
      </c>
      <c r="AA57" s="4"/>
      <c r="AB57" s="5" t="str">
        <f>C57</f>
        <v>REGIS</v>
      </c>
      <c r="AC57" s="2">
        <f>Z57</f>
        <v>401</v>
      </c>
      <c r="AD57" s="3"/>
      <c r="AE57" s="3" t="s">
        <v>37</v>
      </c>
      <c r="AF57" s="3" t="s">
        <v>41</v>
      </c>
      <c r="AG57">
        <v>132</v>
      </c>
    </row>
    <row r="58" spans="1:34" x14ac:dyDescent="0.25">
      <c r="A58" s="4" t="s">
        <v>0</v>
      </c>
      <c r="B58" s="4" t="s">
        <v>1</v>
      </c>
      <c r="C58" s="5" t="s">
        <v>2</v>
      </c>
      <c r="D58" s="4">
        <v>1</v>
      </c>
      <c r="E58" s="4">
        <v>2</v>
      </c>
      <c r="F58" s="4">
        <v>3</v>
      </c>
      <c r="G58" s="4">
        <v>4</v>
      </c>
      <c r="H58" s="4">
        <v>5</v>
      </c>
      <c r="I58" s="4">
        <v>6</v>
      </c>
      <c r="J58" s="4">
        <v>7</v>
      </c>
      <c r="K58" s="4">
        <v>8</v>
      </c>
      <c r="L58" s="4">
        <v>9</v>
      </c>
      <c r="M58" s="4" t="s">
        <v>3</v>
      </c>
      <c r="N58" s="4" t="s">
        <v>4</v>
      </c>
      <c r="O58" s="4"/>
      <c r="P58" s="6">
        <v>10</v>
      </c>
      <c r="Q58" s="6">
        <v>11</v>
      </c>
      <c r="R58" s="6">
        <v>12</v>
      </c>
      <c r="S58" s="6">
        <v>13</v>
      </c>
      <c r="T58" s="6">
        <v>14</v>
      </c>
      <c r="U58" s="6">
        <v>15</v>
      </c>
      <c r="V58" s="6">
        <v>16</v>
      </c>
      <c r="W58" s="6">
        <v>17</v>
      </c>
      <c r="X58" s="6">
        <v>18</v>
      </c>
      <c r="Y58" s="6" t="s">
        <v>3</v>
      </c>
      <c r="Z58" s="6" t="s">
        <v>4</v>
      </c>
      <c r="AA58" s="6"/>
      <c r="AB58" s="7"/>
      <c r="AC58" s="2"/>
      <c r="AD58" s="3"/>
      <c r="AE58" s="3" t="s">
        <v>21</v>
      </c>
      <c r="AF58" s="3" t="s">
        <v>82</v>
      </c>
      <c r="AG58">
        <v>134</v>
      </c>
    </row>
    <row r="59" spans="1:34" x14ac:dyDescent="0.25">
      <c r="A59" s="2">
        <v>1</v>
      </c>
      <c r="B59" s="2" t="s">
        <v>18</v>
      </c>
      <c r="C59" s="3" t="s">
        <v>44</v>
      </c>
      <c r="D59" s="3">
        <v>7</v>
      </c>
      <c r="E59" s="3">
        <v>5</v>
      </c>
      <c r="F59" s="3">
        <v>6</v>
      </c>
      <c r="G59" s="3">
        <v>3</v>
      </c>
      <c r="H59" s="3">
        <v>7</v>
      </c>
      <c r="I59" s="3">
        <v>8</v>
      </c>
      <c r="J59" s="3">
        <v>7</v>
      </c>
      <c r="K59" s="3">
        <v>6</v>
      </c>
      <c r="L59" s="3">
        <v>4</v>
      </c>
      <c r="M59" s="2">
        <f>SUM(D59:L59)</f>
        <v>53</v>
      </c>
      <c r="N59" s="2">
        <f>M59</f>
        <v>53</v>
      </c>
      <c r="O59" s="5"/>
      <c r="P59" s="2">
        <v>5</v>
      </c>
      <c r="Q59" s="2">
        <v>11</v>
      </c>
      <c r="R59" s="2">
        <v>4</v>
      </c>
      <c r="S59" s="2">
        <v>4</v>
      </c>
      <c r="T59" s="2">
        <v>5</v>
      </c>
      <c r="U59" s="2">
        <v>6</v>
      </c>
      <c r="V59" s="2">
        <v>3</v>
      </c>
      <c r="W59" s="2">
        <v>5</v>
      </c>
      <c r="X59" s="2">
        <v>5</v>
      </c>
      <c r="Y59" s="2">
        <f>SUM(P59:X59)</f>
        <v>48</v>
      </c>
      <c r="Z59" s="2">
        <f>SUM(M59,Y59)</f>
        <v>101</v>
      </c>
      <c r="AA59" s="2" t="str">
        <f t="shared" ref="AA59:AB63" si="11">B59</f>
        <v>RL</v>
      </c>
      <c r="AB59" s="3" t="str">
        <f t="shared" si="11"/>
        <v>Danielle Lawler</v>
      </c>
      <c r="AC59" s="2">
        <f>Z59</f>
        <v>101</v>
      </c>
      <c r="AD59" s="3"/>
      <c r="AE59" s="3" t="s">
        <v>30</v>
      </c>
      <c r="AF59" s="3" t="s">
        <v>68</v>
      </c>
      <c r="AG59">
        <v>135</v>
      </c>
    </row>
    <row r="60" spans="1:34" x14ac:dyDescent="0.25">
      <c r="A60" s="2">
        <v>2</v>
      </c>
      <c r="B60" s="2" t="s">
        <v>18</v>
      </c>
      <c r="C60" s="3" t="s">
        <v>45</v>
      </c>
      <c r="D60" s="3">
        <v>5</v>
      </c>
      <c r="E60" s="3">
        <v>6</v>
      </c>
      <c r="F60" s="3">
        <v>6</v>
      </c>
      <c r="G60" s="3">
        <v>6</v>
      </c>
      <c r="H60" s="3">
        <v>6</v>
      </c>
      <c r="I60" s="3">
        <v>4</v>
      </c>
      <c r="J60" s="3">
        <v>5</v>
      </c>
      <c r="K60" s="3">
        <v>4</v>
      </c>
      <c r="L60" s="3">
        <v>4</v>
      </c>
      <c r="M60" s="2">
        <f>SUM(D60:L60)</f>
        <v>46</v>
      </c>
      <c r="N60" s="2">
        <f>M60</f>
        <v>46</v>
      </c>
      <c r="O60" s="5"/>
      <c r="P60" s="2">
        <v>5</v>
      </c>
      <c r="Q60" s="2">
        <v>8</v>
      </c>
      <c r="R60" s="2">
        <v>3</v>
      </c>
      <c r="S60" s="2">
        <v>6</v>
      </c>
      <c r="T60" s="2">
        <v>2</v>
      </c>
      <c r="U60" s="2">
        <v>5</v>
      </c>
      <c r="V60" s="2">
        <v>4</v>
      </c>
      <c r="W60" s="2">
        <v>5</v>
      </c>
      <c r="X60" s="2">
        <v>7</v>
      </c>
      <c r="Y60" s="2">
        <f>SUM(P60:X60)</f>
        <v>45</v>
      </c>
      <c r="Z60" s="2">
        <f>SUM(M60,Y60)</f>
        <v>91</v>
      </c>
      <c r="AA60" s="2" t="str">
        <f t="shared" si="11"/>
        <v>RL</v>
      </c>
      <c r="AB60" s="3" t="str">
        <f t="shared" si="11"/>
        <v>Addison Bowman</v>
      </c>
      <c r="AC60" s="2">
        <f>Z60</f>
        <v>91</v>
      </c>
      <c r="AD60" s="3"/>
      <c r="AE60" s="3" t="s">
        <v>21</v>
      </c>
      <c r="AF60" s="3" t="s">
        <v>81</v>
      </c>
      <c r="AG60">
        <v>136</v>
      </c>
    </row>
    <row r="61" spans="1:34" x14ac:dyDescent="0.25">
      <c r="A61" s="2">
        <v>3</v>
      </c>
      <c r="B61" s="2" t="s">
        <v>18</v>
      </c>
      <c r="C61" s="3" t="s">
        <v>46</v>
      </c>
      <c r="D61" s="3">
        <v>5</v>
      </c>
      <c r="E61" s="3">
        <v>5</v>
      </c>
      <c r="F61" s="3">
        <v>5</v>
      </c>
      <c r="G61" s="3">
        <v>6</v>
      </c>
      <c r="H61" s="3">
        <v>7</v>
      </c>
      <c r="I61" s="3">
        <v>5</v>
      </c>
      <c r="J61" s="3">
        <v>7</v>
      </c>
      <c r="K61" s="3">
        <v>6</v>
      </c>
      <c r="L61" s="3">
        <v>4</v>
      </c>
      <c r="M61" s="2">
        <f>SUM(D61:L61)</f>
        <v>50</v>
      </c>
      <c r="N61" s="2">
        <f>M61</f>
        <v>50</v>
      </c>
      <c r="O61" s="5"/>
      <c r="P61" s="2">
        <v>7</v>
      </c>
      <c r="Q61" s="2">
        <v>7</v>
      </c>
      <c r="R61" s="2">
        <v>6</v>
      </c>
      <c r="S61" s="2">
        <v>7</v>
      </c>
      <c r="T61" s="2">
        <v>5</v>
      </c>
      <c r="U61" s="2">
        <v>6</v>
      </c>
      <c r="V61" s="2">
        <v>5</v>
      </c>
      <c r="W61" s="2">
        <v>6</v>
      </c>
      <c r="X61" s="2">
        <v>11</v>
      </c>
      <c r="Y61" s="2">
        <f>SUM(P61:X61)</f>
        <v>60</v>
      </c>
      <c r="Z61" s="2">
        <f>SUM(M61,Y61)</f>
        <v>110</v>
      </c>
      <c r="AA61" s="2" t="str">
        <f t="shared" si="11"/>
        <v>RL</v>
      </c>
      <c r="AB61" s="3" t="str">
        <f t="shared" si="11"/>
        <v>Yaz Qazzaz</v>
      </c>
      <c r="AC61" s="2">
        <f t="shared" ref="AC61:AC71" si="12">Z61</f>
        <v>110</v>
      </c>
      <c r="AD61" s="3"/>
      <c r="AE61" s="3" t="s">
        <v>37</v>
      </c>
      <c r="AF61" s="3" t="s">
        <v>43</v>
      </c>
      <c r="AG61">
        <v>151</v>
      </c>
    </row>
    <row r="62" spans="1:34" x14ac:dyDescent="0.25">
      <c r="A62" s="2">
        <v>4</v>
      </c>
      <c r="B62" s="2" t="s">
        <v>18</v>
      </c>
      <c r="C62" s="3" t="s">
        <v>47</v>
      </c>
      <c r="D62" s="3">
        <v>7</v>
      </c>
      <c r="E62" s="3">
        <v>5</v>
      </c>
      <c r="F62" s="3">
        <v>8</v>
      </c>
      <c r="G62" s="3">
        <v>8</v>
      </c>
      <c r="H62" s="3">
        <v>6</v>
      </c>
      <c r="I62" s="3">
        <v>5</v>
      </c>
      <c r="J62" s="3">
        <v>6</v>
      </c>
      <c r="K62" s="3">
        <v>7</v>
      </c>
      <c r="L62" s="3">
        <v>5</v>
      </c>
      <c r="M62" s="2">
        <f>SUM(D62:L62)</f>
        <v>57</v>
      </c>
      <c r="N62" s="2">
        <f>M62</f>
        <v>57</v>
      </c>
      <c r="O62" s="5"/>
      <c r="P62" s="2">
        <v>8</v>
      </c>
      <c r="Q62" s="2">
        <v>9</v>
      </c>
      <c r="R62" s="2">
        <v>3</v>
      </c>
      <c r="S62" s="2">
        <v>6</v>
      </c>
      <c r="T62" s="2">
        <v>6</v>
      </c>
      <c r="U62" s="2">
        <v>6</v>
      </c>
      <c r="V62" s="2">
        <v>6</v>
      </c>
      <c r="W62" s="2">
        <v>6</v>
      </c>
      <c r="X62" s="2">
        <v>8</v>
      </c>
      <c r="Y62" s="2">
        <f>SUM(P62:X62)</f>
        <v>58</v>
      </c>
      <c r="Z62" s="2">
        <f>SUM(M62,Y62)</f>
        <v>115</v>
      </c>
      <c r="AA62" s="2" t="str">
        <f t="shared" si="11"/>
        <v>RL</v>
      </c>
      <c r="AB62" s="3" t="str">
        <f t="shared" si="11"/>
        <v>Jordan Drew</v>
      </c>
      <c r="AC62" s="2">
        <f t="shared" si="12"/>
        <v>115</v>
      </c>
      <c r="AD62" s="3"/>
      <c r="AE62" s="3"/>
      <c r="AF62" s="3" t="s">
        <v>17</v>
      </c>
      <c r="AG62">
        <v>343</v>
      </c>
      <c r="AH62">
        <v>1</v>
      </c>
    </row>
    <row r="63" spans="1:34" x14ac:dyDescent="0.25">
      <c r="A63" s="2">
        <v>5</v>
      </c>
      <c r="B63" s="2" t="s">
        <v>18</v>
      </c>
      <c r="C63" s="3" t="s">
        <v>48</v>
      </c>
      <c r="D63" s="3">
        <v>7</v>
      </c>
      <c r="E63" s="3">
        <v>6</v>
      </c>
      <c r="F63" s="3">
        <v>5</v>
      </c>
      <c r="G63" s="3">
        <v>2</v>
      </c>
      <c r="H63" s="3">
        <v>5</v>
      </c>
      <c r="I63" s="3">
        <v>7</v>
      </c>
      <c r="J63" s="3">
        <v>7</v>
      </c>
      <c r="K63" s="3">
        <v>8</v>
      </c>
      <c r="L63" s="3">
        <v>4</v>
      </c>
      <c r="M63" s="2">
        <f>SUM(D63:L63)</f>
        <v>51</v>
      </c>
      <c r="N63" s="2">
        <f>M63</f>
        <v>51</v>
      </c>
      <c r="O63" s="5"/>
      <c r="P63" s="2">
        <v>5</v>
      </c>
      <c r="Q63" s="2">
        <v>8</v>
      </c>
      <c r="R63" s="2">
        <v>5</v>
      </c>
      <c r="S63" s="2">
        <v>6</v>
      </c>
      <c r="T63" s="2">
        <v>4</v>
      </c>
      <c r="U63" s="2">
        <v>5</v>
      </c>
      <c r="V63" s="2">
        <v>6</v>
      </c>
      <c r="W63" s="2">
        <v>6</v>
      </c>
      <c r="X63" s="2">
        <v>6</v>
      </c>
      <c r="Y63" s="2">
        <f>SUM(P63:X63)</f>
        <v>51</v>
      </c>
      <c r="Z63" s="2">
        <f>SUM(M63,Y63)</f>
        <v>102</v>
      </c>
      <c r="AA63" s="2" t="str">
        <f t="shared" si="11"/>
        <v>RL</v>
      </c>
      <c r="AB63" s="3" t="str">
        <f t="shared" si="11"/>
        <v>Mikayla Falstad</v>
      </c>
      <c r="AC63" s="2">
        <f t="shared" si="12"/>
        <v>102</v>
      </c>
      <c r="AD63" s="3"/>
      <c r="AE63" s="3"/>
      <c r="AF63" s="3" t="s">
        <v>22</v>
      </c>
      <c r="AG63">
        <v>359</v>
      </c>
    </row>
    <row r="64" spans="1:34" x14ac:dyDescent="0.25">
      <c r="A64" s="4"/>
      <c r="B64" s="4"/>
      <c r="C64" s="5" t="s">
        <v>19</v>
      </c>
      <c r="D64" s="5"/>
      <c r="E64" s="5"/>
      <c r="F64" s="5"/>
      <c r="G64" s="5"/>
      <c r="H64" s="5"/>
      <c r="I64" s="5"/>
      <c r="J64" s="5"/>
      <c r="K64" s="5"/>
      <c r="L64" s="5"/>
      <c r="M64" s="4"/>
      <c r="N64" s="4">
        <f>SUM(N59:N63)-MAX(N59:N63)</f>
        <v>200</v>
      </c>
      <c r="O64" s="5"/>
      <c r="P64" s="4"/>
      <c r="Q64" s="4"/>
      <c r="R64" s="4"/>
      <c r="S64" s="4"/>
      <c r="T64" s="4"/>
      <c r="U64" s="4"/>
      <c r="V64" s="4"/>
      <c r="W64" s="4"/>
      <c r="X64" s="4"/>
      <c r="Y64" s="4"/>
      <c r="Z64" s="4">
        <f>SUM(Z59:Z63)-MAX(Z59:Z63)</f>
        <v>404</v>
      </c>
      <c r="AA64" s="4"/>
      <c r="AB64" s="5" t="str">
        <f>C64</f>
        <v>RICE LAKE</v>
      </c>
      <c r="AC64" s="2">
        <f t="shared" si="12"/>
        <v>404</v>
      </c>
      <c r="AD64" s="3"/>
      <c r="AE64" s="3"/>
      <c r="AF64" s="3" t="s">
        <v>9</v>
      </c>
      <c r="AG64">
        <v>363</v>
      </c>
    </row>
    <row r="65" spans="1:33" x14ac:dyDescent="0.25">
      <c r="A65" s="4" t="s">
        <v>0</v>
      </c>
      <c r="B65" s="4" t="s">
        <v>1</v>
      </c>
      <c r="C65" s="5" t="s">
        <v>2</v>
      </c>
      <c r="D65" s="4">
        <v>1</v>
      </c>
      <c r="E65" s="4">
        <v>2</v>
      </c>
      <c r="F65" s="4">
        <v>3</v>
      </c>
      <c r="G65" s="4">
        <v>4</v>
      </c>
      <c r="H65" s="4">
        <v>5</v>
      </c>
      <c r="I65" s="4">
        <v>6</v>
      </c>
      <c r="J65" s="4">
        <v>7</v>
      </c>
      <c r="K65" s="4">
        <v>8</v>
      </c>
      <c r="L65" s="4">
        <v>9</v>
      </c>
      <c r="M65" s="4" t="s">
        <v>3</v>
      </c>
      <c r="N65" s="4" t="s">
        <v>4</v>
      </c>
      <c r="O65" s="4"/>
      <c r="P65" s="6">
        <v>10</v>
      </c>
      <c r="Q65" s="6">
        <v>11</v>
      </c>
      <c r="R65" s="6">
        <v>12</v>
      </c>
      <c r="S65" s="6">
        <v>13</v>
      </c>
      <c r="T65" s="6">
        <v>14</v>
      </c>
      <c r="U65" s="6">
        <v>15</v>
      </c>
      <c r="V65" s="6">
        <v>16</v>
      </c>
      <c r="W65" s="6">
        <v>17</v>
      </c>
      <c r="X65" s="6">
        <v>18</v>
      </c>
      <c r="Y65" s="6" t="s">
        <v>3</v>
      </c>
      <c r="Z65" s="6" t="s">
        <v>4</v>
      </c>
      <c r="AA65" s="6"/>
      <c r="AB65" s="7"/>
      <c r="AC65" s="2"/>
      <c r="AD65" s="3"/>
      <c r="AE65" s="3"/>
      <c r="AF65" s="3" t="s">
        <v>27</v>
      </c>
      <c r="AG65">
        <v>363</v>
      </c>
    </row>
    <row r="66" spans="1:33" x14ac:dyDescent="0.25">
      <c r="A66" s="2">
        <v>1</v>
      </c>
      <c r="B66" s="2" t="s">
        <v>32</v>
      </c>
      <c r="C66" s="3" t="s">
        <v>54</v>
      </c>
      <c r="D66" s="3">
        <v>4</v>
      </c>
      <c r="E66" s="3">
        <v>4</v>
      </c>
      <c r="F66" s="3">
        <v>5</v>
      </c>
      <c r="G66" s="3">
        <v>5</v>
      </c>
      <c r="H66" s="3">
        <v>4</v>
      </c>
      <c r="I66" s="3">
        <v>4</v>
      </c>
      <c r="J66" s="3">
        <v>6</v>
      </c>
      <c r="K66" s="3">
        <v>7</v>
      </c>
      <c r="L66" s="3">
        <v>5</v>
      </c>
      <c r="M66" s="2">
        <f>SUM(D66:L66)</f>
        <v>44</v>
      </c>
      <c r="N66" s="2">
        <f>M66</f>
        <v>44</v>
      </c>
      <c r="O66" s="5"/>
      <c r="P66" s="2">
        <v>7</v>
      </c>
      <c r="Q66" s="2">
        <v>6</v>
      </c>
      <c r="R66" s="2">
        <v>5</v>
      </c>
      <c r="S66" s="2">
        <v>7</v>
      </c>
      <c r="T66" s="2">
        <v>4</v>
      </c>
      <c r="U66" s="2">
        <v>6</v>
      </c>
      <c r="V66" s="2">
        <v>4</v>
      </c>
      <c r="W66" s="2">
        <v>6</v>
      </c>
      <c r="X66" s="2">
        <v>7</v>
      </c>
      <c r="Y66" s="2">
        <f>SUM(P66:X66)</f>
        <v>52</v>
      </c>
      <c r="Z66" s="2">
        <f>SUM(M66,Y66)</f>
        <v>96</v>
      </c>
      <c r="AA66" s="2" t="str">
        <f t="shared" ref="AA66:AB70" si="13">B66</f>
        <v>STA</v>
      </c>
      <c r="AB66" s="3" t="str">
        <f t="shared" si="13"/>
        <v>Emily Aken</v>
      </c>
      <c r="AC66" s="2">
        <f t="shared" si="12"/>
        <v>96</v>
      </c>
      <c r="AD66" s="3"/>
      <c r="AE66" s="3"/>
      <c r="AF66" s="3" t="s">
        <v>29</v>
      </c>
      <c r="AG66">
        <v>369</v>
      </c>
    </row>
    <row r="67" spans="1:33" x14ac:dyDescent="0.25">
      <c r="A67" s="2">
        <v>2</v>
      </c>
      <c r="B67" s="2" t="s">
        <v>32</v>
      </c>
      <c r="C67" s="3" t="s">
        <v>55</v>
      </c>
      <c r="D67" s="3">
        <v>6</v>
      </c>
      <c r="E67" s="3">
        <v>6</v>
      </c>
      <c r="F67" s="3">
        <v>7</v>
      </c>
      <c r="G67" s="3">
        <v>5</v>
      </c>
      <c r="H67" s="3">
        <v>5</v>
      </c>
      <c r="I67" s="3">
        <v>6</v>
      </c>
      <c r="J67" s="3">
        <v>5</v>
      </c>
      <c r="K67" s="3">
        <v>6</v>
      </c>
      <c r="L67" s="3">
        <v>5</v>
      </c>
      <c r="M67" s="2">
        <f>SUM(D67:L67)</f>
        <v>51</v>
      </c>
      <c r="N67" s="2">
        <f>M67</f>
        <v>51</v>
      </c>
      <c r="O67" s="5"/>
      <c r="P67" s="2">
        <v>5</v>
      </c>
      <c r="Q67" s="2">
        <v>9</v>
      </c>
      <c r="R67" s="2">
        <v>3</v>
      </c>
      <c r="S67" s="2">
        <v>5</v>
      </c>
      <c r="T67" s="2">
        <v>4</v>
      </c>
      <c r="U67" s="2">
        <v>7</v>
      </c>
      <c r="V67" s="2">
        <v>4</v>
      </c>
      <c r="W67" s="2">
        <v>6</v>
      </c>
      <c r="X67" s="2">
        <v>7</v>
      </c>
      <c r="Y67" s="2">
        <f>SUM(P67:X67)</f>
        <v>50</v>
      </c>
      <c r="Z67" s="2">
        <f>SUM(M67,Y67)</f>
        <v>101</v>
      </c>
      <c r="AA67" s="2" t="str">
        <f t="shared" si="13"/>
        <v>STA</v>
      </c>
      <c r="AB67" s="3" t="str">
        <f t="shared" si="13"/>
        <v>Amanda Rusy</v>
      </c>
      <c r="AC67" s="2">
        <f t="shared" si="12"/>
        <v>101</v>
      </c>
      <c r="AD67" s="3"/>
      <c r="AE67" s="3"/>
      <c r="AF67" s="3" t="s">
        <v>35</v>
      </c>
      <c r="AG67">
        <v>371</v>
      </c>
    </row>
    <row r="68" spans="1:33" x14ac:dyDescent="0.25">
      <c r="A68" s="2">
        <v>3</v>
      </c>
      <c r="B68" s="2" t="s">
        <v>32</v>
      </c>
      <c r="C68" s="3" t="s">
        <v>56</v>
      </c>
      <c r="D68" s="3">
        <v>13</v>
      </c>
      <c r="E68" s="3">
        <v>6</v>
      </c>
      <c r="F68" s="3">
        <v>6</v>
      </c>
      <c r="G68" s="3">
        <v>4</v>
      </c>
      <c r="H68" s="3">
        <v>5</v>
      </c>
      <c r="I68" s="3">
        <v>6</v>
      </c>
      <c r="J68" s="3">
        <v>6</v>
      </c>
      <c r="K68" s="3">
        <v>6</v>
      </c>
      <c r="L68" s="3">
        <v>5</v>
      </c>
      <c r="M68" s="2">
        <f>SUM(D68:L68)</f>
        <v>57</v>
      </c>
      <c r="N68" s="2">
        <f>M68</f>
        <v>57</v>
      </c>
      <c r="O68" s="5"/>
      <c r="P68" s="2">
        <v>8</v>
      </c>
      <c r="Q68" s="2">
        <v>7</v>
      </c>
      <c r="R68" s="2">
        <v>4</v>
      </c>
      <c r="S68" s="2">
        <v>7</v>
      </c>
      <c r="T68" s="2">
        <v>6</v>
      </c>
      <c r="U68" s="2">
        <v>5</v>
      </c>
      <c r="V68" s="2">
        <v>4</v>
      </c>
      <c r="W68" s="2">
        <v>7</v>
      </c>
      <c r="X68" s="2">
        <v>8</v>
      </c>
      <c r="Y68" s="2">
        <f>SUM(P68:X68)</f>
        <v>56</v>
      </c>
      <c r="Z68" s="2">
        <f>SUM(M68,Y68)</f>
        <v>113</v>
      </c>
      <c r="AA68" s="2" t="str">
        <f t="shared" si="13"/>
        <v>STA</v>
      </c>
      <c r="AB68" s="3" t="str">
        <f t="shared" si="13"/>
        <v>Katelynn Eslinger</v>
      </c>
      <c r="AC68" s="2">
        <f t="shared" si="12"/>
        <v>113</v>
      </c>
      <c r="AD68" s="3"/>
      <c r="AE68" s="3"/>
      <c r="AF68" s="3" t="s">
        <v>31</v>
      </c>
      <c r="AG68">
        <v>401</v>
      </c>
    </row>
    <row r="69" spans="1:33" x14ac:dyDescent="0.25">
      <c r="A69" s="2">
        <v>4</v>
      </c>
      <c r="B69" s="2" t="s">
        <v>32</v>
      </c>
      <c r="C69" s="3" t="s">
        <v>57</v>
      </c>
      <c r="D69" s="3">
        <v>7</v>
      </c>
      <c r="E69" s="3">
        <v>7</v>
      </c>
      <c r="F69" s="3">
        <v>8</v>
      </c>
      <c r="G69" s="3">
        <v>5</v>
      </c>
      <c r="H69" s="3">
        <v>6</v>
      </c>
      <c r="I69" s="3">
        <v>4</v>
      </c>
      <c r="J69" s="3">
        <v>5</v>
      </c>
      <c r="K69" s="3">
        <v>5</v>
      </c>
      <c r="L69" s="3">
        <v>4</v>
      </c>
      <c r="M69" s="2">
        <f>SUM(D69:L69)</f>
        <v>51</v>
      </c>
      <c r="N69" s="2">
        <f>M69</f>
        <v>51</v>
      </c>
      <c r="O69" s="5"/>
      <c r="P69" s="2">
        <v>7</v>
      </c>
      <c r="Q69" s="2">
        <v>7</v>
      </c>
      <c r="R69" s="2">
        <v>4</v>
      </c>
      <c r="S69" s="2">
        <v>7</v>
      </c>
      <c r="T69" s="2">
        <v>4</v>
      </c>
      <c r="U69" s="2">
        <v>6</v>
      </c>
      <c r="V69" s="2">
        <v>4</v>
      </c>
      <c r="W69" s="2">
        <v>7</v>
      </c>
      <c r="X69" s="2">
        <v>7</v>
      </c>
      <c r="Y69" s="2">
        <f>SUM(P69:X69)</f>
        <v>53</v>
      </c>
      <c r="Z69" s="2">
        <f>SUM(M69,Y69)</f>
        <v>104</v>
      </c>
      <c r="AA69" s="2" t="str">
        <f t="shared" si="13"/>
        <v>STA</v>
      </c>
      <c r="AB69" s="3" t="str">
        <f t="shared" si="13"/>
        <v>Julia Post</v>
      </c>
      <c r="AC69" s="2">
        <f t="shared" si="12"/>
        <v>104</v>
      </c>
      <c r="AD69" s="3"/>
      <c r="AE69" s="3"/>
      <c r="AF69" s="3" t="s">
        <v>19</v>
      </c>
      <c r="AG69">
        <v>404</v>
      </c>
    </row>
    <row r="70" spans="1:33" x14ac:dyDescent="0.25">
      <c r="A70" s="2">
        <v>5</v>
      </c>
      <c r="B70" s="2" t="s">
        <v>32</v>
      </c>
      <c r="C70" s="3" t="s">
        <v>58</v>
      </c>
      <c r="D70" s="3">
        <v>6</v>
      </c>
      <c r="E70" s="3">
        <v>6</v>
      </c>
      <c r="F70" s="3">
        <v>7</v>
      </c>
      <c r="G70" s="3">
        <v>5</v>
      </c>
      <c r="H70" s="3">
        <v>9</v>
      </c>
      <c r="I70" s="3">
        <v>6</v>
      </c>
      <c r="J70" s="3">
        <v>8</v>
      </c>
      <c r="K70" s="3">
        <v>7</v>
      </c>
      <c r="L70" s="3">
        <v>6</v>
      </c>
      <c r="M70" s="2">
        <f>SUM(D70:L70)</f>
        <v>60</v>
      </c>
      <c r="N70" s="2">
        <f>M70</f>
        <v>60</v>
      </c>
      <c r="O70" s="5"/>
      <c r="P70" s="2">
        <v>6</v>
      </c>
      <c r="Q70" s="2">
        <v>11</v>
      </c>
      <c r="R70" s="2">
        <v>6</v>
      </c>
      <c r="S70" s="2">
        <v>6</v>
      </c>
      <c r="T70" s="2">
        <v>6</v>
      </c>
      <c r="U70" s="2">
        <v>8</v>
      </c>
      <c r="V70" s="2">
        <v>7</v>
      </c>
      <c r="W70" s="2">
        <v>9</v>
      </c>
      <c r="X70" s="2">
        <v>7</v>
      </c>
      <c r="Y70" s="2">
        <f>SUM(P70:X70)</f>
        <v>66</v>
      </c>
      <c r="Z70" s="2">
        <f>SUM(M70,Y70)</f>
        <v>126</v>
      </c>
      <c r="AA70" s="2" t="str">
        <f t="shared" si="13"/>
        <v>STA</v>
      </c>
      <c r="AB70" s="3" t="str">
        <f t="shared" si="13"/>
        <v>Allison Rafetto</v>
      </c>
      <c r="AC70" s="2">
        <f t="shared" si="12"/>
        <v>126</v>
      </c>
      <c r="AD70" s="3"/>
      <c r="AE70" s="3"/>
      <c r="AF70" s="3" t="s">
        <v>16</v>
      </c>
      <c r="AG70">
        <v>405</v>
      </c>
    </row>
    <row r="71" spans="1:33" x14ac:dyDescent="0.25">
      <c r="A71" s="4"/>
      <c r="B71" s="4"/>
      <c r="C71" s="5" t="s">
        <v>33</v>
      </c>
      <c r="D71" s="5"/>
      <c r="E71" s="5"/>
      <c r="F71" s="5"/>
      <c r="G71" s="5"/>
      <c r="H71" s="5"/>
      <c r="I71" s="5"/>
      <c r="J71" s="5"/>
      <c r="K71" s="5"/>
      <c r="L71" s="5"/>
      <c r="M71" s="4"/>
      <c r="N71" s="4">
        <f>SUM(N66:N70)-MAX(N66:N70)</f>
        <v>203</v>
      </c>
      <c r="O71" s="5"/>
      <c r="P71" s="4"/>
      <c r="Q71" s="4"/>
      <c r="R71" s="4"/>
      <c r="S71" s="4"/>
      <c r="T71" s="4"/>
      <c r="U71" s="4"/>
      <c r="V71" s="4"/>
      <c r="W71" s="4"/>
      <c r="X71" s="4"/>
      <c r="Y71" s="4"/>
      <c r="Z71" s="4">
        <f>SUM(Z66:Z70)-MAX(Z66:Z70)</f>
        <v>414</v>
      </c>
      <c r="AA71" s="4"/>
      <c r="AB71" s="5" t="str">
        <f>C71</f>
        <v>STANLEY-BOYD</v>
      </c>
      <c r="AC71" s="2">
        <f t="shared" si="12"/>
        <v>414</v>
      </c>
      <c r="AD71" s="3"/>
      <c r="AE71" s="3"/>
      <c r="AF71" s="3" t="s">
        <v>33</v>
      </c>
      <c r="AG71">
        <v>414</v>
      </c>
    </row>
    <row r="72" spans="1:33" x14ac:dyDescent="0.25">
      <c r="A72" s="4" t="s">
        <v>0</v>
      </c>
      <c r="B72" s="4" t="s">
        <v>1</v>
      </c>
      <c r="C72" s="5" t="s">
        <v>2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>
        <v>8</v>
      </c>
      <c r="L72" s="4">
        <v>9</v>
      </c>
      <c r="M72" s="4" t="s">
        <v>3</v>
      </c>
      <c r="N72" s="4" t="s">
        <v>4</v>
      </c>
      <c r="O72" s="4"/>
      <c r="P72" s="6">
        <v>10</v>
      </c>
      <c r="Q72" s="6">
        <v>11</v>
      </c>
      <c r="R72" s="6">
        <v>12</v>
      </c>
      <c r="S72" s="6">
        <v>13</v>
      </c>
      <c r="T72" s="6">
        <v>14</v>
      </c>
      <c r="U72" s="6">
        <v>15</v>
      </c>
      <c r="V72" s="6">
        <v>16</v>
      </c>
      <c r="W72" s="6">
        <v>17</v>
      </c>
      <c r="X72" s="6">
        <v>18</v>
      </c>
      <c r="Y72" s="6" t="s">
        <v>3</v>
      </c>
      <c r="Z72" s="6" t="s">
        <v>4</v>
      </c>
      <c r="AA72" s="6"/>
      <c r="AB72" s="7"/>
      <c r="AC72" s="2"/>
      <c r="AD72" s="3"/>
      <c r="AE72" s="3"/>
      <c r="AF72" s="3" t="s">
        <v>23</v>
      </c>
      <c r="AG72">
        <v>482</v>
      </c>
    </row>
    <row r="73" spans="1:33" x14ac:dyDescent="0.25">
      <c r="A73" s="2">
        <v>1</v>
      </c>
      <c r="B73" s="2" t="s">
        <v>34</v>
      </c>
      <c r="C73" s="3" t="s">
        <v>59</v>
      </c>
      <c r="D73" s="3">
        <v>4</v>
      </c>
      <c r="E73" s="3">
        <v>4</v>
      </c>
      <c r="F73" s="3">
        <v>6</v>
      </c>
      <c r="G73" s="3">
        <v>7</v>
      </c>
      <c r="H73" s="3">
        <v>4</v>
      </c>
      <c r="I73" s="3">
        <v>5</v>
      </c>
      <c r="J73" s="3">
        <v>4</v>
      </c>
      <c r="K73" s="3">
        <v>6</v>
      </c>
      <c r="L73" s="3">
        <v>4</v>
      </c>
      <c r="M73" s="2">
        <f>SUM(D73:L73)</f>
        <v>44</v>
      </c>
      <c r="N73" s="2">
        <f>M73</f>
        <v>44</v>
      </c>
      <c r="O73" s="5"/>
      <c r="P73" s="2">
        <v>4</v>
      </c>
      <c r="Q73" s="2">
        <v>5</v>
      </c>
      <c r="R73" s="2">
        <v>3</v>
      </c>
      <c r="S73" s="2">
        <v>4</v>
      </c>
      <c r="T73" s="2">
        <v>3</v>
      </c>
      <c r="U73" s="2">
        <v>4</v>
      </c>
      <c r="V73" s="2">
        <v>6</v>
      </c>
      <c r="W73" s="2">
        <v>4</v>
      </c>
      <c r="X73" s="2">
        <v>5</v>
      </c>
      <c r="Y73" s="2">
        <f>SUM(P73:X73)</f>
        <v>38</v>
      </c>
      <c r="Z73" s="2">
        <f>SUM(M73,Y73)</f>
        <v>82</v>
      </c>
      <c r="AA73" s="2" t="str">
        <f t="shared" ref="AA73:AB77" si="14">B73</f>
        <v>TOM</v>
      </c>
      <c r="AB73" s="3" t="str">
        <f t="shared" si="14"/>
        <v>Danielle Ducklow</v>
      </c>
      <c r="AC73" s="2">
        <f t="shared" ref="AC73:AC78" si="15">Z73</f>
        <v>82</v>
      </c>
      <c r="AD73" s="3"/>
      <c r="AE73" s="3"/>
      <c r="AF73" s="3" t="s">
        <v>36</v>
      </c>
      <c r="AG73">
        <v>506</v>
      </c>
    </row>
    <row r="74" spans="1:33" x14ac:dyDescent="0.25">
      <c r="A74" s="2">
        <v>2</v>
      </c>
      <c r="B74" s="2" t="s">
        <v>34</v>
      </c>
      <c r="C74" s="3" t="s">
        <v>60</v>
      </c>
      <c r="D74" s="3">
        <v>5</v>
      </c>
      <c r="E74" s="3">
        <v>4</v>
      </c>
      <c r="F74" s="3">
        <v>7</v>
      </c>
      <c r="G74" s="3">
        <v>4</v>
      </c>
      <c r="H74" s="3">
        <v>4</v>
      </c>
      <c r="I74" s="3">
        <v>5</v>
      </c>
      <c r="J74" s="3">
        <v>5</v>
      </c>
      <c r="K74" s="3">
        <v>5</v>
      </c>
      <c r="L74" s="3">
        <v>5</v>
      </c>
      <c r="M74" s="2">
        <f>SUM(D74:L74)</f>
        <v>44</v>
      </c>
      <c r="N74" s="2">
        <f>M74</f>
        <v>44</v>
      </c>
      <c r="O74" s="5"/>
      <c r="P74" s="2">
        <v>6</v>
      </c>
      <c r="Q74" s="2">
        <v>5</v>
      </c>
      <c r="R74" s="2">
        <v>5</v>
      </c>
      <c r="S74" s="2">
        <v>5</v>
      </c>
      <c r="T74" s="2">
        <v>4</v>
      </c>
      <c r="U74" s="2">
        <v>5</v>
      </c>
      <c r="V74" s="2">
        <v>6</v>
      </c>
      <c r="W74" s="2">
        <v>4</v>
      </c>
      <c r="X74" s="2">
        <v>7</v>
      </c>
      <c r="Y74" s="2">
        <f>SUM(P74:X74)</f>
        <v>47</v>
      </c>
      <c r="Z74" s="2">
        <f>SUM(M74,Y74)</f>
        <v>91</v>
      </c>
      <c r="AA74" s="2" t="str">
        <f t="shared" si="14"/>
        <v>TOM</v>
      </c>
      <c r="AB74" s="3" t="str">
        <f t="shared" si="14"/>
        <v>Carly Clay</v>
      </c>
      <c r="AC74" s="2">
        <f t="shared" si="15"/>
        <v>91</v>
      </c>
      <c r="AD74" s="3"/>
      <c r="AE74" s="3"/>
      <c r="AF74" s="3"/>
    </row>
    <row r="75" spans="1:33" x14ac:dyDescent="0.25">
      <c r="A75" s="2">
        <v>3</v>
      </c>
      <c r="B75" s="2" t="s">
        <v>34</v>
      </c>
      <c r="C75" s="3" t="s">
        <v>61</v>
      </c>
      <c r="D75" s="3">
        <v>4</v>
      </c>
      <c r="E75" s="3">
        <v>7</v>
      </c>
      <c r="F75" s="3">
        <v>6</v>
      </c>
      <c r="G75" s="3">
        <v>5</v>
      </c>
      <c r="H75" s="3">
        <v>6</v>
      </c>
      <c r="I75" s="3">
        <v>5</v>
      </c>
      <c r="J75" s="3">
        <v>6</v>
      </c>
      <c r="K75" s="3">
        <v>5</v>
      </c>
      <c r="L75" s="3">
        <v>5</v>
      </c>
      <c r="M75" s="2">
        <f>SUM(D75:L75)</f>
        <v>49</v>
      </c>
      <c r="N75" s="2">
        <f>M75</f>
        <v>49</v>
      </c>
      <c r="O75" s="5"/>
      <c r="P75" s="2">
        <v>4</v>
      </c>
      <c r="Q75" s="2">
        <v>6</v>
      </c>
      <c r="R75" s="2">
        <v>5</v>
      </c>
      <c r="S75" s="2">
        <v>7</v>
      </c>
      <c r="T75" s="2">
        <v>6</v>
      </c>
      <c r="U75" s="2">
        <v>6</v>
      </c>
      <c r="V75" s="2">
        <v>5</v>
      </c>
      <c r="W75" s="2">
        <v>7</v>
      </c>
      <c r="X75" s="2">
        <v>7</v>
      </c>
      <c r="Y75" s="2">
        <f>SUM(P75:X75)</f>
        <v>53</v>
      </c>
      <c r="Z75" s="2">
        <f>SUM(M75,Y75)</f>
        <v>102</v>
      </c>
      <c r="AA75" s="2" t="str">
        <f t="shared" si="14"/>
        <v>TOM</v>
      </c>
      <c r="AB75" s="3" t="str">
        <f t="shared" si="14"/>
        <v>Ilayna Long</v>
      </c>
      <c r="AC75" s="2">
        <f t="shared" si="15"/>
        <v>102</v>
      </c>
      <c r="AD75" s="3"/>
      <c r="AE75" s="3"/>
      <c r="AF75" s="3"/>
    </row>
    <row r="76" spans="1:33" x14ac:dyDescent="0.25">
      <c r="A76" s="2">
        <v>4</v>
      </c>
      <c r="B76" s="2" t="s">
        <v>34</v>
      </c>
      <c r="C76" s="3" t="s">
        <v>62</v>
      </c>
      <c r="D76" s="3">
        <v>6</v>
      </c>
      <c r="E76" s="3">
        <v>4</v>
      </c>
      <c r="F76" s="3">
        <v>6</v>
      </c>
      <c r="G76" s="3">
        <v>5</v>
      </c>
      <c r="H76" s="3">
        <v>7</v>
      </c>
      <c r="I76" s="3">
        <v>4</v>
      </c>
      <c r="J76" s="3">
        <v>4</v>
      </c>
      <c r="K76" s="3">
        <v>5</v>
      </c>
      <c r="L76" s="3">
        <v>4</v>
      </c>
      <c r="M76" s="2">
        <f>SUM(D76:L76)</f>
        <v>45</v>
      </c>
      <c r="N76" s="2">
        <f>M76</f>
        <v>45</v>
      </c>
      <c r="O76" s="5"/>
      <c r="P76" s="2">
        <v>6</v>
      </c>
      <c r="Q76" s="2">
        <v>7</v>
      </c>
      <c r="R76" s="2">
        <v>8</v>
      </c>
      <c r="S76" s="2">
        <v>5</v>
      </c>
      <c r="T76" s="2">
        <v>4</v>
      </c>
      <c r="U76" s="2">
        <v>5</v>
      </c>
      <c r="V76" s="2">
        <v>4</v>
      </c>
      <c r="W76" s="2">
        <v>5</v>
      </c>
      <c r="X76" s="2">
        <v>7</v>
      </c>
      <c r="Y76" s="2">
        <f>SUM(P76:X76)</f>
        <v>51</v>
      </c>
      <c r="Z76" s="2">
        <f>SUM(M76,Y76)</f>
        <v>96</v>
      </c>
      <c r="AA76" s="2" t="str">
        <f t="shared" si="14"/>
        <v>TOM</v>
      </c>
      <c r="AB76" s="3" t="str">
        <f t="shared" si="14"/>
        <v>Alison Krultz</v>
      </c>
      <c r="AC76" s="2">
        <f t="shared" si="15"/>
        <v>96</v>
      </c>
      <c r="AD76" s="3"/>
      <c r="AE76" s="3"/>
      <c r="AF76" s="3"/>
    </row>
    <row r="77" spans="1:33" x14ac:dyDescent="0.25">
      <c r="A77" s="2">
        <v>5</v>
      </c>
      <c r="B77" s="2" t="s">
        <v>34</v>
      </c>
      <c r="C77" s="3" t="s">
        <v>63</v>
      </c>
      <c r="D77" s="3">
        <v>7</v>
      </c>
      <c r="E77" s="3">
        <v>5</v>
      </c>
      <c r="F77" s="3">
        <v>7</v>
      </c>
      <c r="G77" s="3">
        <v>3</v>
      </c>
      <c r="H77" s="3">
        <v>5</v>
      </c>
      <c r="I77" s="3">
        <v>5</v>
      </c>
      <c r="J77" s="3">
        <v>7</v>
      </c>
      <c r="K77" s="3">
        <v>6</v>
      </c>
      <c r="L77" s="3">
        <v>5</v>
      </c>
      <c r="M77" s="2">
        <f>SUM(D77:L77)</f>
        <v>50</v>
      </c>
      <c r="N77" s="2">
        <f>M77</f>
        <v>50</v>
      </c>
      <c r="O77" s="5"/>
      <c r="P77" s="2">
        <v>4</v>
      </c>
      <c r="Q77" s="2">
        <v>7</v>
      </c>
      <c r="R77" s="2">
        <v>4</v>
      </c>
      <c r="S77" s="2">
        <v>7</v>
      </c>
      <c r="T77" s="2">
        <v>4</v>
      </c>
      <c r="U77" s="2">
        <v>9</v>
      </c>
      <c r="V77" s="2">
        <v>6</v>
      </c>
      <c r="W77" s="2">
        <v>6</v>
      </c>
      <c r="X77" s="2">
        <v>7</v>
      </c>
      <c r="Y77" s="2">
        <f>SUM(P77:X77)</f>
        <v>54</v>
      </c>
      <c r="Z77" s="2">
        <f>SUM(M77,Y77)</f>
        <v>104</v>
      </c>
      <c r="AA77" s="2" t="str">
        <f t="shared" si="14"/>
        <v>TOM</v>
      </c>
      <c r="AB77" s="3" t="str">
        <f t="shared" si="14"/>
        <v>Katie Tillman</v>
      </c>
      <c r="AC77" s="2">
        <f t="shared" si="15"/>
        <v>104</v>
      </c>
      <c r="AD77" s="3"/>
      <c r="AE77" s="3"/>
      <c r="AF77" s="3" t="s">
        <v>83</v>
      </c>
    </row>
    <row r="78" spans="1:33" x14ac:dyDescent="0.25">
      <c r="A78" s="4"/>
      <c r="B78" s="4"/>
      <c r="C78" s="5" t="s">
        <v>35</v>
      </c>
      <c r="D78" s="5"/>
      <c r="E78" s="5"/>
      <c r="F78" s="5"/>
      <c r="G78" s="5"/>
      <c r="H78" s="5"/>
      <c r="I78" s="5"/>
      <c r="J78" s="5"/>
      <c r="K78" s="5"/>
      <c r="L78" s="5"/>
      <c r="M78" s="4"/>
      <c r="N78" s="4">
        <f>SUM(N73:N77)-MAX(N73:N77)</f>
        <v>182</v>
      </c>
      <c r="O78" s="5"/>
      <c r="P78" s="4"/>
      <c r="Q78" s="4"/>
      <c r="R78" s="4"/>
      <c r="S78" s="4"/>
      <c r="T78" s="4"/>
      <c r="U78" s="4"/>
      <c r="V78" s="4"/>
      <c r="W78" s="4"/>
      <c r="X78" s="4"/>
      <c r="Y78" s="4"/>
      <c r="Z78" s="4">
        <f>SUM(Z73:Z77)-MAX(Z73:Z77)</f>
        <v>371</v>
      </c>
      <c r="AA78" s="4"/>
      <c r="AB78" s="5" t="str">
        <f>C78</f>
        <v>TOMAH</v>
      </c>
      <c r="AC78" s="2">
        <f t="shared" si="15"/>
        <v>371</v>
      </c>
      <c r="AD78" s="3"/>
      <c r="AE78" s="3"/>
      <c r="AF78" s="3"/>
    </row>
    <row r="79" spans="1:33" x14ac:dyDescent="0.25">
      <c r="A79" s="8" t="s">
        <v>0</v>
      </c>
      <c r="B79" s="8" t="s">
        <v>1</v>
      </c>
      <c r="C79" s="9" t="s">
        <v>2</v>
      </c>
      <c r="D79" s="9">
        <v>1</v>
      </c>
      <c r="E79" s="9">
        <v>2</v>
      </c>
      <c r="F79" s="9">
        <v>3</v>
      </c>
      <c r="G79" s="9">
        <v>4</v>
      </c>
      <c r="H79" s="9">
        <v>5</v>
      </c>
      <c r="I79" s="9">
        <v>6</v>
      </c>
      <c r="J79" s="9">
        <v>7</v>
      </c>
      <c r="K79" s="9">
        <v>8</v>
      </c>
      <c r="L79" s="9">
        <v>9</v>
      </c>
      <c r="M79" s="8" t="s">
        <v>3</v>
      </c>
      <c r="N79" s="8" t="s">
        <v>4</v>
      </c>
      <c r="O79" s="9"/>
      <c r="P79" s="10">
        <v>10</v>
      </c>
      <c r="Q79" s="10">
        <v>11</v>
      </c>
      <c r="R79" s="10">
        <v>12</v>
      </c>
      <c r="S79" s="10">
        <v>13</v>
      </c>
      <c r="T79" s="10">
        <v>14</v>
      </c>
      <c r="U79" s="10">
        <v>15</v>
      </c>
      <c r="V79" s="10">
        <v>16</v>
      </c>
      <c r="W79" s="10">
        <v>17</v>
      </c>
      <c r="X79" s="10">
        <v>18</v>
      </c>
      <c r="Y79" s="10" t="s">
        <v>3</v>
      </c>
      <c r="Z79" s="10" t="s">
        <v>4</v>
      </c>
      <c r="AA79" s="10"/>
      <c r="AB79" s="11"/>
      <c r="AC79" s="2"/>
      <c r="AD79" s="3"/>
      <c r="AE79" s="3"/>
      <c r="AF79" s="3"/>
    </row>
    <row r="80" spans="1:33" x14ac:dyDescent="0.25">
      <c r="A80" s="2">
        <v>1</v>
      </c>
      <c r="B80" s="2" t="s">
        <v>37</v>
      </c>
      <c r="C80" s="3" t="s">
        <v>39</v>
      </c>
      <c r="D80" s="3">
        <v>6</v>
      </c>
      <c r="E80" s="3">
        <v>6</v>
      </c>
      <c r="F80" s="3">
        <v>7</v>
      </c>
      <c r="G80" s="3">
        <v>6</v>
      </c>
      <c r="H80" s="3">
        <v>8</v>
      </c>
      <c r="I80" s="3">
        <v>5</v>
      </c>
      <c r="J80" s="3">
        <v>7</v>
      </c>
      <c r="K80" s="3">
        <v>5</v>
      </c>
      <c r="L80" s="3">
        <v>4</v>
      </c>
      <c r="M80" s="2">
        <f>SUM(D80:L80)</f>
        <v>54</v>
      </c>
      <c r="N80" s="2">
        <f>M80</f>
        <v>54</v>
      </c>
      <c r="O80" s="3"/>
      <c r="P80" s="2">
        <v>8</v>
      </c>
      <c r="Q80" s="2">
        <v>9</v>
      </c>
      <c r="R80" s="2">
        <v>9</v>
      </c>
      <c r="S80" s="2">
        <v>7</v>
      </c>
      <c r="T80" s="2">
        <v>6</v>
      </c>
      <c r="U80" s="2">
        <v>8</v>
      </c>
      <c r="V80" s="2">
        <v>8</v>
      </c>
      <c r="W80" s="2">
        <v>7</v>
      </c>
      <c r="X80" s="2">
        <v>6</v>
      </c>
      <c r="Y80" s="2">
        <f>SUM(P80:X80)</f>
        <v>68</v>
      </c>
      <c r="Z80" s="2">
        <f>SUM(M80,Y80)</f>
        <v>122</v>
      </c>
      <c r="AA80" s="2" t="str">
        <f t="shared" ref="AA80:AA84" si="16">B80</f>
        <v>ABE</v>
      </c>
      <c r="AB80" s="3" t="str">
        <f t="shared" ref="AB80:AB84" si="17">C80</f>
        <v>Elise Chapin</v>
      </c>
      <c r="AC80" s="2">
        <f>Z80</f>
        <v>122</v>
      </c>
      <c r="AD80" s="3"/>
      <c r="AE80" s="3"/>
      <c r="AF80" s="3"/>
    </row>
    <row r="81" spans="1:32" x14ac:dyDescent="0.25">
      <c r="A81" s="2">
        <v>2</v>
      </c>
      <c r="B81" s="2" t="s">
        <v>37</v>
      </c>
      <c r="C81" s="3" t="s">
        <v>40</v>
      </c>
      <c r="D81" s="3">
        <v>6</v>
      </c>
      <c r="E81" s="3">
        <v>7</v>
      </c>
      <c r="F81" s="3">
        <v>9</v>
      </c>
      <c r="G81" s="3">
        <v>5</v>
      </c>
      <c r="H81" s="3">
        <v>9</v>
      </c>
      <c r="I81" s="3">
        <v>5</v>
      </c>
      <c r="J81" s="3">
        <v>7</v>
      </c>
      <c r="K81" s="3">
        <v>6</v>
      </c>
      <c r="L81" s="3">
        <v>5</v>
      </c>
      <c r="M81" s="2">
        <f>SUM(D81:L81)</f>
        <v>59</v>
      </c>
      <c r="N81" s="2">
        <f>M81</f>
        <v>59</v>
      </c>
      <c r="O81" s="3"/>
      <c r="P81" s="2">
        <v>7</v>
      </c>
      <c r="Q81" s="2">
        <v>8</v>
      </c>
      <c r="R81" s="2">
        <v>6</v>
      </c>
      <c r="S81" s="2">
        <v>7</v>
      </c>
      <c r="T81" s="2">
        <v>7</v>
      </c>
      <c r="U81" s="2">
        <v>6</v>
      </c>
      <c r="V81" s="2">
        <v>6</v>
      </c>
      <c r="W81" s="2">
        <v>8</v>
      </c>
      <c r="X81" s="2">
        <v>9</v>
      </c>
      <c r="Y81" s="2">
        <f>SUM(P81:X81)</f>
        <v>64</v>
      </c>
      <c r="Z81" s="2">
        <f>SUM(M81,Y81)</f>
        <v>123</v>
      </c>
      <c r="AA81" s="2" t="str">
        <f t="shared" si="16"/>
        <v>ABE</v>
      </c>
      <c r="AB81" s="3" t="str">
        <f t="shared" si="17"/>
        <v>Ally Logan</v>
      </c>
      <c r="AC81" s="2">
        <f>Z81</f>
        <v>123</v>
      </c>
      <c r="AD81" s="3"/>
      <c r="AE81" s="3"/>
      <c r="AF81" s="3"/>
    </row>
    <row r="82" spans="1:32" x14ac:dyDescent="0.25">
      <c r="A82" s="2">
        <v>3</v>
      </c>
      <c r="B82" s="2" t="s">
        <v>37</v>
      </c>
      <c r="C82" s="3" t="s">
        <v>41</v>
      </c>
      <c r="D82" s="3">
        <v>8</v>
      </c>
      <c r="E82" s="3">
        <v>6</v>
      </c>
      <c r="F82" s="3">
        <v>7</v>
      </c>
      <c r="G82" s="3">
        <v>6</v>
      </c>
      <c r="H82" s="3">
        <v>8</v>
      </c>
      <c r="I82" s="3">
        <v>9</v>
      </c>
      <c r="J82" s="3">
        <v>8</v>
      </c>
      <c r="K82" s="3">
        <v>8</v>
      </c>
      <c r="L82" s="3">
        <v>5</v>
      </c>
      <c r="M82" s="2">
        <f>SUM(D82:L82)</f>
        <v>65</v>
      </c>
      <c r="N82" s="2">
        <f>M82</f>
        <v>65</v>
      </c>
      <c r="O82" s="3"/>
      <c r="P82" s="2">
        <v>7</v>
      </c>
      <c r="Q82" s="2">
        <v>10</v>
      </c>
      <c r="R82" s="2">
        <v>6</v>
      </c>
      <c r="S82" s="2">
        <v>7</v>
      </c>
      <c r="T82" s="2">
        <v>6</v>
      </c>
      <c r="U82" s="2">
        <v>7</v>
      </c>
      <c r="V82" s="2">
        <v>7</v>
      </c>
      <c r="W82" s="2">
        <v>7</v>
      </c>
      <c r="X82" s="2">
        <v>10</v>
      </c>
      <c r="Y82" s="2">
        <f>SUM(P82:X82)</f>
        <v>67</v>
      </c>
      <c r="Z82" s="2">
        <f>SUM(M82,Y82)</f>
        <v>132</v>
      </c>
      <c r="AA82" s="2" t="str">
        <f t="shared" si="16"/>
        <v>ABE</v>
      </c>
      <c r="AB82" s="3" t="str">
        <f t="shared" si="17"/>
        <v>Gabby Des Forge</v>
      </c>
      <c r="AC82" s="2">
        <f>Z82</f>
        <v>132</v>
      </c>
      <c r="AD82" s="3"/>
      <c r="AE82" s="3"/>
      <c r="AF82" s="3"/>
    </row>
    <row r="83" spans="1:32" x14ac:dyDescent="0.25">
      <c r="A83" s="2">
        <v>4</v>
      </c>
      <c r="B83" s="2" t="s">
        <v>37</v>
      </c>
      <c r="C83" s="3" t="s">
        <v>42</v>
      </c>
      <c r="D83" s="3">
        <v>7</v>
      </c>
      <c r="E83" s="3">
        <v>4</v>
      </c>
      <c r="F83" s="3">
        <v>8</v>
      </c>
      <c r="G83" s="3">
        <v>8</v>
      </c>
      <c r="H83" s="3">
        <v>8</v>
      </c>
      <c r="I83" s="3">
        <v>5</v>
      </c>
      <c r="J83" s="3">
        <v>5</v>
      </c>
      <c r="K83" s="3">
        <v>8</v>
      </c>
      <c r="L83" s="3">
        <v>4</v>
      </c>
      <c r="M83" s="2">
        <f>SUM(D83:L83)</f>
        <v>57</v>
      </c>
      <c r="N83" s="2">
        <f>M83</f>
        <v>57</v>
      </c>
      <c r="O83" s="3"/>
      <c r="P83" s="2">
        <v>9</v>
      </c>
      <c r="Q83" s="2">
        <v>11</v>
      </c>
      <c r="R83" s="2">
        <v>6</v>
      </c>
      <c r="S83" s="2">
        <v>7</v>
      </c>
      <c r="T83" s="2">
        <v>5</v>
      </c>
      <c r="U83" s="2">
        <v>7</v>
      </c>
      <c r="V83" s="2">
        <v>6</v>
      </c>
      <c r="W83" s="2">
        <v>7</v>
      </c>
      <c r="X83" s="2">
        <v>14</v>
      </c>
      <c r="Y83" s="2">
        <f>SUM(P83:X83)</f>
        <v>72</v>
      </c>
      <c r="Z83" s="2">
        <f>SUM(M83,Y83)</f>
        <v>129</v>
      </c>
      <c r="AA83" s="2" t="str">
        <f t="shared" si="16"/>
        <v>ABE</v>
      </c>
      <c r="AB83" s="3" t="str">
        <f t="shared" si="17"/>
        <v>Sammy Schermerhorn</v>
      </c>
      <c r="AC83" s="2">
        <f>Z83</f>
        <v>129</v>
      </c>
      <c r="AD83" s="3"/>
      <c r="AE83" s="3"/>
      <c r="AF83" s="3"/>
    </row>
    <row r="84" spans="1:32" x14ac:dyDescent="0.25">
      <c r="A84" s="2">
        <v>5</v>
      </c>
      <c r="B84" s="2" t="s">
        <v>37</v>
      </c>
      <c r="C84" s="3" t="s">
        <v>43</v>
      </c>
      <c r="D84" s="3">
        <v>11</v>
      </c>
      <c r="E84" s="3">
        <v>8</v>
      </c>
      <c r="F84" s="3">
        <v>11</v>
      </c>
      <c r="G84" s="3">
        <v>10</v>
      </c>
      <c r="H84" s="3">
        <v>8</v>
      </c>
      <c r="I84" s="3">
        <v>9</v>
      </c>
      <c r="J84" s="3">
        <v>8</v>
      </c>
      <c r="K84" s="3">
        <v>8</v>
      </c>
      <c r="L84" s="3">
        <v>5</v>
      </c>
      <c r="M84" s="2">
        <f>SUM(D84:L84)</f>
        <v>78</v>
      </c>
      <c r="N84" s="2">
        <f>M84</f>
        <v>78</v>
      </c>
      <c r="O84" s="3"/>
      <c r="P84" s="2">
        <v>7</v>
      </c>
      <c r="Q84" s="2">
        <v>9</v>
      </c>
      <c r="R84" s="2">
        <v>6</v>
      </c>
      <c r="S84" s="2">
        <v>13</v>
      </c>
      <c r="T84" s="2">
        <v>7</v>
      </c>
      <c r="U84" s="2">
        <v>6</v>
      </c>
      <c r="V84" s="2">
        <v>9</v>
      </c>
      <c r="W84" s="2">
        <v>5</v>
      </c>
      <c r="X84" s="2">
        <v>11</v>
      </c>
      <c r="Y84" s="2">
        <f>SUM(P84:X84)</f>
        <v>73</v>
      </c>
      <c r="Z84" s="2">
        <f>SUM(M84,Y84)</f>
        <v>151</v>
      </c>
      <c r="AA84" s="2" t="str">
        <f t="shared" si="16"/>
        <v>ABE</v>
      </c>
      <c r="AB84" s="3" t="str">
        <f t="shared" si="17"/>
        <v>Libby Brenizer</v>
      </c>
      <c r="AC84" s="2">
        <f>Z84</f>
        <v>151</v>
      </c>
      <c r="AD84" s="3"/>
      <c r="AE84" s="3"/>
      <c r="AF84" s="3"/>
    </row>
    <row r="85" spans="1:32" x14ac:dyDescent="0.25">
      <c r="A85" s="8"/>
      <c r="B85" s="8"/>
      <c r="C85" s="9" t="s">
        <v>36</v>
      </c>
      <c r="D85" s="9"/>
      <c r="E85" s="9"/>
      <c r="F85" s="9"/>
      <c r="G85" s="9"/>
      <c r="H85" s="9"/>
      <c r="I85" s="9"/>
      <c r="J85" s="9"/>
      <c r="K85" s="9"/>
      <c r="L85" s="9"/>
      <c r="M85" s="8"/>
      <c r="N85" s="8">
        <f>SUM(N80:N84)-MAX(N80:N84)</f>
        <v>235</v>
      </c>
      <c r="O85" s="9"/>
      <c r="P85" s="8"/>
      <c r="Q85" s="8"/>
      <c r="R85" s="8"/>
      <c r="S85" s="8"/>
      <c r="T85" s="8"/>
      <c r="U85" s="8"/>
      <c r="V85" s="8"/>
      <c r="W85" s="8"/>
      <c r="X85" s="8"/>
      <c r="Y85" s="8"/>
      <c r="Z85" s="8">
        <f>SUM(Z80:Z84)-MAX(Z80:Z84)</f>
        <v>506</v>
      </c>
      <c r="AA85" s="8"/>
      <c r="AB85" s="9" t="str">
        <f>C85</f>
        <v>EAU CLAIRE ABES</v>
      </c>
      <c r="AC85" s="2">
        <f>Z85</f>
        <v>506</v>
      </c>
      <c r="AD85" s="3"/>
      <c r="AE85" s="3"/>
      <c r="AF85" s="3"/>
    </row>
    <row r="86" spans="1:32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2"/>
      <c r="AD86" s="3"/>
      <c r="AE86" s="3"/>
      <c r="AF86" s="3"/>
    </row>
    <row r="87" spans="1:32" x14ac:dyDescent="0.2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2"/>
      <c r="AD87" s="3"/>
      <c r="AE87" s="3"/>
      <c r="AF87" s="3"/>
    </row>
    <row r="88" spans="1:32" x14ac:dyDescent="0.2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2"/>
      <c r="AD88" s="3"/>
      <c r="AE88" s="3"/>
      <c r="AF88" s="3"/>
    </row>
    <row r="89" spans="1:32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  <c r="N89" s="2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2"/>
      <c r="AD89" s="3"/>
      <c r="AE89" s="3"/>
      <c r="AF89" s="3"/>
    </row>
    <row r="90" spans="1:32" x14ac:dyDescent="0.2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  <c r="N90" s="2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2"/>
      <c r="AD90" s="3"/>
      <c r="AE90" s="3"/>
      <c r="AF90" s="3"/>
    </row>
    <row r="91" spans="1:32" x14ac:dyDescent="0.2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2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2"/>
      <c r="AD91" s="3"/>
      <c r="AE91" s="3"/>
      <c r="AF91" s="3"/>
    </row>
    <row r="92" spans="1:32" x14ac:dyDescent="0.2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2"/>
      <c r="AD92" s="3"/>
      <c r="AE92" s="3"/>
      <c r="AF92" s="3"/>
    </row>
    <row r="93" spans="1:32" x14ac:dyDescent="0.2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2"/>
      <c r="AD93" s="3"/>
      <c r="AE93" s="3"/>
      <c r="AF93" s="3"/>
    </row>
    <row r="94" spans="1:32" x14ac:dyDescent="0.2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2"/>
      <c r="AD94" s="3"/>
      <c r="AE94" s="3"/>
      <c r="AF94" s="3"/>
    </row>
    <row r="95" spans="1:32" x14ac:dyDescent="0.2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"/>
      <c r="AC95" s="2"/>
      <c r="AD95" s="3"/>
      <c r="AE95" s="3"/>
      <c r="AF95" s="3"/>
    </row>
    <row r="96" spans="1:32" x14ac:dyDescent="0.2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2"/>
      <c r="AD96" s="3"/>
      <c r="AE96" s="3"/>
      <c r="AF96" s="3"/>
    </row>
    <row r="97" spans="1:32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2"/>
      <c r="AD97" s="3"/>
      <c r="AE97" s="3"/>
      <c r="AF97" s="3"/>
    </row>
    <row r="98" spans="1:32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/>
      <c r="AC98" s="2"/>
      <c r="AD98" s="3"/>
      <c r="AE98" s="3"/>
      <c r="AF98" s="3"/>
    </row>
    <row r="99" spans="1:32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2"/>
      <c r="AD99" s="3"/>
      <c r="AE99" s="3"/>
      <c r="AF99" s="3"/>
    </row>
    <row r="100" spans="1:32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2"/>
      <c r="AD100" s="3"/>
      <c r="AE100" s="3"/>
      <c r="AF100" s="3"/>
    </row>
    <row r="101" spans="1:32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2"/>
      <c r="AD101" s="3"/>
      <c r="AE101" s="3"/>
      <c r="AF101" s="3"/>
    </row>
    <row r="102" spans="1:32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2"/>
      <c r="AD102" s="3"/>
      <c r="AE102" s="3"/>
      <c r="AF102" s="3"/>
    </row>
    <row r="103" spans="1:32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2"/>
      <c r="AD103" s="3"/>
      <c r="AE103" s="3"/>
      <c r="AF103" s="3"/>
    </row>
    <row r="104" spans="1:32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2"/>
      <c r="AD104" s="3"/>
      <c r="AE104" s="3"/>
      <c r="AF104" s="3"/>
    </row>
    <row r="105" spans="1:32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2"/>
      <c r="AD105" s="3"/>
      <c r="AE105" s="3"/>
      <c r="AF105" s="3"/>
    </row>
    <row r="106" spans="1:32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2"/>
      <c r="AD106" s="3"/>
      <c r="AE106" s="3"/>
      <c r="AF106" s="3"/>
    </row>
    <row r="107" spans="1:32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2"/>
      <c r="AD107" s="3"/>
      <c r="AE107" s="3"/>
      <c r="AF107" s="3"/>
    </row>
    <row r="108" spans="1:32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2"/>
      <c r="AD108" s="3"/>
      <c r="AE108" s="3"/>
      <c r="AF108" s="3"/>
    </row>
    <row r="109" spans="1:32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2"/>
      <c r="AD109" s="3"/>
      <c r="AE109" s="3"/>
      <c r="AF109" s="3"/>
    </row>
    <row r="110" spans="1:32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2"/>
      <c r="AD110" s="3"/>
      <c r="AE110" s="3"/>
      <c r="AF110" s="3"/>
    </row>
    <row r="111" spans="1:32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2"/>
      <c r="AD111" s="3"/>
      <c r="AE111" s="3"/>
      <c r="AF111" s="3"/>
    </row>
    <row r="112" spans="1:32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2"/>
      <c r="AD112" s="3"/>
      <c r="AE112" s="3"/>
      <c r="AF112" s="3"/>
    </row>
    <row r="113" spans="1:32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2"/>
      <c r="AD113" s="3"/>
      <c r="AE113" s="3"/>
      <c r="AF113" s="3"/>
    </row>
    <row r="114" spans="1:32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2"/>
      <c r="AD114" s="3"/>
      <c r="AE114" s="3"/>
      <c r="AF114" s="3"/>
    </row>
    <row r="115" spans="1:32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2"/>
      <c r="AD115" s="3"/>
      <c r="AE115" s="3"/>
      <c r="AF115" s="3"/>
    </row>
    <row r="116" spans="1:32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2"/>
      <c r="AD116" s="3"/>
      <c r="AE116" s="3"/>
      <c r="AF116" s="3"/>
    </row>
    <row r="117" spans="1:32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2"/>
      <c r="AD117" s="3"/>
      <c r="AE117" s="3"/>
      <c r="AF117" s="3"/>
    </row>
    <row r="118" spans="1:32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2"/>
      <c r="AD118" s="3"/>
      <c r="AE118" s="3"/>
      <c r="AF118" s="3"/>
    </row>
    <row r="119" spans="1:32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2"/>
      <c r="AD119" s="3"/>
      <c r="AE119" s="3"/>
      <c r="AF119" s="3"/>
    </row>
    <row r="120" spans="1:32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2"/>
      <c r="AD120" s="3"/>
      <c r="AE120" s="3"/>
      <c r="AF120" s="3"/>
    </row>
    <row r="121" spans="1:32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2"/>
      <c r="AD121" s="3"/>
      <c r="AE121" s="3"/>
      <c r="AF121" s="3"/>
    </row>
    <row r="122" spans="1:32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2"/>
      <c r="AD122" s="3"/>
      <c r="AE122" s="3"/>
      <c r="AF122" s="3"/>
    </row>
    <row r="123" spans="1:32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2"/>
      <c r="AD123" s="3"/>
      <c r="AE123" s="3"/>
      <c r="AF123" s="3"/>
    </row>
    <row r="124" spans="1:32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2"/>
      <c r="AD124" s="3"/>
      <c r="AE124" s="3"/>
      <c r="AF124" s="3"/>
    </row>
    <row r="125" spans="1:32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2"/>
      <c r="AD125" s="3"/>
      <c r="AE125" s="3"/>
      <c r="AF125" s="3"/>
    </row>
    <row r="126" spans="1:32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2"/>
      <c r="AD126" s="3"/>
      <c r="AE126" s="3"/>
      <c r="AF126" s="3"/>
    </row>
    <row r="127" spans="1:32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2"/>
      <c r="AD127" s="3"/>
      <c r="AE127" s="3"/>
      <c r="AF127" s="3"/>
    </row>
    <row r="128" spans="1:32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2"/>
      <c r="AD128" s="3"/>
      <c r="AE128" s="3"/>
      <c r="AF128" s="3"/>
    </row>
    <row r="129" spans="1:32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2"/>
      <c r="AD129" s="3"/>
      <c r="AE129" s="3"/>
      <c r="AF129" s="3"/>
    </row>
    <row r="130" spans="1:32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2"/>
      <c r="AD130" s="3"/>
      <c r="AE130" s="3"/>
      <c r="AF130" s="3"/>
    </row>
    <row r="131" spans="1:32" x14ac:dyDescent="0.25">
      <c r="AC131" s="2"/>
      <c r="AD131" s="3"/>
      <c r="AE131" s="3"/>
      <c r="AF131" s="3"/>
    </row>
    <row r="132" spans="1:32" x14ac:dyDescent="0.25">
      <c r="AC132" s="2"/>
      <c r="AD132" s="3"/>
      <c r="AE132" s="3"/>
      <c r="AF132" s="3"/>
    </row>
    <row r="133" spans="1:32" x14ac:dyDescent="0.25">
      <c r="AC133" s="2"/>
      <c r="AD133" s="3"/>
    </row>
    <row r="134" spans="1:32" x14ac:dyDescent="0.25">
      <c r="AC134" s="2"/>
      <c r="AD134" s="3"/>
    </row>
    <row r="135" spans="1:32" x14ac:dyDescent="0.25">
      <c r="AC135" s="2"/>
      <c r="AD135" s="3"/>
    </row>
    <row r="136" spans="1:32" x14ac:dyDescent="0.25">
      <c r="AC136" s="2"/>
      <c r="AD136" s="3"/>
    </row>
    <row r="137" spans="1:32" x14ac:dyDescent="0.25">
      <c r="AC137" s="2"/>
      <c r="AD137" s="3"/>
    </row>
    <row r="138" spans="1:32" x14ac:dyDescent="0.25">
      <c r="AD138" s="3"/>
    </row>
    <row r="139" spans="1:32" x14ac:dyDescent="0.25">
      <c r="AD139" s="3"/>
    </row>
    <row r="140" spans="1:32" x14ac:dyDescent="0.25">
      <c r="AD140" s="3"/>
    </row>
    <row r="141" spans="1:32" x14ac:dyDescent="0.25">
      <c r="AD141" s="3"/>
    </row>
    <row r="142" spans="1:32" x14ac:dyDescent="0.25">
      <c r="AD142" s="3"/>
    </row>
    <row r="143" spans="1:32" x14ac:dyDescent="0.25">
      <c r="AD143" s="3"/>
    </row>
    <row r="144" spans="1:32" x14ac:dyDescent="0.25">
      <c r="AD144" s="3"/>
    </row>
  </sheetData>
  <sortState ref="AE3:AG99">
    <sortCondition ref="AG3:AG9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Hansen</dc:creator>
  <cp:lastModifiedBy>Sarah Hansen</cp:lastModifiedBy>
  <dcterms:created xsi:type="dcterms:W3CDTF">2013-08-25T14:03:58Z</dcterms:created>
  <dcterms:modified xsi:type="dcterms:W3CDTF">2013-08-26T22:27:11Z</dcterms:modified>
</cp:coreProperties>
</file>