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0730" windowHeight="11760" activeTab="0"/>
  </bookViews>
  <sheets>
    <sheet name="GMC-TEAM SCORES" sheetId="1" r:id="rId1"/>
    <sheet name="ALL-GM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<sst xmlns="http://schemas.openxmlformats.org/spreadsheetml/2006/main" count="284" uniqueCount="89">
  <si>
    <t>GMC Girls Golf 2013</t>
  </si>
  <si>
    <t>B Deer</t>
  </si>
  <si>
    <t>WCC</t>
  </si>
  <si>
    <t>WGC</t>
  </si>
  <si>
    <t>NHCC</t>
  </si>
  <si>
    <t>Broadlands</t>
  </si>
  <si>
    <t>Total</t>
  </si>
  <si>
    <t>Brookfield Central</t>
  </si>
  <si>
    <t>DSHA</t>
  </si>
  <si>
    <t>Brookfield East</t>
  </si>
  <si>
    <t>Menomonee Falls</t>
  </si>
  <si>
    <t>Tosa</t>
  </si>
  <si>
    <t>Hamilton</t>
  </si>
  <si>
    <t>BC</t>
  </si>
  <si>
    <t xml:space="preserve">Grace </t>
  </si>
  <si>
    <t>Dunn</t>
  </si>
  <si>
    <t>Taylor</t>
  </si>
  <si>
    <t>Moon</t>
  </si>
  <si>
    <t>Angie</t>
  </si>
  <si>
    <t>Borwski</t>
  </si>
  <si>
    <t>Alyssa</t>
  </si>
  <si>
    <t xml:space="preserve">BC </t>
  </si>
  <si>
    <t>Emily</t>
  </si>
  <si>
    <t>Oberst</t>
  </si>
  <si>
    <t xml:space="preserve"> </t>
  </si>
  <si>
    <t>MF</t>
  </si>
  <si>
    <t>Morgan</t>
  </si>
  <si>
    <t>Scrobel</t>
  </si>
  <si>
    <t>Jessica</t>
  </si>
  <si>
    <t>Gruber</t>
  </si>
  <si>
    <t>Hailey</t>
  </si>
  <si>
    <t>Barbee</t>
  </si>
  <si>
    <t>Richards</t>
  </si>
  <si>
    <t>Kaitlyn</t>
  </si>
  <si>
    <t>Kirchberger</t>
  </si>
  <si>
    <t>BE</t>
  </si>
  <si>
    <t>Katie</t>
  </si>
  <si>
    <t>Hartman</t>
  </si>
  <si>
    <t>Nina</t>
  </si>
  <si>
    <t>Galang</t>
  </si>
  <si>
    <t>Patty</t>
  </si>
  <si>
    <t>Altenbach</t>
  </si>
  <si>
    <t>Maddie</t>
  </si>
  <si>
    <t>McCann</t>
  </si>
  <si>
    <t>Claire</t>
  </si>
  <si>
    <t>Denton</t>
  </si>
  <si>
    <t>Tosa East / West</t>
  </si>
  <si>
    <t>TE</t>
  </si>
  <si>
    <t>Jenna</t>
  </si>
  <si>
    <t>Lake</t>
  </si>
  <si>
    <t>Sara</t>
  </si>
  <si>
    <t>Wollemann</t>
  </si>
  <si>
    <t>Dori</t>
  </si>
  <si>
    <t>Cloran</t>
  </si>
  <si>
    <t>Zoe</t>
  </si>
  <si>
    <t>Jones</t>
  </si>
  <si>
    <t>Brenna</t>
  </si>
  <si>
    <t>Blaney</t>
  </si>
  <si>
    <t>Sussex Hamilton</t>
  </si>
  <si>
    <t>SH</t>
  </si>
  <si>
    <t>Ashley</t>
  </si>
  <si>
    <t>Adams</t>
  </si>
  <si>
    <t>Lauren</t>
  </si>
  <si>
    <t>Anthony</t>
  </si>
  <si>
    <t>Paige</t>
  </si>
  <si>
    <t>Brandt</t>
  </si>
  <si>
    <t>Cosson</t>
  </si>
  <si>
    <t xml:space="preserve">Kelsey </t>
  </si>
  <si>
    <t>Kempen</t>
  </si>
  <si>
    <t xml:space="preserve">DS </t>
  </si>
  <si>
    <t>Besler</t>
  </si>
  <si>
    <t>Sarah</t>
  </si>
  <si>
    <t>Organ</t>
  </si>
  <si>
    <t>Ellie</t>
  </si>
  <si>
    <t>Gral</t>
  </si>
  <si>
    <t>DS</t>
  </si>
  <si>
    <t>Sabrina</t>
  </si>
  <si>
    <t>Schreck</t>
  </si>
  <si>
    <t>Keys</t>
  </si>
  <si>
    <t>Ellery</t>
  </si>
  <si>
    <t>Nordling</t>
  </si>
  <si>
    <t>LBCP</t>
  </si>
  <si>
    <t>Colleen</t>
  </si>
  <si>
    <t>O'Neill</t>
  </si>
  <si>
    <t>Ullmann</t>
  </si>
  <si>
    <t>Pilo</t>
  </si>
  <si>
    <t>Kayla</t>
  </si>
  <si>
    <t>Kuxhouse</t>
  </si>
  <si>
    <t>O'Connor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</si>
</sst>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36"/>
      <name val="Comic Sans MS"/>
      <family val="4"/>
    </font>
    <font>
      <sz val="10"/>
      <name val="Comic Sans MS"/>
      <family val="4"/>
    </font>
    <font>
      <sz val="36"/>
      <name val="Comic Sans MS"/>
      <family val="4"/>
    </font>
    <font>
      <b/>
      <i/>
      <sz val="10"/>
      <name val="Comic Sans MS"/>
      <family val="4"/>
    </font>
    <font>
      <b/>
      <i/>
      <sz val="7"/>
      <name val="Comic Sans MS"/>
      <family val="4"/>
    </font>
    <font>
      <b/>
      <sz val="10"/>
      <name val="Comic Sans MS"/>
      <family val="4"/>
    </font>
    <font>
      <b/>
      <i/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Comic Sans MS"/>
      <family val="4"/>
    </font>
    <font>
      <b/>
      <i/>
      <sz val="11"/>
      <color indexed="8"/>
      <name val="Comic Sans MS"/>
      <family val="4"/>
    </font>
    <font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Comic Sans MS"/>
      <family val="4"/>
    </font>
    <font>
      <b/>
      <i/>
      <sz val="11"/>
      <color theme="1"/>
      <name val="Comic Sans MS"/>
      <family val="4"/>
    </font>
    <font>
      <sz val="11"/>
      <color theme="1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44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4" fillId="37" borderId="0" xfId="0" applyFont="1" applyFill="1" applyAlignment="1">
      <alignment horizont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33" borderId="27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5" fillId="38" borderId="0" xfId="0" applyFont="1" applyFill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81"/>
  <sheetViews>
    <sheetView tabSelected="1" zoomScalePageLayoutView="0" workbookViewId="0" topLeftCell="A32">
      <selection activeCell="C51" sqref="C51"/>
    </sheetView>
  </sheetViews>
  <sheetFormatPr defaultColWidth="9.140625" defaultRowHeight="15"/>
  <cols>
    <col min="1" max="1" width="6.140625" style="0" customWidth="1"/>
    <col min="2" max="2" width="11.28125" style="0" customWidth="1"/>
    <col min="3" max="3" width="12.00390625" style="0" customWidth="1"/>
    <col min="4" max="4" width="4.7109375" style="0" customWidth="1"/>
    <col min="5" max="9" width="5.7109375" style="0" customWidth="1"/>
    <col min="10" max="10" width="8.28125" style="0" customWidth="1"/>
  </cols>
  <sheetData>
    <row r="1" spans="1:12" ht="55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6.5">
      <c r="A3" s="7"/>
      <c r="B3" s="8"/>
      <c r="C3" s="8"/>
      <c r="D3" s="8"/>
      <c r="E3" s="9" t="s">
        <v>1</v>
      </c>
      <c r="F3" s="9" t="s">
        <v>81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10"/>
    </row>
    <row r="4" spans="1:12" ht="16.5">
      <c r="A4" s="11" t="s">
        <v>7</v>
      </c>
      <c r="B4" s="12"/>
      <c r="C4" s="12"/>
      <c r="D4" s="12"/>
      <c r="E4" s="13">
        <v>6</v>
      </c>
      <c r="F4" s="13">
        <v>6</v>
      </c>
      <c r="G4" s="13">
        <v>6</v>
      </c>
      <c r="H4" s="13">
        <v>6</v>
      </c>
      <c r="I4" s="13"/>
      <c r="J4" s="13"/>
      <c r="K4" s="14">
        <f aca="true" t="shared" si="0" ref="K4:K9">SUM(E4:J4)</f>
        <v>24</v>
      </c>
      <c r="L4" s="15"/>
    </row>
    <row r="5" spans="1:12" ht="16.5">
      <c r="A5" s="16" t="s">
        <v>9</v>
      </c>
      <c r="B5" s="17"/>
      <c r="C5" s="17"/>
      <c r="D5" s="17"/>
      <c r="E5" s="18">
        <v>5</v>
      </c>
      <c r="F5" s="18">
        <v>4</v>
      </c>
      <c r="G5" s="18">
        <v>5</v>
      </c>
      <c r="H5" s="18">
        <v>5</v>
      </c>
      <c r="I5" s="18"/>
      <c r="J5" s="18"/>
      <c r="K5" s="19">
        <f t="shared" si="0"/>
        <v>19</v>
      </c>
      <c r="L5" s="20"/>
    </row>
    <row r="6" spans="1:12" ht="16.5">
      <c r="A6" s="16" t="s">
        <v>10</v>
      </c>
      <c r="B6" s="17"/>
      <c r="C6" s="17"/>
      <c r="D6" s="17"/>
      <c r="E6" s="18">
        <v>4</v>
      </c>
      <c r="F6" s="18">
        <v>5</v>
      </c>
      <c r="G6" s="18">
        <v>3</v>
      </c>
      <c r="H6" s="18">
        <v>2</v>
      </c>
      <c r="I6" s="18"/>
      <c r="J6" s="18"/>
      <c r="K6" s="19">
        <f t="shared" si="0"/>
        <v>14</v>
      </c>
      <c r="L6" s="20"/>
    </row>
    <row r="7" spans="1:12" ht="16.5">
      <c r="A7" s="16" t="s">
        <v>11</v>
      </c>
      <c r="B7" s="17"/>
      <c r="C7" s="17"/>
      <c r="D7" s="17"/>
      <c r="E7" s="18">
        <v>2</v>
      </c>
      <c r="F7" s="18">
        <v>3</v>
      </c>
      <c r="G7" s="18">
        <v>4</v>
      </c>
      <c r="H7" s="18">
        <v>4</v>
      </c>
      <c r="I7" s="18"/>
      <c r="J7" s="18"/>
      <c r="K7" s="19">
        <f t="shared" si="0"/>
        <v>13</v>
      </c>
      <c r="L7" s="20"/>
    </row>
    <row r="8" spans="1:12" ht="16.5">
      <c r="A8" s="16" t="s">
        <v>8</v>
      </c>
      <c r="B8" s="17"/>
      <c r="C8" s="17"/>
      <c r="D8" s="17"/>
      <c r="E8" s="18">
        <v>3</v>
      </c>
      <c r="F8" s="18">
        <v>1</v>
      </c>
      <c r="G8" s="18">
        <v>2</v>
      </c>
      <c r="H8" s="18">
        <v>3</v>
      </c>
      <c r="I8" s="18"/>
      <c r="J8" s="18"/>
      <c r="K8" s="19">
        <f t="shared" si="0"/>
        <v>9</v>
      </c>
      <c r="L8" s="20"/>
    </row>
    <row r="9" spans="1:12" ht="16.5">
      <c r="A9" s="21" t="s">
        <v>12</v>
      </c>
      <c r="B9" s="22"/>
      <c r="C9" s="22"/>
      <c r="D9" s="22"/>
      <c r="E9" s="23">
        <v>1</v>
      </c>
      <c r="F9" s="23">
        <v>2</v>
      </c>
      <c r="G9" s="23">
        <v>1</v>
      </c>
      <c r="H9" s="23">
        <v>1</v>
      </c>
      <c r="I9" s="23"/>
      <c r="J9" s="23"/>
      <c r="K9" s="24">
        <f t="shared" si="0"/>
        <v>5</v>
      </c>
      <c r="L9" s="25"/>
    </row>
    <row r="10" spans="1:12" ht="15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6"/>
    </row>
    <row r="11" spans="1:12" ht="16.5">
      <c r="A11" s="27"/>
      <c r="B11" s="28"/>
      <c r="C11" s="28"/>
      <c r="D11" s="8"/>
      <c r="E11" s="9" t="s">
        <v>1</v>
      </c>
      <c r="F11" s="9" t="s">
        <v>81</v>
      </c>
      <c r="G11" s="9" t="s">
        <v>2</v>
      </c>
      <c r="H11" s="9" t="s">
        <v>3</v>
      </c>
      <c r="I11" s="9" t="s">
        <v>4</v>
      </c>
      <c r="J11" s="9" t="s">
        <v>5</v>
      </c>
      <c r="K11" s="9" t="s">
        <v>6</v>
      </c>
      <c r="L11" s="10"/>
    </row>
    <row r="12" spans="1:12" ht="16.5">
      <c r="A12" s="29" t="s">
        <v>7</v>
      </c>
      <c r="B12" s="30"/>
      <c r="C12" s="30"/>
      <c r="D12" s="30"/>
      <c r="E12" s="31"/>
      <c r="F12" s="31"/>
      <c r="G12" s="31"/>
      <c r="H12" s="31"/>
      <c r="I12" s="31"/>
      <c r="J12" s="31"/>
      <c r="K12" s="31"/>
      <c r="L12" s="6"/>
    </row>
    <row r="13" spans="1:12" ht="16.5">
      <c r="A13" s="32" t="s">
        <v>13</v>
      </c>
      <c r="B13" s="33" t="s">
        <v>14</v>
      </c>
      <c r="C13" s="33" t="s">
        <v>15</v>
      </c>
      <c r="D13" s="34">
        <v>11</v>
      </c>
      <c r="E13" s="34">
        <v>43</v>
      </c>
      <c r="F13" s="34">
        <v>36</v>
      </c>
      <c r="G13" s="34">
        <v>33</v>
      </c>
      <c r="H13" s="34">
        <v>36</v>
      </c>
      <c r="I13" s="34"/>
      <c r="J13" s="34"/>
      <c r="K13" s="35">
        <f>(SUM(E13:I13)-MAX(E13:I13))+J13</f>
        <v>105</v>
      </c>
      <c r="L13" s="6"/>
    </row>
    <row r="14" spans="1:12" ht="16.5">
      <c r="A14" s="32" t="s">
        <v>13</v>
      </c>
      <c r="B14" s="33" t="s">
        <v>16</v>
      </c>
      <c r="C14" s="33" t="s">
        <v>17</v>
      </c>
      <c r="D14" s="34">
        <v>10</v>
      </c>
      <c r="E14" s="34">
        <v>45</v>
      </c>
      <c r="F14" s="34">
        <v>44</v>
      </c>
      <c r="G14" s="34">
        <v>43</v>
      </c>
      <c r="H14" s="34">
        <v>43</v>
      </c>
      <c r="I14" s="34"/>
      <c r="J14" s="34"/>
      <c r="K14" s="35">
        <f>(SUM(E14:I14)-MAX(E14:I14))+J14</f>
        <v>130</v>
      </c>
      <c r="L14" s="6"/>
    </row>
    <row r="15" spans="1:12" ht="16.5">
      <c r="A15" s="34" t="s">
        <v>13</v>
      </c>
      <c r="B15" s="33" t="s">
        <v>18</v>
      </c>
      <c r="C15" s="33" t="s">
        <v>19</v>
      </c>
      <c r="D15" s="34">
        <v>10</v>
      </c>
      <c r="E15" s="34">
        <v>43</v>
      </c>
      <c r="F15" s="34">
        <v>42</v>
      </c>
      <c r="G15" s="34">
        <v>48</v>
      </c>
      <c r="H15" s="34">
        <v>55</v>
      </c>
      <c r="I15" s="34"/>
      <c r="J15" s="34"/>
      <c r="K15" s="35">
        <f>(SUM(E15:I15)-MAX(E15:I15))+J15</f>
        <v>133</v>
      </c>
      <c r="L15" s="6"/>
    </row>
    <row r="16" spans="1:12" ht="16.5">
      <c r="A16" s="32" t="s">
        <v>13</v>
      </c>
      <c r="B16" s="33" t="s">
        <v>20</v>
      </c>
      <c r="C16" s="33" t="s">
        <v>19</v>
      </c>
      <c r="D16" s="34">
        <v>11</v>
      </c>
      <c r="E16" s="34">
        <v>52</v>
      </c>
      <c r="F16" s="34">
        <v>47</v>
      </c>
      <c r="G16" s="34">
        <v>44</v>
      </c>
      <c r="H16" s="34">
        <v>45</v>
      </c>
      <c r="I16" s="34"/>
      <c r="J16" s="34"/>
      <c r="K16" s="35">
        <f>(SUM(E16:I16)-MAX(E16:I16))+J16</f>
        <v>136</v>
      </c>
      <c r="L16" s="36"/>
    </row>
    <row r="17" spans="1:12" ht="16.5">
      <c r="A17" s="32" t="s">
        <v>21</v>
      </c>
      <c r="B17" s="33" t="s">
        <v>79</v>
      </c>
      <c r="C17" s="33" t="s">
        <v>80</v>
      </c>
      <c r="D17" s="34">
        <v>9</v>
      </c>
      <c r="E17" s="34"/>
      <c r="F17" s="34">
        <v>50</v>
      </c>
      <c r="G17" s="34">
        <v>47</v>
      </c>
      <c r="H17" s="34">
        <v>54</v>
      </c>
      <c r="I17" s="34"/>
      <c r="J17" s="34"/>
      <c r="K17" s="35">
        <f>(SUM(E17:I17))+J17</f>
        <v>151</v>
      </c>
      <c r="L17" s="36"/>
    </row>
    <row r="18" spans="1:12" ht="16.5">
      <c r="A18" s="32" t="s">
        <v>13</v>
      </c>
      <c r="B18" s="33" t="s">
        <v>22</v>
      </c>
      <c r="C18" s="33" t="s">
        <v>23</v>
      </c>
      <c r="D18" s="34">
        <v>10</v>
      </c>
      <c r="E18" s="34">
        <v>56</v>
      </c>
      <c r="F18" s="34"/>
      <c r="G18" s="34"/>
      <c r="H18" s="34"/>
      <c r="I18" s="34"/>
      <c r="J18" s="34"/>
      <c r="K18" s="35" t="s">
        <v>24</v>
      </c>
      <c r="L18" s="36" t="s">
        <v>24</v>
      </c>
    </row>
    <row r="19" spans="1:12" ht="16.5">
      <c r="A19" s="33"/>
      <c r="B19" s="33"/>
      <c r="C19" s="33"/>
      <c r="D19" s="33"/>
      <c r="E19" s="34">
        <f aca="true" t="shared" si="1" ref="E19:J19">(SUM(E13:E18)-MAX(E13:E18))</f>
        <v>183</v>
      </c>
      <c r="F19" s="34">
        <f t="shared" si="1"/>
        <v>169</v>
      </c>
      <c r="G19" s="34">
        <f t="shared" si="1"/>
        <v>167</v>
      </c>
      <c r="H19" s="34">
        <f t="shared" si="1"/>
        <v>178</v>
      </c>
      <c r="I19" s="34">
        <f t="shared" si="1"/>
        <v>0</v>
      </c>
      <c r="J19" s="34">
        <f t="shared" si="1"/>
        <v>0</v>
      </c>
      <c r="K19" s="37"/>
      <c r="L19" s="36" t="s">
        <v>24</v>
      </c>
    </row>
    <row r="20" spans="1:12" ht="16.5">
      <c r="A20" s="33"/>
      <c r="B20" s="33"/>
      <c r="C20" s="33"/>
      <c r="D20" s="33"/>
      <c r="E20" s="34"/>
      <c r="F20" s="34"/>
      <c r="G20" s="34"/>
      <c r="H20" s="34"/>
      <c r="I20" s="34"/>
      <c r="J20" s="34"/>
      <c r="K20" s="37"/>
      <c r="L20" s="36"/>
    </row>
    <row r="21" spans="1:12" ht="16.5">
      <c r="A21" s="38" t="s">
        <v>10</v>
      </c>
      <c r="B21" s="39"/>
      <c r="C21" s="39"/>
      <c r="D21" s="39"/>
      <c r="E21" s="40"/>
      <c r="F21" s="40"/>
      <c r="G21" s="40"/>
      <c r="H21" s="40"/>
      <c r="I21" s="40"/>
      <c r="J21" s="40"/>
      <c r="K21" s="40"/>
      <c r="L21" s="36"/>
    </row>
    <row r="22" spans="1:12" ht="16.5">
      <c r="A22" s="34" t="s">
        <v>25</v>
      </c>
      <c r="B22" s="33" t="s">
        <v>26</v>
      </c>
      <c r="C22" s="33" t="s">
        <v>27</v>
      </c>
      <c r="D22" s="34">
        <v>12</v>
      </c>
      <c r="E22" s="34">
        <v>43</v>
      </c>
      <c r="F22" s="34">
        <v>37</v>
      </c>
      <c r="G22" s="34">
        <v>45</v>
      </c>
      <c r="H22" s="34">
        <v>47</v>
      </c>
      <c r="I22" s="34"/>
      <c r="J22" s="34"/>
      <c r="K22" s="35">
        <f>(SUM(E22:I22)-MAX(E22:I22))+J22</f>
        <v>125</v>
      </c>
      <c r="L22" s="36"/>
    </row>
    <row r="23" spans="1:12" ht="16.5">
      <c r="A23" s="34" t="s">
        <v>25</v>
      </c>
      <c r="B23" s="33" t="s">
        <v>28</v>
      </c>
      <c r="C23" s="33" t="s">
        <v>29</v>
      </c>
      <c r="D23" s="34">
        <v>12</v>
      </c>
      <c r="E23" s="34">
        <v>46</v>
      </c>
      <c r="F23" s="34">
        <v>40</v>
      </c>
      <c r="G23" s="34">
        <v>47</v>
      </c>
      <c r="H23" s="34">
        <v>46</v>
      </c>
      <c r="I23" s="34"/>
      <c r="J23" s="34"/>
      <c r="K23" s="35">
        <f>(SUM(E23:I23)-MAX(E23:I23))+J23</f>
        <v>132</v>
      </c>
      <c r="L23" s="36"/>
    </row>
    <row r="24" spans="1:12" ht="16.5">
      <c r="A24" s="34" t="s">
        <v>25</v>
      </c>
      <c r="B24" s="33" t="s">
        <v>30</v>
      </c>
      <c r="C24" s="33" t="s">
        <v>31</v>
      </c>
      <c r="D24" s="34">
        <v>11</v>
      </c>
      <c r="E24" s="34">
        <v>48</v>
      </c>
      <c r="F24" s="34">
        <v>56</v>
      </c>
      <c r="G24" s="34">
        <v>53</v>
      </c>
      <c r="H24" s="34">
        <v>57</v>
      </c>
      <c r="I24" s="34"/>
      <c r="J24" s="34"/>
      <c r="K24" s="35">
        <f>(SUM(E24:I24)-MAX(E24:I24))+J24</f>
        <v>157</v>
      </c>
      <c r="L24" s="36"/>
    </row>
    <row r="25" spans="1:12" ht="16.5">
      <c r="A25" s="34" t="s">
        <v>25</v>
      </c>
      <c r="B25" s="33" t="s">
        <v>26</v>
      </c>
      <c r="C25" s="33" t="s">
        <v>32</v>
      </c>
      <c r="D25" s="34">
        <v>11</v>
      </c>
      <c r="E25" s="34">
        <v>62</v>
      </c>
      <c r="F25" s="34">
        <v>57</v>
      </c>
      <c r="G25" s="34">
        <v>55</v>
      </c>
      <c r="H25" s="34">
        <v>51</v>
      </c>
      <c r="I25" s="34"/>
      <c r="J25" s="34"/>
      <c r="K25" s="35">
        <f>(SUM(E25:I25)-MAX(E25:I25))+J25</f>
        <v>163</v>
      </c>
      <c r="L25" s="36"/>
    </row>
    <row r="26" spans="1:12" ht="16.5">
      <c r="A26" s="34" t="s">
        <v>25</v>
      </c>
      <c r="B26" s="33" t="s">
        <v>33</v>
      </c>
      <c r="C26" s="33" t="s">
        <v>34</v>
      </c>
      <c r="D26" s="34">
        <v>10</v>
      </c>
      <c r="E26" s="34">
        <v>55</v>
      </c>
      <c r="F26" s="34">
        <v>50</v>
      </c>
      <c r="G26" s="34">
        <v>69</v>
      </c>
      <c r="H26" s="34">
        <v>58</v>
      </c>
      <c r="I26" s="34"/>
      <c r="J26" s="34"/>
      <c r="K26" s="35">
        <f>(SUM(E26:I26)-MAX(E26:I26))+J26</f>
        <v>163</v>
      </c>
      <c r="L26" s="36"/>
    </row>
    <row r="27" spans="1:12" ht="16.5">
      <c r="A27" s="33"/>
      <c r="B27" s="33"/>
      <c r="C27" s="33"/>
      <c r="D27" s="34"/>
      <c r="E27" s="34">
        <f aca="true" t="shared" si="2" ref="E27:J27">(SUM(E22:E26)-MAX(E22:E26))</f>
        <v>192</v>
      </c>
      <c r="F27" s="34">
        <f t="shared" si="2"/>
        <v>183</v>
      </c>
      <c r="G27" s="34">
        <f t="shared" si="2"/>
        <v>200</v>
      </c>
      <c r="H27" s="34">
        <f t="shared" si="2"/>
        <v>201</v>
      </c>
      <c r="I27" s="34">
        <f t="shared" si="2"/>
        <v>0</v>
      </c>
      <c r="J27" s="34">
        <f t="shared" si="2"/>
        <v>0</v>
      </c>
      <c r="K27" s="37"/>
      <c r="L27" s="36"/>
    </row>
    <row r="28" spans="1:12" ht="16.5">
      <c r="A28" s="33"/>
      <c r="B28" s="33"/>
      <c r="C28" s="33"/>
      <c r="D28" s="33"/>
      <c r="E28" s="34"/>
      <c r="F28" s="34"/>
      <c r="G28" s="34"/>
      <c r="H28" s="34"/>
      <c r="I28" s="34"/>
      <c r="J28" s="34"/>
      <c r="K28" s="37"/>
      <c r="L28" s="36"/>
    </row>
    <row r="29" spans="1:12" ht="16.5">
      <c r="A29" s="41" t="s">
        <v>9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36"/>
    </row>
    <row r="30" spans="1:12" ht="16.5">
      <c r="A30" s="34" t="s">
        <v>35</v>
      </c>
      <c r="B30" s="33" t="s">
        <v>38</v>
      </c>
      <c r="C30" s="33" t="s">
        <v>39</v>
      </c>
      <c r="D30" s="34">
        <v>10</v>
      </c>
      <c r="E30" s="34">
        <v>45</v>
      </c>
      <c r="F30" s="34">
        <v>43</v>
      </c>
      <c r="G30" s="34">
        <v>41</v>
      </c>
      <c r="H30" s="34">
        <v>40</v>
      </c>
      <c r="I30" s="37"/>
      <c r="J30" s="34"/>
      <c r="K30" s="35">
        <f>(SUM(E30:I30)-MAX(E30:I30))+J30</f>
        <v>124</v>
      </c>
      <c r="L30" s="36" t="s">
        <v>24</v>
      </c>
    </row>
    <row r="31" spans="1:12" ht="16.5">
      <c r="A31" s="34" t="s">
        <v>35</v>
      </c>
      <c r="B31" s="33" t="s">
        <v>36</v>
      </c>
      <c r="C31" s="33" t="s">
        <v>37</v>
      </c>
      <c r="D31" s="34">
        <v>12</v>
      </c>
      <c r="E31" s="34">
        <v>41</v>
      </c>
      <c r="F31" s="34">
        <v>41</v>
      </c>
      <c r="G31" s="34">
        <v>46</v>
      </c>
      <c r="H31" s="34">
        <v>47</v>
      </c>
      <c r="I31" s="34"/>
      <c r="J31" s="34"/>
      <c r="K31" s="35">
        <f>(SUM(E31:I31)-MAX(E31:I31))+J31</f>
        <v>128</v>
      </c>
      <c r="L31" s="36"/>
    </row>
    <row r="32" spans="1:12" ht="16.5">
      <c r="A32" s="34" t="s">
        <v>35</v>
      </c>
      <c r="B32" s="33" t="s">
        <v>40</v>
      </c>
      <c r="C32" s="33" t="s">
        <v>41</v>
      </c>
      <c r="D32" s="34">
        <v>11</v>
      </c>
      <c r="E32" s="34">
        <v>51</v>
      </c>
      <c r="F32" s="34">
        <v>48</v>
      </c>
      <c r="G32" s="34">
        <v>52</v>
      </c>
      <c r="H32" s="34">
        <v>45</v>
      </c>
      <c r="I32" s="37"/>
      <c r="J32" s="34"/>
      <c r="K32" s="35">
        <f>(SUM(E32:I32)-MAX(E32:I32))+J32</f>
        <v>144</v>
      </c>
      <c r="L32" s="36" t="s">
        <v>24</v>
      </c>
    </row>
    <row r="33" spans="1:12" ht="16.5">
      <c r="A33" s="34" t="s">
        <v>35</v>
      </c>
      <c r="B33" s="33" t="s">
        <v>44</v>
      </c>
      <c r="C33" s="33" t="s">
        <v>45</v>
      </c>
      <c r="D33" s="34">
        <v>11</v>
      </c>
      <c r="E33" s="34">
        <v>56</v>
      </c>
      <c r="F33" s="34">
        <v>52</v>
      </c>
      <c r="G33" s="34">
        <v>61</v>
      </c>
      <c r="H33" s="34">
        <v>50</v>
      </c>
      <c r="I33" s="37"/>
      <c r="J33" s="34"/>
      <c r="K33" s="35">
        <f>(SUM(E33:I33)-MAX(E33:I33))+J33</f>
        <v>158</v>
      </c>
      <c r="L33" s="36" t="s">
        <v>24</v>
      </c>
    </row>
    <row r="34" spans="1:12" ht="16.5">
      <c r="A34" s="34" t="s">
        <v>35</v>
      </c>
      <c r="B34" s="33" t="s">
        <v>42</v>
      </c>
      <c r="C34" s="33" t="s">
        <v>43</v>
      </c>
      <c r="D34" s="34">
        <v>11</v>
      </c>
      <c r="E34" s="34">
        <v>49</v>
      </c>
      <c r="F34" s="34">
        <v>55</v>
      </c>
      <c r="G34" s="34">
        <v>56</v>
      </c>
      <c r="H34" s="34">
        <v>57</v>
      </c>
      <c r="I34" s="37"/>
      <c r="J34" s="34"/>
      <c r="K34" s="35">
        <f>(SUM(E34:I34)-MAX(E34:I34))+J34</f>
        <v>160</v>
      </c>
      <c r="L34" s="36"/>
    </row>
    <row r="35" spans="1:12" ht="16.5">
      <c r="A35" s="34" t="s">
        <v>35</v>
      </c>
      <c r="B35" s="33"/>
      <c r="C35" s="33"/>
      <c r="D35" s="34"/>
      <c r="E35" s="34"/>
      <c r="F35" s="34"/>
      <c r="G35" s="34"/>
      <c r="H35" s="34"/>
      <c r="I35" s="37"/>
      <c r="J35" s="34"/>
      <c r="K35" s="35" t="s">
        <v>24</v>
      </c>
      <c r="L35" s="36"/>
    </row>
    <row r="36" spans="1:12" ht="17.25" thickBot="1">
      <c r="A36" s="33"/>
      <c r="B36" s="33"/>
      <c r="C36" s="33"/>
      <c r="D36" s="34"/>
      <c r="E36" s="34">
        <f aca="true" t="shared" si="3" ref="E36:J36">(SUM(E29:E35)-MAX(E29:E35))</f>
        <v>186</v>
      </c>
      <c r="F36" s="34">
        <f t="shared" si="3"/>
        <v>184</v>
      </c>
      <c r="G36" s="34">
        <f t="shared" si="3"/>
        <v>195</v>
      </c>
      <c r="H36" s="34">
        <f t="shared" si="3"/>
        <v>182</v>
      </c>
      <c r="I36" s="34">
        <f t="shared" si="3"/>
        <v>0</v>
      </c>
      <c r="J36" s="34">
        <f t="shared" si="3"/>
        <v>0</v>
      </c>
      <c r="K36" s="37"/>
      <c r="L36" s="36"/>
    </row>
    <row r="37" spans="1:12" ht="55.5" thickBot="1">
      <c r="A37" s="1" t="s">
        <v>0</v>
      </c>
      <c r="B37" s="43"/>
      <c r="C37" s="43"/>
      <c r="D37" s="43"/>
      <c r="E37" s="43"/>
      <c r="F37" s="43"/>
      <c r="G37" s="43"/>
      <c r="H37" s="43"/>
      <c r="I37" s="43"/>
      <c r="J37" s="43"/>
      <c r="K37" s="44"/>
      <c r="L37" s="3"/>
    </row>
    <row r="38" spans="1:12" ht="16.5">
      <c r="A38" s="17"/>
      <c r="B38" s="17"/>
      <c r="C38" s="17"/>
      <c r="D38" s="17"/>
      <c r="E38" s="18"/>
      <c r="F38" s="18"/>
      <c r="G38" s="18"/>
      <c r="H38" s="18"/>
      <c r="I38" s="18"/>
      <c r="J38" s="18"/>
      <c r="K38" s="32"/>
      <c r="L38" s="45"/>
    </row>
    <row r="39" spans="1:12" ht="16.5">
      <c r="A39" s="7"/>
      <c r="B39" s="8"/>
      <c r="C39" s="8"/>
      <c r="D39" s="8"/>
      <c r="E39" s="9" t="s">
        <v>1</v>
      </c>
      <c r="F39" s="9" t="s">
        <v>81</v>
      </c>
      <c r="G39" s="9" t="s">
        <v>2</v>
      </c>
      <c r="H39" s="9" t="s">
        <v>3</v>
      </c>
      <c r="I39" s="9" t="s">
        <v>4</v>
      </c>
      <c r="J39" s="9" t="s">
        <v>5</v>
      </c>
      <c r="K39" s="9" t="s">
        <v>6</v>
      </c>
      <c r="L39" s="10"/>
    </row>
    <row r="40" spans="1:12" ht="16.5">
      <c r="A40" s="11" t="s">
        <v>7</v>
      </c>
      <c r="B40" s="12"/>
      <c r="C40" s="12"/>
      <c r="D40" s="12"/>
      <c r="E40" s="13">
        <v>6</v>
      </c>
      <c r="F40" s="13">
        <v>6</v>
      </c>
      <c r="G40" s="13">
        <v>6</v>
      </c>
      <c r="H40" s="13">
        <v>6</v>
      </c>
      <c r="I40" s="13"/>
      <c r="J40" s="13"/>
      <c r="K40" s="14">
        <f aca="true" t="shared" si="4" ref="K40:K45">SUM(E40:J40)</f>
        <v>24</v>
      </c>
      <c r="L40" s="46"/>
    </row>
    <row r="41" spans="1:12" ht="16.5">
      <c r="A41" s="16" t="s">
        <v>9</v>
      </c>
      <c r="B41" s="17"/>
      <c r="C41" s="17"/>
      <c r="D41" s="17"/>
      <c r="E41" s="18">
        <v>5</v>
      </c>
      <c r="F41" s="18">
        <v>4</v>
      </c>
      <c r="G41" s="18">
        <v>5</v>
      </c>
      <c r="H41" s="18">
        <v>5</v>
      </c>
      <c r="I41" s="18"/>
      <c r="J41" s="18"/>
      <c r="K41" s="19">
        <f t="shared" si="4"/>
        <v>19</v>
      </c>
      <c r="L41" s="47"/>
    </row>
    <row r="42" spans="1:12" ht="16.5">
      <c r="A42" s="16" t="s">
        <v>10</v>
      </c>
      <c r="B42" s="17"/>
      <c r="C42" s="17"/>
      <c r="D42" s="17"/>
      <c r="E42" s="18">
        <v>4</v>
      </c>
      <c r="F42" s="18">
        <v>5</v>
      </c>
      <c r="G42" s="18">
        <v>3</v>
      </c>
      <c r="H42" s="18">
        <v>2</v>
      </c>
      <c r="I42" s="18"/>
      <c r="J42" s="18"/>
      <c r="K42" s="19">
        <f t="shared" si="4"/>
        <v>14</v>
      </c>
      <c r="L42" s="47"/>
    </row>
    <row r="43" spans="1:12" ht="16.5">
      <c r="A43" s="16" t="s">
        <v>11</v>
      </c>
      <c r="B43" s="17"/>
      <c r="C43" s="17"/>
      <c r="D43" s="17"/>
      <c r="E43" s="18">
        <v>2</v>
      </c>
      <c r="F43" s="18">
        <v>3</v>
      </c>
      <c r="G43" s="18">
        <v>4</v>
      </c>
      <c r="H43" s="18">
        <v>4</v>
      </c>
      <c r="I43" s="18"/>
      <c r="J43" s="18"/>
      <c r="K43" s="19">
        <f t="shared" si="4"/>
        <v>13</v>
      </c>
      <c r="L43" s="47"/>
    </row>
    <row r="44" spans="1:12" ht="16.5">
      <c r="A44" s="16" t="s">
        <v>8</v>
      </c>
      <c r="B44" s="17"/>
      <c r="C44" s="17"/>
      <c r="D44" s="17"/>
      <c r="E44" s="18">
        <v>3</v>
      </c>
      <c r="F44" s="18">
        <v>1</v>
      </c>
      <c r="G44" s="18">
        <v>2</v>
      </c>
      <c r="H44" s="18">
        <v>3</v>
      </c>
      <c r="I44" s="18"/>
      <c r="J44" s="18"/>
      <c r="K44" s="19">
        <f t="shared" si="4"/>
        <v>9</v>
      </c>
      <c r="L44" s="47"/>
    </row>
    <row r="45" spans="1:12" ht="16.5">
      <c r="A45" s="21" t="s">
        <v>12</v>
      </c>
      <c r="B45" s="22"/>
      <c r="C45" s="22"/>
      <c r="D45" s="22"/>
      <c r="E45" s="23">
        <v>1</v>
      </c>
      <c r="F45" s="23">
        <v>2</v>
      </c>
      <c r="G45" s="23">
        <v>1</v>
      </c>
      <c r="H45" s="23">
        <v>1</v>
      </c>
      <c r="I45" s="23"/>
      <c r="J45" s="23"/>
      <c r="K45" s="24">
        <f t="shared" si="4"/>
        <v>5</v>
      </c>
      <c r="L45" s="48"/>
    </row>
    <row r="46" spans="1:12" ht="18">
      <c r="A46" s="17"/>
      <c r="B46" s="17"/>
      <c r="C46" s="17"/>
      <c r="D46" s="17"/>
      <c r="E46" s="18"/>
      <c r="F46" s="18"/>
      <c r="G46" s="18"/>
      <c r="H46" s="18"/>
      <c r="I46" s="18"/>
      <c r="J46" s="18"/>
      <c r="K46" s="49"/>
      <c r="L46" s="50"/>
    </row>
    <row r="47" spans="1:12" ht="16.5">
      <c r="A47" s="7"/>
      <c r="B47" s="8"/>
      <c r="C47" s="8"/>
      <c r="D47" s="8"/>
      <c r="E47" s="9" t="s">
        <v>1</v>
      </c>
      <c r="F47" s="9" t="s">
        <v>81</v>
      </c>
      <c r="G47" s="9" t="s">
        <v>2</v>
      </c>
      <c r="H47" s="9" t="s">
        <v>3</v>
      </c>
      <c r="I47" s="9" t="s">
        <v>4</v>
      </c>
      <c r="J47" s="9" t="s">
        <v>5</v>
      </c>
      <c r="K47" s="9" t="s">
        <v>6</v>
      </c>
      <c r="L47" s="10"/>
    </row>
    <row r="48" spans="1:12" ht="16.5">
      <c r="A48" s="51" t="s">
        <v>46</v>
      </c>
      <c r="B48" s="51"/>
      <c r="C48" s="51"/>
      <c r="D48" s="51"/>
      <c r="E48" s="52" t="s">
        <v>24</v>
      </c>
      <c r="F48" s="52"/>
      <c r="G48" s="52"/>
      <c r="H48" s="52"/>
      <c r="I48" s="52"/>
      <c r="J48" s="52"/>
      <c r="K48" s="52"/>
      <c r="L48" s="36"/>
    </row>
    <row r="49" spans="1:12" ht="16.5">
      <c r="A49" s="34" t="s">
        <v>47</v>
      </c>
      <c r="B49" s="33" t="s">
        <v>54</v>
      </c>
      <c r="C49" s="33" t="s">
        <v>55</v>
      </c>
      <c r="D49" s="34">
        <v>11</v>
      </c>
      <c r="E49" s="34">
        <v>52</v>
      </c>
      <c r="F49" s="34">
        <v>46</v>
      </c>
      <c r="G49" s="34">
        <v>45</v>
      </c>
      <c r="H49" s="34">
        <v>44</v>
      </c>
      <c r="I49" s="34"/>
      <c r="J49" s="34"/>
      <c r="K49" s="35">
        <f>(SUM(E49:I49)-MAX(E49:I49))+J49</f>
        <v>135</v>
      </c>
      <c r="L49" s="36"/>
    </row>
    <row r="50" spans="1:12" ht="16.5">
      <c r="A50" s="34" t="s">
        <v>47</v>
      </c>
      <c r="B50" s="33" t="s">
        <v>48</v>
      </c>
      <c r="C50" s="33" t="s">
        <v>49</v>
      </c>
      <c r="D50" s="34">
        <v>12</v>
      </c>
      <c r="E50" s="34">
        <v>48</v>
      </c>
      <c r="F50" s="34">
        <v>43</v>
      </c>
      <c r="G50" s="34">
        <v>51</v>
      </c>
      <c r="H50" s="34">
        <v>45</v>
      </c>
      <c r="I50" s="34"/>
      <c r="J50" s="34"/>
      <c r="K50" s="35">
        <f>(SUM(E50:I50)-MAX(E50:I50))+J50</f>
        <v>136</v>
      </c>
      <c r="L50" s="36"/>
    </row>
    <row r="51" spans="1:12" ht="16.5">
      <c r="A51" s="34" t="s">
        <v>47</v>
      </c>
      <c r="B51" s="33" t="s">
        <v>52</v>
      </c>
      <c r="C51" s="33" t="s">
        <v>53</v>
      </c>
      <c r="D51" s="34">
        <v>12</v>
      </c>
      <c r="E51" s="34">
        <v>48</v>
      </c>
      <c r="F51" s="34">
        <v>52</v>
      </c>
      <c r="G51" s="34">
        <v>51</v>
      </c>
      <c r="H51" s="34">
        <v>54</v>
      </c>
      <c r="I51" s="34"/>
      <c r="J51" s="34"/>
      <c r="K51" s="35">
        <f>(SUM(E51:I51)-MAX(E51:I51))+J51</f>
        <v>151</v>
      </c>
      <c r="L51" s="36"/>
    </row>
    <row r="52" spans="1:12" ht="16.5">
      <c r="A52" s="34" t="s">
        <v>47</v>
      </c>
      <c r="B52" s="33" t="s">
        <v>50</v>
      </c>
      <c r="C52" s="33" t="s">
        <v>51</v>
      </c>
      <c r="D52" s="34">
        <v>12</v>
      </c>
      <c r="E52" s="34">
        <v>60</v>
      </c>
      <c r="F52" s="34">
        <v>54</v>
      </c>
      <c r="G52" s="34">
        <v>52</v>
      </c>
      <c r="H52" s="34"/>
      <c r="I52" s="34"/>
      <c r="J52" s="34"/>
      <c r="K52" s="35">
        <f>(SUM(E52:I52))+J52</f>
        <v>166</v>
      </c>
      <c r="L52" s="36"/>
    </row>
    <row r="53" spans="1:12" ht="16.5">
      <c r="A53" s="34" t="s">
        <v>47</v>
      </c>
      <c r="B53" s="33" t="s">
        <v>56</v>
      </c>
      <c r="C53" s="33" t="s">
        <v>57</v>
      </c>
      <c r="D53" s="34">
        <v>10</v>
      </c>
      <c r="E53" s="34">
        <v>59</v>
      </c>
      <c r="F53" s="34">
        <v>54</v>
      </c>
      <c r="G53" s="34">
        <v>60</v>
      </c>
      <c r="H53" s="34">
        <v>67</v>
      </c>
      <c r="I53" s="34"/>
      <c r="J53" s="34"/>
      <c r="K53" s="35">
        <f>(SUM(E53:I53)-MAX(E53:I53))+J53</f>
        <v>173</v>
      </c>
      <c r="L53" s="36"/>
    </row>
    <row r="54" spans="1:12" ht="16.5">
      <c r="A54" s="34" t="s">
        <v>47</v>
      </c>
      <c r="B54" s="33" t="s">
        <v>86</v>
      </c>
      <c r="C54" s="33" t="s">
        <v>87</v>
      </c>
      <c r="D54" s="34">
        <v>11</v>
      </c>
      <c r="E54" s="34"/>
      <c r="F54" s="34"/>
      <c r="G54" s="34"/>
      <c r="H54" s="34">
        <v>52</v>
      </c>
      <c r="I54" s="34"/>
      <c r="J54" s="34"/>
      <c r="K54" s="35"/>
      <c r="L54" s="36"/>
    </row>
    <row r="55" spans="1:12" ht="16.5">
      <c r="A55" s="33"/>
      <c r="B55" s="33"/>
      <c r="C55" s="33"/>
      <c r="D55" s="34"/>
      <c r="E55" s="34">
        <f>(SUM(E48:E54)-MAX(E48:E54))</f>
        <v>207</v>
      </c>
      <c r="F55" s="34">
        <f>(SUM(F49:F54)-MAX(F49:F54))</f>
        <v>195</v>
      </c>
      <c r="G55" s="34">
        <f>(SUM(G49:G54)-MAX(G49:G54))</f>
        <v>199</v>
      </c>
      <c r="H55" s="34">
        <f>(SUM(H49:H54)-MAX(H49:H54))</f>
        <v>195</v>
      </c>
      <c r="I55" s="34">
        <f>(SUM(I49:I54)-MAX(I49:I54))</f>
        <v>0</v>
      </c>
      <c r="J55" s="34">
        <f>(SUM(J49:J54)-MAX(J49:J54))</f>
        <v>0</v>
      </c>
      <c r="K55" s="37"/>
      <c r="L55" s="36"/>
    </row>
    <row r="56" spans="1:12" ht="16.5">
      <c r="A56" s="33"/>
      <c r="B56" s="33"/>
      <c r="C56" s="33"/>
      <c r="D56" s="34"/>
      <c r="E56" s="34"/>
      <c r="F56" s="34" t="s">
        <v>24</v>
      </c>
      <c r="G56" s="34"/>
      <c r="H56" s="34"/>
      <c r="I56" s="34"/>
      <c r="J56" s="34"/>
      <c r="K56" s="37"/>
      <c r="L56" s="36"/>
    </row>
    <row r="57" spans="1:12" ht="16.5">
      <c r="A57" s="51" t="s">
        <v>58</v>
      </c>
      <c r="B57" s="51"/>
      <c r="C57" s="51"/>
      <c r="D57" s="52"/>
      <c r="E57" s="52" t="s">
        <v>24</v>
      </c>
      <c r="F57" s="52"/>
      <c r="G57" s="52"/>
      <c r="H57" s="52"/>
      <c r="I57" s="52"/>
      <c r="J57" s="52"/>
      <c r="K57" s="52"/>
      <c r="L57" s="6"/>
    </row>
    <row r="58" spans="1:12" ht="16.5">
      <c r="A58" s="34" t="s">
        <v>59</v>
      </c>
      <c r="B58" s="33" t="s">
        <v>67</v>
      </c>
      <c r="C58" s="33" t="s">
        <v>68</v>
      </c>
      <c r="D58" s="34">
        <v>12</v>
      </c>
      <c r="E58" s="34">
        <v>51</v>
      </c>
      <c r="F58" s="34">
        <v>43</v>
      </c>
      <c r="G58" s="34">
        <v>48</v>
      </c>
      <c r="H58" s="34">
        <v>51</v>
      </c>
      <c r="I58" s="37"/>
      <c r="J58" s="34"/>
      <c r="K58" s="35">
        <f>(SUM(E58:I58)-MAX(E58:I58))+J58</f>
        <v>142</v>
      </c>
      <c r="L58" s="6"/>
    </row>
    <row r="59" spans="1:12" ht="16.5">
      <c r="A59" s="34" t="s">
        <v>59</v>
      </c>
      <c r="B59" s="33" t="s">
        <v>64</v>
      </c>
      <c r="C59" s="33" t="s">
        <v>66</v>
      </c>
      <c r="D59" s="34">
        <v>11</v>
      </c>
      <c r="E59" s="34">
        <v>50</v>
      </c>
      <c r="F59" s="34">
        <v>54</v>
      </c>
      <c r="G59" s="71">
        <v>55</v>
      </c>
      <c r="H59" s="34">
        <v>52</v>
      </c>
      <c r="I59" s="37"/>
      <c r="J59" s="34"/>
      <c r="K59" s="35">
        <f>(SUM(E59:I59)-MAX(E59:I59))+J59</f>
        <v>156</v>
      </c>
      <c r="L59" s="6"/>
    </row>
    <row r="60" spans="1:12" ht="16.5">
      <c r="A60" s="34" t="s">
        <v>59</v>
      </c>
      <c r="B60" s="33" t="s">
        <v>60</v>
      </c>
      <c r="C60" s="33" t="s">
        <v>61</v>
      </c>
      <c r="D60" s="34">
        <v>10</v>
      </c>
      <c r="E60" s="34">
        <v>58</v>
      </c>
      <c r="F60" s="34">
        <v>49</v>
      </c>
      <c r="G60" s="34">
        <v>53</v>
      </c>
      <c r="H60" s="34"/>
      <c r="I60" s="37"/>
      <c r="J60" s="34"/>
      <c r="K60" s="35">
        <f>(SUM(E60:I60))+J60</f>
        <v>160</v>
      </c>
      <c r="L60" s="6"/>
    </row>
    <row r="61" spans="1:12" ht="16.5">
      <c r="A61" s="34" t="s">
        <v>59</v>
      </c>
      <c r="B61" s="33" t="s">
        <v>64</v>
      </c>
      <c r="C61" s="33" t="s">
        <v>65</v>
      </c>
      <c r="D61" s="34">
        <v>12</v>
      </c>
      <c r="E61" s="34">
        <v>54</v>
      </c>
      <c r="F61" s="34"/>
      <c r="G61" s="34">
        <v>58</v>
      </c>
      <c r="H61" s="34">
        <v>50</v>
      </c>
      <c r="I61" s="37"/>
      <c r="J61" s="34"/>
      <c r="K61" s="35">
        <f>(SUM(E61:I61))+J61</f>
        <v>162</v>
      </c>
      <c r="L61" s="6"/>
    </row>
    <row r="62" spans="1:12" ht="16.5">
      <c r="A62" s="34" t="s">
        <v>59</v>
      </c>
      <c r="B62" s="33" t="s">
        <v>82</v>
      </c>
      <c r="C62" s="33" t="s">
        <v>83</v>
      </c>
      <c r="D62" s="34">
        <v>11</v>
      </c>
      <c r="E62" s="34"/>
      <c r="F62" s="34">
        <v>56</v>
      </c>
      <c r="G62" s="34"/>
      <c r="H62" s="34">
        <v>63</v>
      </c>
      <c r="I62" s="37"/>
      <c r="J62" s="34"/>
      <c r="K62" s="35" t="s">
        <v>24</v>
      </c>
      <c r="L62" s="6"/>
    </row>
    <row r="63" spans="1:12" ht="16.5">
      <c r="A63" s="34" t="s">
        <v>59</v>
      </c>
      <c r="B63" s="33" t="s">
        <v>62</v>
      </c>
      <c r="C63" s="33" t="s">
        <v>84</v>
      </c>
      <c r="D63" s="34">
        <v>11</v>
      </c>
      <c r="E63" s="34"/>
      <c r="F63" s="34">
        <v>58</v>
      </c>
      <c r="G63" s="34"/>
      <c r="H63" s="34"/>
      <c r="I63" s="37"/>
      <c r="J63" s="34"/>
      <c r="K63" s="35" t="s">
        <v>24</v>
      </c>
      <c r="L63" s="6"/>
    </row>
    <row r="64" spans="1:12" ht="16.5">
      <c r="A64" s="34" t="s">
        <v>59</v>
      </c>
      <c r="B64" s="33" t="s">
        <v>62</v>
      </c>
      <c r="C64" s="33" t="s">
        <v>63</v>
      </c>
      <c r="D64" s="34">
        <v>10</v>
      </c>
      <c r="E64" s="34">
        <v>54</v>
      </c>
      <c r="F64" s="34"/>
      <c r="G64" s="34"/>
      <c r="H64" s="34">
        <v>59</v>
      </c>
      <c r="I64" s="37"/>
      <c r="J64" s="34"/>
      <c r="K64" s="35" t="s">
        <v>24</v>
      </c>
      <c r="L64" s="6"/>
    </row>
    <row r="65" spans="1:12" ht="16.5">
      <c r="A65" s="34" t="s">
        <v>59</v>
      </c>
      <c r="B65" s="33" t="s">
        <v>36</v>
      </c>
      <c r="C65" s="33" t="s">
        <v>85</v>
      </c>
      <c r="D65" s="34"/>
      <c r="E65" s="34"/>
      <c r="F65" s="34"/>
      <c r="G65" s="34">
        <v>58</v>
      </c>
      <c r="H65" s="34"/>
      <c r="I65" s="37"/>
      <c r="J65" s="34"/>
      <c r="K65" s="35"/>
      <c r="L65" s="6"/>
    </row>
    <row r="66" spans="1:12" ht="16.5">
      <c r="A66" s="33"/>
      <c r="B66" s="33"/>
      <c r="C66" s="33"/>
      <c r="D66" s="34"/>
      <c r="E66" s="34">
        <f aca="true" t="shared" si="5" ref="E66:J66">(SUM(E58:E65)-MAX(E58:E65))</f>
        <v>209</v>
      </c>
      <c r="F66" s="34">
        <f t="shared" si="5"/>
        <v>202</v>
      </c>
      <c r="G66" s="34">
        <f t="shared" si="5"/>
        <v>214</v>
      </c>
      <c r="H66" s="34">
        <f t="shared" si="5"/>
        <v>212</v>
      </c>
      <c r="I66" s="34">
        <f t="shared" si="5"/>
        <v>0</v>
      </c>
      <c r="J66" s="34">
        <f t="shared" si="5"/>
        <v>0</v>
      </c>
      <c r="K66" s="34"/>
      <c r="L66" s="6"/>
    </row>
    <row r="67" spans="1:12" ht="16.5">
      <c r="A67" s="33"/>
      <c r="B67" s="33" t="s">
        <v>24</v>
      </c>
      <c r="C67" s="33"/>
      <c r="D67" s="33"/>
      <c r="E67" s="33"/>
      <c r="F67" s="33"/>
      <c r="G67" s="33"/>
      <c r="H67" s="33"/>
      <c r="I67" s="33"/>
      <c r="J67" s="33"/>
      <c r="K67" s="33"/>
      <c r="L67" s="6"/>
    </row>
    <row r="68" spans="1:12" ht="18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53"/>
    </row>
    <row r="69" spans="1:12" ht="17.25">
      <c r="A69" s="51" t="s">
        <v>8</v>
      </c>
      <c r="B69" s="51"/>
      <c r="C69" s="51"/>
      <c r="D69" s="52"/>
      <c r="E69" s="52"/>
      <c r="F69" s="52"/>
      <c r="G69" s="52"/>
      <c r="H69" s="52"/>
      <c r="I69" s="52"/>
      <c r="J69" s="52"/>
      <c r="K69" s="52"/>
      <c r="L69" s="53"/>
    </row>
    <row r="70" spans="1:12" ht="17.25">
      <c r="A70" s="34" t="s">
        <v>69</v>
      </c>
      <c r="B70" s="33" t="s">
        <v>42</v>
      </c>
      <c r="C70" s="54" t="s">
        <v>78</v>
      </c>
      <c r="D70" s="34">
        <v>12</v>
      </c>
      <c r="E70" s="34">
        <v>47</v>
      </c>
      <c r="F70" s="34">
        <v>55</v>
      </c>
      <c r="G70" s="71">
        <v>55</v>
      </c>
      <c r="H70" s="34">
        <v>45</v>
      </c>
      <c r="I70" s="34"/>
      <c r="J70" s="34"/>
      <c r="K70" s="35">
        <f>(SUM(E70:I70)-MAX(E70:I70))+J70</f>
        <v>147</v>
      </c>
      <c r="L70" s="53"/>
    </row>
    <row r="71" spans="1:12" ht="17.25">
      <c r="A71" s="34" t="s">
        <v>69</v>
      </c>
      <c r="B71" s="33" t="s">
        <v>22</v>
      </c>
      <c r="C71" s="33" t="s">
        <v>70</v>
      </c>
      <c r="D71" s="34">
        <v>10</v>
      </c>
      <c r="E71" s="34">
        <v>55</v>
      </c>
      <c r="F71" s="34">
        <v>50</v>
      </c>
      <c r="G71" s="34">
        <v>49</v>
      </c>
      <c r="H71" s="34">
        <v>50</v>
      </c>
      <c r="I71" s="34"/>
      <c r="J71" s="34"/>
      <c r="K71" s="35">
        <f>(SUM(E71:I71)-MAX(E71:I71))+J71</f>
        <v>149</v>
      </c>
      <c r="L71" s="53"/>
    </row>
    <row r="72" spans="1:12" ht="17.25">
      <c r="A72" s="34" t="s">
        <v>75</v>
      </c>
      <c r="B72" s="33" t="s">
        <v>76</v>
      </c>
      <c r="C72" s="33" t="s">
        <v>77</v>
      </c>
      <c r="D72" s="34">
        <v>11</v>
      </c>
      <c r="E72" s="34">
        <v>48</v>
      </c>
      <c r="F72" s="34">
        <v>53</v>
      </c>
      <c r="G72" s="34">
        <v>51</v>
      </c>
      <c r="H72" s="34">
        <v>50</v>
      </c>
      <c r="I72" s="34"/>
      <c r="J72" s="34"/>
      <c r="K72" s="35">
        <f>(SUM(E72:I72)-MAX(E72:I72))+J72</f>
        <v>149</v>
      </c>
      <c r="L72" s="53"/>
    </row>
    <row r="73" spans="1:12" ht="17.25">
      <c r="A73" s="34" t="s">
        <v>69</v>
      </c>
      <c r="B73" s="33" t="s">
        <v>73</v>
      </c>
      <c r="C73" s="54" t="s">
        <v>74</v>
      </c>
      <c r="D73" s="34">
        <v>11</v>
      </c>
      <c r="E73" s="34">
        <v>58</v>
      </c>
      <c r="F73" s="34">
        <v>48</v>
      </c>
      <c r="G73" s="34">
        <v>54</v>
      </c>
      <c r="H73" s="34"/>
      <c r="I73" s="34"/>
      <c r="J73" s="34"/>
      <c r="K73" s="35">
        <f>(SUM(E73:I73))+J73</f>
        <v>160</v>
      </c>
      <c r="L73" s="53"/>
    </row>
    <row r="74" spans="1:12" ht="17.25">
      <c r="A74" s="34" t="s">
        <v>69</v>
      </c>
      <c r="B74" s="33" t="s">
        <v>71</v>
      </c>
      <c r="C74" s="33" t="s">
        <v>72</v>
      </c>
      <c r="D74" s="34">
        <v>12</v>
      </c>
      <c r="E74" s="34">
        <v>55</v>
      </c>
      <c r="F74" s="34">
        <v>61</v>
      </c>
      <c r="G74" s="34">
        <v>63</v>
      </c>
      <c r="H74" s="34">
        <v>62</v>
      </c>
      <c r="I74" s="34"/>
      <c r="J74" s="34"/>
      <c r="K74" s="35">
        <f>(SUM(E74:I74)-MAX(E74:I74))+J74</f>
        <v>178</v>
      </c>
      <c r="L74" s="53"/>
    </row>
    <row r="75" spans="1:12" ht="17.25">
      <c r="A75" s="34" t="s">
        <v>75</v>
      </c>
      <c r="B75" s="33" t="s">
        <v>36</v>
      </c>
      <c r="C75" s="33" t="s">
        <v>88</v>
      </c>
      <c r="D75" s="34">
        <v>11</v>
      </c>
      <c r="E75" s="34"/>
      <c r="F75" s="34"/>
      <c r="G75" s="34"/>
      <c r="H75" s="34">
        <v>52</v>
      </c>
      <c r="I75" s="34"/>
      <c r="J75" s="34"/>
      <c r="K75" s="35"/>
      <c r="L75" s="53"/>
    </row>
    <row r="76" spans="1:12" ht="17.25">
      <c r="A76" s="33"/>
      <c r="B76" s="33"/>
      <c r="C76" s="33"/>
      <c r="D76" s="33"/>
      <c r="E76" s="34">
        <f aca="true" t="shared" si="6" ref="E76:J76">(SUM(E69:E75)-MAX(E69:E75))</f>
        <v>205</v>
      </c>
      <c r="F76" s="34">
        <f t="shared" si="6"/>
        <v>206</v>
      </c>
      <c r="G76" s="34">
        <f t="shared" si="6"/>
        <v>209</v>
      </c>
      <c r="H76" s="34">
        <f t="shared" si="6"/>
        <v>197</v>
      </c>
      <c r="I76" s="34">
        <f t="shared" si="6"/>
        <v>0</v>
      </c>
      <c r="J76" s="34">
        <f t="shared" si="6"/>
        <v>0</v>
      </c>
      <c r="K76" s="37"/>
      <c r="L76" s="53"/>
    </row>
    <row r="77" spans="1:12" ht="18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53"/>
    </row>
    <row r="78" spans="1:12" ht="18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53"/>
    </row>
    <row r="79" spans="1:12" ht="18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3"/>
    </row>
    <row r="80" spans="1:12" ht="18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53"/>
    </row>
    <row r="81" spans="1:12" ht="16.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M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11.28125" style="0" customWidth="1"/>
    <col min="3" max="3" width="12.00390625" style="0" customWidth="1"/>
    <col min="4" max="4" width="4.7109375" style="0" customWidth="1"/>
    <col min="5" max="9" width="5.7109375" style="0" customWidth="1"/>
    <col min="10" max="10" width="8.28125" style="0" customWidth="1"/>
  </cols>
  <sheetData>
    <row r="1" spans="1:12" ht="55.5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3" ht="16.5">
      <c r="A2" s="65" t="s">
        <v>13</v>
      </c>
      <c r="B2" s="57" t="s">
        <v>14</v>
      </c>
      <c r="C2" s="57" t="s">
        <v>15</v>
      </c>
      <c r="D2" s="58">
        <v>11</v>
      </c>
      <c r="E2" s="58">
        <v>43</v>
      </c>
      <c r="F2" s="58">
        <v>36</v>
      </c>
      <c r="G2" s="58">
        <v>33</v>
      </c>
      <c r="H2" s="58">
        <v>36</v>
      </c>
      <c r="I2" s="58"/>
      <c r="J2" s="58"/>
      <c r="K2" s="66">
        <f>(SUM(E2:I2)-MAX(E2:I2))+J2</f>
        <v>105</v>
      </c>
      <c r="L2" s="67"/>
      <c r="M2" s="55"/>
    </row>
    <row r="3" spans="1:13" ht="16.5">
      <c r="A3" s="60" t="s">
        <v>35</v>
      </c>
      <c r="B3" s="17" t="s">
        <v>38</v>
      </c>
      <c r="C3" s="17" t="s">
        <v>39</v>
      </c>
      <c r="D3" s="18">
        <v>10</v>
      </c>
      <c r="E3" s="18">
        <v>45</v>
      </c>
      <c r="F3" s="18">
        <v>43</v>
      </c>
      <c r="G3" s="18">
        <v>41</v>
      </c>
      <c r="H3" s="18">
        <v>40</v>
      </c>
      <c r="I3" s="32"/>
      <c r="J3" s="18"/>
      <c r="K3" s="19">
        <f>(SUM(E3:I3)-MAX(E3:I3))+J3</f>
        <v>124</v>
      </c>
      <c r="L3" s="68"/>
      <c r="M3" s="55"/>
    </row>
    <row r="4" spans="1:13" ht="16.5">
      <c r="A4" s="60" t="s">
        <v>25</v>
      </c>
      <c r="B4" s="17" t="s">
        <v>26</v>
      </c>
      <c r="C4" s="17" t="s">
        <v>27</v>
      </c>
      <c r="D4" s="18">
        <v>12</v>
      </c>
      <c r="E4" s="18">
        <v>43</v>
      </c>
      <c r="F4" s="18">
        <v>37</v>
      </c>
      <c r="G4" s="18">
        <v>45</v>
      </c>
      <c r="H4" s="18">
        <v>47</v>
      </c>
      <c r="I4" s="18"/>
      <c r="J4" s="18"/>
      <c r="K4" s="19">
        <f>(SUM(E4:I4)-MAX(E4:I4))+J4</f>
        <v>125</v>
      </c>
      <c r="L4" s="68"/>
      <c r="M4" s="55"/>
    </row>
    <row r="5" spans="1:13" ht="16.5">
      <c r="A5" s="60" t="s">
        <v>35</v>
      </c>
      <c r="B5" s="17" t="s">
        <v>36</v>
      </c>
      <c r="C5" s="17" t="s">
        <v>37</v>
      </c>
      <c r="D5" s="18">
        <v>12</v>
      </c>
      <c r="E5" s="18">
        <v>41</v>
      </c>
      <c r="F5" s="18">
        <v>41</v>
      </c>
      <c r="G5" s="18">
        <v>46</v>
      </c>
      <c r="H5" s="18">
        <v>47</v>
      </c>
      <c r="I5" s="18"/>
      <c r="J5" s="18"/>
      <c r="K5" s="19">
        <f>(SUM(E5:I5)-MAX(E5:I5))+J5</f>
        <v>128</v>
      </c>
      <c r="L5" s="68"/>
      <c r="M5" s="55"/>
    </row>
    <row r="6" spans="1:13" ht="17.25" thickBot="1">
      <c r="A6" s="75" t="s">
        <v>13</v>
      </c>
      <c r="B6" s="61" t="s">
        <v>16</v>
      </c>
      <c r="C6" s="61" t="s">
        <v>17</v>
      </c>
      <c r="D6" s="62">
        <v>10</v>
      </c>
      <c r="E6" s="62">
        <v>45</v>
      </c>
      <c r="F6" s="62">
        <v>44</v>
      </c>
      <c r="G6" s="62">
        <v>43</v>
      </c>
      <c r="H6" s="62">
        <v>43</v>
      </c>
      <c r="I6" s="62"/>
      <c r="J6" s="62"/>
      <c r="K6" s="69">
        <f>(SUM(E6:I6)-MAX(E6:I6))+J6</f>
        <v>130</v>
      </c>
      <c r="L6" s="70"/>
      <c r="M6" s="55"/>
    </row>
    <row r="7" spans="1:13" ht="16.5">
      <c r="A7" s="56" t="s">
        <v>25</v>
      </c>
      <c r="B7" s="57" t="s">
        <v>28</v>
      </c>
      <c r="C7" s="57" t="s">
        <v>29</v>
      </c>
      <c r="D7" s="58">
        <v>12</v>
      </c>
      <c r="E7" s="58">
        <v>46</v>
      </c>
      <c r="F7" s="58">
        <v>40</v>
      </c>
      <c r="G7" s="58">
        <v>47</v>
      </c>
      <c r="H7" s="58">
        <v>46</v>
      </c>
      <c r="I7" s="58"/>
      <c r="J7" s="58"/>
      <c r="K7" s="66">
        <f>(SUM(E7:I7)-MAX(E7:I7))+J7</f>
        <v>132</v>
      </c>
      <c r="L7" s="67"/>
      <c r="M7" s="55"/>
    </row>
    <row r="8" spans="1:13" ht="16.5">
      <c r="A8" s="60" t="s">
        <v>13</v>
      </c>
      <c r="B8" s="17" t="s">
        <v>18</v>
      </c>
      <c r="C8" s="17" t="s">
        <v>19</v>
      </c>
      <c r="D8" s="18">
        <v>10</v>
      </c>
      <c r="E8" s="18">
        <v>43</v>
      </c>
      <c r="F8" s="18">
        <v>42</v>
      </c>
      <c r="G8" s="18">
        <v>48</v>
      </c>
      <c r="H8" s="18">
        <v>55</v>
      </c>
      <c r="I8" s="18"/>
      <c r="J8" s="18"/>
      <c r="K8" s="19">
        <f>(SUM(E8:I8)-MAX(E8:I8))+J8</f>
        <v>133</v>
      </c>
      <c r="L8" s="68"/>
      <c r="M8" s="55"/>
    </row>
    <row r="9" spans="1:13" ht="16.5">
      <c r="A9" s="60" t="s">
        <v>47</v>
      </c>
      <c r="B9" s="17" t="s">
        <v>54</v>
      </c>
      <c r="C9" s="17" t="s">
        <v>55</v>
      </c>
      <c r="D9" s="18">
        <v>11</v>
      </c>
      <c r="E9" s="18">
        <v>52</v>
      </c>
      <c r="F9" s="18">
        <v>46</v>
      </c>
      <c r="G9" s="18">
        <v>45</v>
      </c>
      <c r="H9" s="18">
        <v>44</v>
      </c>
      <c r="I9" s="18"/>
      <c r="J9" s="18"/>
      <c r="K9" s="19">
        <f>(SUM(E9:I9)-MAX(E9:I9))+J9</f>
        <v>135</v>
      </c>
      <c r="L9" s="68"/>
      <c r="M9" s="55"/>
    </row>
    <row r="10" spans="1:13" ht="16.5">
      <c r="A10" s="59" t="s">
        <v>13</v>
      </c>
      <c r="B10" s="17" t="s">
        <v>20</v>
      </c>
      <c r="C10" s="17" t="s">
        <v>19</v>
      </c>
      <c r="D10" s="18">
        <v>11</v>
      </c>
      <c r="E10" s="18">
        <v>52</v>
      </c>
      <c r="F10" s="18">
        <v>47</v>
      </c>
      <c r="G10" s="18">
        <v>44</v>
      </c>
      <c r="H10" s="18">
        <v>45</v>
      </c>
      <c r="I10" s="18"/>
      <c r="J10" s="18"/>
      <c r="K10" s="19">
        <f>(SUM(E10:I10)-MAX(E10:I10))+J10</f>
        <v>136</v>
      </c>
      <c r="L10" s="68"/>
      <c r="M10" s="55"/>
    </row>
    <row r="11" spans="1:13" ht="17.25" thickBot="1">
      <c r="A11" s="64" t="s">
        <v>47</v>
      </c>
      <c r="B11" s="61" t="s">
        <v>48</v>
      </c>
      <c r="C11" s="61" t="s">
        <v>49</v>
      </c>
      <c r="D11" s="62">
        <v>12</v>
      </c>
      <c r="E11" s="62">
        <v>48</v>
      </c>
      <c r="F11" s="62">
        <v>43</v>
      </c>
      <c r="G11" s="62">
        <v>51</v>
      </c>
      <c r="H11" s="62">
        <v>45</v>
      </c>
      <c r="I11" s="62"/>
      <c r="J11" s="62"/>
      <c r="K11" s="69">
        <f>(SUM(E11:I11)-MAX(E11:I11))+J11</f>
        <v>136</v>
      </c>
      <c r="L11" s="70"/>
      <c r="M11" s="55"/>
    </row>
    <row r="12" spans="1:13" ht="16.5">
      <c r="A12" s="56" t="s">
        <v>59</v>
      </c>
      <c r="B12" s="57" t="s">
        <v>67</v>
      </c>
      <c r="C12" s="57" t="s">
        <v>68</v>
      </c>
      <c r="D12" s="58">
        <v>12</v>
      </c>
      <c r="E12" s="58">
        <v>51</v>
      </c>
      <c r="F12" s="58">
        <v>43</v>
      </c>
      <c r="G12" s="58">
        <v>48</v>
      </c>
      <c r="H12" s="58">
        <v>51</v>
      </c>
      <c r="I12" s="63"/>
      <c r="J12" s="58"/>
      <c r="K12" s="66">
        <f>(SUM(E12:I12)-MAX(E12:I12))+J12</f>
        <v>142</v>
      </c>
      <c r="L12" s="67"/>
      <c r="M12" s="55"/>
    </row>
    <row r="13" spans="1:13" ht="16.5">
      <c r="A13" s="60" t="s">
        <v>35</v>
      </c>
      <c r="B13" s="17" t="s">
        <v>40</v>
      </c>
      <c r="C13" s="17" t="s">
        <v>41</v>
      </c>
      <c r="D13" s="18">
        <v>11</v>
      </c>
      <c r="E13" s="18">
        <v>51</v>
      </c>
      <c r="F13" s="18">
        <v>48</v>
      </c>
      <c r="G13" s="18">
        <v>52</v>
      </c>
      <c r="H13" s="18">
        <v>45</v>
      </c>
      <c r="I13" s="32"/>
      <c r="J13" s="18"/>
      <c r="K13" s="19">
        <f>(SUM(E13:I13)-MAX(E13:I13))+J13</f>
        <v>144</v>
      </c>
      <c r="L13" s="68"/>
      <c r="M13" s="55"/>
    </row>
    <row r="14" spans="1:13" ht="16.5">
      <c r="A14" s="60" t="s">
        <v>69</v>
      </c>
      <c r="B14" s="33" t="s">
        <v>42</v>
      </c>
      <c r="C14" s="54" t="s">
        <v>78</v>
      </c>
      <c r="D14" s="34">
        <v>12</v>
      </c>
      <c r="E14" s="34">
        <v>47</v>
      </c>
      <c r="F14" s="34">
        <v>55</v>
      </c>
      <c r="G14" s="71">
        <v>55</v>
      </c>
      <c r="H14" s="34">
        <v>45</v>
      </c>
      <c r="I14" s="34"/>
      <c r="J14" s="34"/>
      <c r="K14" s="35">
        <f>(SUM(E14:I14)-MAX(E14:I14))+J14</f>
        <v>147</v>
      </c>
      <c r="L14" s="68"/>
      <c r="M14" s="55"/>
    </row>
    <row r="15" spans="1:13" ht="16.5">
      <c r="A15" s="60" t="s">
        <v>69</v>
      </c>
      <c r="B15" s="33" t="s">
        <v>22</v>
      </c>
      <c r="C15" s="33" t="s">
        <v>70</v>
      </c>
      <c r="D15" s="34">
        <v>10</v>
      </c>
      <c r="E15" s="34">
        <v>55</v>
      </c>
      <c r="F15" s="34">
        <v>50</v>
      </c>
      <c r="G15" s="34">
        <v>49</v>
      </c>
      <c r="H15" s="34">
        <v>50</v>
      </c>
      <c r="I15" s="34"/>
      <c r="J15" s="34"/>
      <c r="K15" s="35">
        <f>(SUM(E15:I15)-MAX(E15:I15))+J15</f>
        <v>149</v>
      </c>
      <c r="L15" s="68"/>
      <c r="M15" s="55"/>
    </row>
    <row r="16" spans="1:13" ht="17.25" thickBot="1">
      <c r="A16" s="64" t="s">
        <v>75</v>
      </c>
      <c r="B16" s="61" t="s">
        <v>76</v>
      </c>
      <c r="C16" s="61" t="s">
        <v>77</v>
      </c>
      <c r="D16" s="62">
        <v>11</v>
      </c>
      <c r="E16" s="62">
        <v>48</v>
      </c>
      <c r="F16" s="62">
        <v>53</v>
      </c>
      <c r="G16" s="62">
        <v>51</v>
      </c>
      <c r="H16" s="62">
        <v>50</v>
      </c>
      <c r="I16" s="62"/>
      <c r="J16" s="62"/>
      <c r="K16" s="69">
        <f>(SUM(E16:I16)-MAX(E16:I16))+J16</f>
        <v>149</v>
      </c>
      <c r="L16" s="70"/>
      <c r="M16" s="55"/>
    </row>
    <row r="17" spans="1:13" ht="16.5">
      <c r="A17" s="32" t="s">
        <v>21</v>
      </c>
      <c r="B17" s="17" t="s">
        <v>79</v>
      </c>
      <c r="C17" s="17" t="s">
        <v>80</v>
      </c>
      <c r="D17" s="18">
        <v>9</v>
      </c>
      <c r="E17" s="18"/>
      <c r="F17" s="18">
        <v>50</v>
      </c>
      <c r="G17" s="18">
        <v>47</v>
      </c>
      <c r="H17" s="18">
        <v>54</v>
      </c>
      <c r="I17" s="18"/>
      <c r="J17" s="18"/>
      <c r="K17" s="19">
        <f>(SUM(E17:I17))+J17</f>
        <v>151</v>
      </c>
      <c r="L17" s="55"/>
      <c r="M17" s="55"/>
    </row>
    <row r="18" spans="1:13" ht="16.5">
      <c r="A18" s="18" t="s">
        <v>47</v>
      </c>
      <c r="B18" s="17" t="s">
        <v>52</v>
      </c>
      <c r="C18" s="17" t="s">
        <v>53</v>
      </c>
      <c r="D18" s="18">
        <v>12</v>
      </c>
      <c r="E18" s="18">
        <v>48</v>
      </c>
      <c r="F18" s="18">
        <v>52</v>
      </c>
      <c r="G18" s="18">
        <v>51</v>
      </c>
      <c r="H18" s="18">
        <v>54</v>
      </c>
      <c r="I18" s="18"/>
      <c r="J18" s="18"/>
      <c r="K18" s="19">
        <f>(SUM(E18:I18)-MAX(E18:I18))+J18</f>
        <v>151</v>
      </c>
      <c r="L18" s="55"/>
      <c r="M18" s="55"/>
    </row>
    <row r="19" spans="1:13" ht="16.5">
      <c r="A19" s="18" t="s">
        <v>59</v>
      </c>
      <c r="B19" s="33" t="s">
        <v>64</v>
      </c>
      <c r="C19" s="33" t="s">
        <v>66</v>
      </c>
      <c r="D19" s="34">
        <v>11</v>
      </c>
      <c r="E19" s="34">
        <v>50</v>
      </c>
      <c r="F19" s="34">
        <v>54</v>
      </c>
      <c r="G19" s="71">
        <v>55</v>
      </c>
      <c r="H19" s="34">
        <v>52</v>
      </c>
      <c r="I19" s="37"/>
      <c r="J19" s="34"/>
      <c r="K19" s="35">
        <f>(SUM(E19:I19)-MAX(E19:I19))+J19</f>
        <v>156</v>
      </c>
      <c r="L19" s="55"/>
      <c r="M19" s="55"/>
    </row>
    <row r="20" spans="1:13" ht="16.5">
      <c r="A20" s="18" t="s">
        <v>25</v>
      </c>
      <c r="B20" s="17" t="s">
        <v>30</v>
      </c>
      <c r="C20" s="17" t="s">
        <v>31</v>
      </c>
      <c r="D20" s="18">
        <v>11</v>
      </c>
      <c r="E20" s="18">
        <v>48</v>
      </c>
      <c r="F20" s="18">
        <v>56</v>
      </c>
      <c r="G20" s="18">
        <v>53</v>
      </c>
      <c r="H20" s="18">
        <v>57</v>
      </c>
      <c r="I20" s="18"/>
      <c r="J20" s="18"/>
      <c r="K20" s="19">
        <f>(SUM(E20:I20)-MAX(E20:I20))+J20</f>
        <v>157</v>
      </c>
      <c r="L20" s="55"/>
      <c r="M20" s="55"/>
    </row>
    <row r="21" spans="1:13" ht="16.5">
      <c r="A21" s="18" t="s">
        <v>35</v>
      </c>
      <c r="B21" s="17" t="s">
        <v>44</v>
      </c>
      <c r="C21" s="17" t="s">
        <v>45</v>
      </c>
      <c r="D21" s="18">
        <v>11</v>
      </c>
      <c r="E21" s="18">
        <v>56</v>
      </c>
      <c r="F21" s="18">
        <v>52</v>
      </c>
      <c r="G21" s="18">
        <v>61</v>
      </c>
      <c r="H21" s="18">
        <v>50</v>
      </c>
      <c r="I21" s="32"/>
      <c r="J21" s="18"/>
      <c r="K21" s="19">
        <f>(SUM(E21:I21)-MAX(E21:I21))+J21</f>
        <v>158</v>
      </c>
      <c r="L21" s="55"/>
      <c r="M21" s="55"/>
    </row>
    <row r="22" spans="1:13" ht="16.5">
      <c r="A22" s="18" t="s">
        <v>35</v>
      </c>
      <c r="B22" s="17" t="s">
        <v>42</v>
      </c>
      <c r="C22" s="17" t="s">
        <v>43</v>
      </c>
      <c r="D22" s="18">
        <v>11</v>
      </c>
      <c r="E22" s="18">
        <v>49</v>
      </c>
      <c r="F22" s="18">
        <v>55</v>
      </c>
      <c r="G22" s="18">
        <v>56</v>
      </c>
      <c r="H22" s="18">
        <v>57</v>
      </c>
      <c r="I22" s="32"/>
      <c r="J22" s="18"/>
      <c r="K22" s="19">
        <f>(SUM(E22:I22)-MAX(E22:I22))+J22</f>
        <v>160</v>
      </c>
      <c r="L22" s="55"/>
      <c r="M22" s="55"/>
    </row>
    <row r="23" spans="1:13" ht="16.5">
      <c r="A23" s="18" t="s">
        <v>59</v>
      </c>
      <c r="B23" s="17" t="s">
        <v>60</v>
      </c>
      <c r="C23" s="17" t="s">
        <v>61</v>
      </c>
      <c r="D23" s="18">
        <v>10</v>
      </c>
      <c r="E23" s="18">
        <v>58</v>
      </c>
      <c r="F23" s="18">
        <v>49</v>
      </c>
      <c r="G23" s="18">
        <v>53</v>
      </c>
      <c r="H23" s="18"/>
      <c r="I23" s="32"/>
      <c r="J23" s="18"/>
      <c r="K23" s="19">
        <f>(SUM(E23:I23))+J23</f>
        <v>160</v>
      </c>
      <c r="L23" s="55"/>
      <c r="M23" s="55"/>
    </row>
    <row r="24" spans="1:13" ht="16.5">
      <c r="A24" s="18" t="s">
        <v>69</v>
      </c>
      <c r="B24" s="33" t="s">
        <v>73</v>
      </c>
      <c r="C24" s="54" t="s">
        <v>74</v>
      </c>
      <c r="D24" s="34">
        <v>11</v>
      </c>
      <c r="E24" s="34">
        <v>58</v>
      </c>
      <c r="F24" s="34">
        <v>48</v>
      </c>
      <c r="G24" s="34">
        <v>54</v>
      </c>
      <c r="H24" s="34"/>
      <c r="I24" s="34"/>
      <c r="J24" s="34"/>
      <c r="K24" s="35">
        <f>(SUM(E24:I24))+J24</f>
        <v>160</v>
      </c>
      <c r="L24" s="55"/>
      <c r="M24" s="55"/>
    </row>
    <row r="25" spans="1:13" ht="16.5">
      <c r="A25" s="18" t="s">
        <v>59</v>
      </c>
      <c r="B25" s="17" t="s">
        <v>64</v>
      </c>
      <c r="C25" s="17" t="s">
        <v>65</v>
      </c>
      <c r="D25" s="18">
        <v>12</v>
      </c>
      <c r="E25" s="18">
        <v>54</v>
      </c>
      <c r="F25" s="18"/>
      <c r="G25" s="18">
        <v>58</v>
      </c>
      <c r="H25" s="18">
        <v>50</v>
      </c>
      <c r="I25" s="32"/>
      <c r="J25" s="18"/>
      <c r="K25" s="19">
        <f>(SUM(E25:I25))+J25</f>
        <v>162</v>
      </c>
      <c r="L25" s="55"/>
      <c r="M25" s="55"/>
    </row>
    <row r="26" spans="1:13" ht="16.5">
      <c r="A26" s="18" t="s">
        <v>25</v>
      </c>
      <c r="B26" s="17" t="s">
        <v>26</v>
      </c>
      <c r="C26" s="17" t="s">
        <v>32</v>
      </c>
      <c r="D26" s="18">
        <v>11</v>
      </c>
      <c r="E26" s="18">
        <v>62</v>
      </c>
      <c r="F26" s="18">
        <v>57</v>
      </c>
      <c r="G26" s="18">
        <v>55</v>
      </c>
      <c r="H26" s="18">
        <v>51</v>
      </c>
      <c r="I26" s="18"/>
      <c r="J26" s="18"/>
      <c r="K26" s="19">
        <f>(SUM(E26:I26)-MAX(E26:I26))+J26</f>
        <v>163</v>
      </c>
      <c r="L26" s="55"/>
      <c r="M26" s="55"/>
    </row>
    <row r="27" spans="1:13" ht="16.5">
      <c r="A27" s="18" t="s">
        <v>25</v>
      </c>
      <c r="B27" s="17" t="s">
        <v>33</v>
      </c>
      <c r="C27" s="17" t="s">
        <v>34</v>
      </c>
      <c r="D27" s="18">
        <v>10</v>
      </c>
      <c r="E27" s="18">
        <v>55</v>
      </c>
      <c r="F27" s="18">
        <v>50</v>
      </c>
      <c r="G27" s="18">
        <v>69</v>
      </c>
      <c r="H27" s="18">
        <v>58</v>
      </c>
      <c r="I27" s="18"/>
      <c r="J27" s="18"/>
      <c r="K27" s="19">
        <f>(SUM(E27:I27)-MAX(E27:I27))+J27</f>
        <v>163</v>
      </c>
      <c r="L27" s="55"/>
      <c r="M27" s="55"/>
    </row>
    <row r="28" spans="1:13" ht="16.5">
      <c r="A28" s="18" t="s">
        <v>47</v>
      </c>
      <c r="B28" s="17" t="s">
        <v>50</v>
      </c>
      <c r="C28" s="17" t="s">
        <v>51</v>
      </c>
      <c r="D28" s="18">
        <v>12</v>
      </c>
      <c r="E28" s="18">
        <v>60</v>
      </c>
      <c r="F28" s="18">
        <v>54</v>
      </c>
      <c r="G28" s="18">
        <v>52</v>
      </c>
      <c r="H28" s="18"/>
      <c r="I28" s="18"/>
      <c r="J28" s="18"/>
      <c r="K28" s="19">
        <f>(SUM(E28:I28))+J28</f>
        <v>166</v>
      </c>
      <c r="L28" s="55"/>
      <c r="M28" s="55"/>
    </row>
    <row r="29" spans="1:13" ht="16.5">
      <c r="A29" s="18" t="s">
        <v>47</v>
      </c>
      <c r="B29" s="17" t="s">
        <v>56</v>
      </c>
      <c r="C29" s="17" t="s">
        <v>57</v>
      </c>
      <c r="D29" s="18">
        <v>10</v>
      </c>
      <c r="E29" s="18">
        <v>59</v>
      </c>
      <c r="F29" s="18">
        <v>54</v>
      </c>
      <c r="G29" s="18">
        <v>60</v>
      </c>
      <c r="H29" s="18">
        <v>67</v>
      </c>
      <c r="I29" s="18"/>
      <c r="J29" s="18"/>
      <c r="K29" s="19">
        <f>(SUM(E29:I29)-MAX(E29:I29))+J29</f>
        <v>173</v>
      </c>
      <c r="L29" s="55"/>
      <c r="M29" s="55"/>
    </row>
    <row r="30" spans="1:12" ht="16.5">
      <c r="A30" s="18" t="s">
        <v>69</v>
      </c>
      <c r="B30" s="33" t="s">
        <v>71</v>
      </c>
      <c r="C30" s="33" t="s">
        <v>72</v>
      </c>
      <c r="D30" s="34">
        <v>12</v>
      </c>
      <c r="E30" s="34">
        <v>55</v>
      </c>
      <c r="F30" s="34">
        <v>61</v>
      </c>
      <c r="G30" s="34">
        <v>63</v>
      </c>
      <c r="H30" s="34">
        <v>62</v>
      </c>
      <c r="I30" s="34"/>
      <c r="J30" s="34"/>
      <c r="K30" s="35">
        <f>(SUM(E30:I30)-MAX(E30:I30))+J30</f>
        <v>178</v>
      </c>
      <c r="L30" s="55"/>
    </row>
    <row r="31" spans="1:12" ht="16.5">
      <c r="A31" s="32" t="s">
        <v>13</v>
      </c>
      <c r="B31" s="17" t="s">
        <v>22</v>
      </c>
      <c r="C31" s="17" t="s">
        <v>23</v>
      </c>
      <c r="D31" s="18">
        <v>10</v>
      </c>
      <c r="E31" s="18">
        <v>56</v>
      </c>
      <c r="F31" s="18"/>
      <c r="G31" s="18"/>
      <c r="H31" s="18"/>
      <c r="I31" s="18"/>
      <c r="J31" s="18"/>
      <c r="K31" s="19" t="s">
        <v>24</v>
      </c>
      <c r="L31" s="55"/>
    </row>
    <row r="32" spans="1:12" ht="16.5">
      <c r="A32" s="34" t="s">
        <v>59</v>
      </c>
      <c r="B32" s="17" t="s">
        <v>82</v>
      </c>
      <c r="C32" s="17" t="s">
        <v>83</v>
      </c>
      <c r="D32" s="18">
        <v>11</v>
      </c>
      <c r="E32" s="18"/>
      <c r="F32" s="18">
        <v>56</v>
      </c>
      <c r="G32" s="18"/>
      <c r="H32" s="18">
        <v>63</v>
      </c>
      <c r="I32" s="32"/>
      <c r="J32" s="18"/>
      <c r="K32" s="19" t="s">
        <v>24</v>
      </c>
      <c r="L32" s="55"/>
    </row>
    <row r="33" spans="1:11" ht="16.5">
      <c r="A33" s="34" t="s">
        <v>59</v>
      </c>
      <c r="B33" s="17" t="s">
        <v>62</v>
      </c>
      <c r="C33" s="17" t="s">
        <v>84</v>
      </c>
      <c r="D33" s="18">
        <v>11</v>
      </c>
      <c r="E33" s="18"/>
      <c r="F33" s="18">
        <v>58</v>
      </c>
      <c r="G33" s="18"/>
      <c r="H33" s="18"/>
      <c r="I33" s="32"/>
      <c r="J33" s="18"/>
      <c r="K33" s="19" t="s">
        <v>24</v>
      </c>
    </row>
    <row r="34" spans="1:11" ht="16.5">
      <c r="A34" s="34" t="s">
        <v>59</v>
      </c>
      <c r="B34" s="17" t="s">
        <v>62</v>
      </c>
      <c r="C34" s="17" t="s">
        <v>63</v>
      </c>
      <c r="D34" s="18">
        <v>10</v>
      </c>
      <c r="E34" s="18">
        <v>54</v>
      </c>
      <c r="F34" s="18"/>
      <c r="G34" s="18"/>
      <c r="H34" s="18">
        <v>59</v>
      </c>
      <c r="I34" s="32"/>
      <c r="J34" s="18"/>
      <c r="K34" s="19" t="s">
        <v>24</v>
      </c>
    </row>
    <row r="35" spans="1:11" ht="16.5">
      <c r="A35" s="34" t="s">
        <v>47</v>
      </c>
      <c r="B35" s="17" t="s">
        <v>86</v>
      </c>
      <c r="C35" s="17" t="s">
        <v>87</v>
      </c>
      <c r="D35" s="18">
        <v>11</v>
      </c>
      <c r="E35" s="18"/>
      <c r="F35" s="18"/>
      <c r="G35" s="18"/>
      <c r="H35" s="18">
        <v>52</v>
      </c>
      <c r="I35" s="18"/>
      <c r="J35" s="18"/>
      <c r="K35" s="19"/>
    </row>
    <row r="36" spans="1:11" ht="16.5">
      <c r="A36" s="34" t="s">
        <v>59</v>
      </c>
      <c r="B36" s="17" t="s">
        <v>36</v>
      </c>
      <c r="C36" s="17" t="s">
        <v>85</v>
      </c>
      <c r="D36" s="18"/>
      <c r="E36" s="18"/>
      <c r="F36" s="18"/>
      <c r="G36" s="18">
        <v>58</v>
      </c>
      <c r="H36" s="18"/>
      <c r="I36" s="32"/>
      <c r="J36" s="18"/>
      <c r="K36" s="19"/>
    </row>
    <row r="37" spans="1:11" ht="16.5">
      <c r="A37" s="34" t="s">
        <v>75</v>
      </c>
      <c r="B37" s="33" t="s">
        <v>36</v>
      </c>
      <c r="C37" s="33" t="s">
        <v>88</v>
      </c>
      <c r="D37" s="34">
        <v>11</v>
      </c>
      <c r="E37" s="34"/>
      <c r="F37" s="34"/>
      <c r="G37" s="34"/>
      <c r="H37" s="34">
        <v>52</v>
      </c>
      <c r="I37" s="34"/>
      <c r="J37" s="34"/>
      <c r="K37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Elmbrook</cp:lastModifiedBy>
  <dcterms:created xsi:type="dcterms:W3CDTF">2013-08-23T04:03:27Z</dcterms:created>
  <dcterms:modified xsi:type="dcterms:W3CDTF">2013-09-17T02:21:17Z</dcterms:modified>
  <cp:category/>
  <cp:version/>
  <cp:contentType/>
  <cp:contentStatus/>
</cp:coreProperties>
</file>