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0730" windowHeight="11760" activeTab="1"/>
  </bookViews>
  <sheets>
    <sheet name="TEAM SCORES" sheetId="1" r:id="rId1"/>
    <sheet name="TEAM RANK" sheetId="2" r:id="rId2"/>
    <sheet name="ALL BCHC TEAM" sheetId="3" r:id="rId3"/>
  </sheets>
  <definedNames/>
  <calcPr fullCalcOnLoad="1"/>
</workbook>
</file>

<file path=xl/comments1.xml><?xml version="1.0" encoding="utf-8"?>
<comments xmlns="http://schemas.openxmlformats.org/spreadsheetml/2006/main">
  <authors>
    <author>Elmbrook</author>
  </authors>
  <commentList>
    <comment ref="C128" authorId="0">
      <text>
        <r>
          <rPr>
            <b/>
            <sz val="9"/>
            <rFont val="Tahoma"/>
            <family val="0"/>
          </rPr>
          <t>Elmbrook:</t>
        </r>
        <r>
          <rPr>
            <sz val="9"/>
            <rFont val="Tahoma"/>
            <family val="0"/>
          </rPr>
          <t xml:space="preserve">
ad</t>
        </r>
      </text>
    </comment>
  </commentList>
</comments>
</file>

<file path=xl/comments3.xml><?xml version="1.0" encoding="utf-8"?>
<comments xmlns="http://schemas.openxmlformats.org/spreadsheetml/2006/main">
  <authors>
    <author>Elmbrook</author>
  </authors>
  <commentList>
    <comment ref="C19" authorId="0">
      <text>
        <r>
          <rPr>
            <b/>
            <sz val="9"/>
            <rFont val="Tahoma"/>
            <family val="0"/>
          </rPr>
          <t>Elmbrook:</t>
        </r>
        <r>
          <rPr>
            <sz val="9"/>
            <rFont val="Tahoma"/>
            <family val="0"/>
          </rPr>
          <t xml:space="preserve">
ad</t>
        </r>
      </text>
    </comment>
  </commentList>
</comments>
</file>

<file path=xl/sharedStrings.xml><?xml version="1.0" encoding="utf-8"?>
<sst xmlns="http://schemas.openxmlformats.org/spreadsheetml/2006/main" count="967" uniqueCount="269">
  <si>
    <t>Day One</t>
  </si>
  <si>
    <t>Day Two</t>
  </si>
  <si>
    <t>Total</t>
  </si>
  <si>
    <t>Front</t>
  </si>
  <si>
    <t>Back</t>
  </si>
  <si>
    <t>Arrowhead</t>
  </si>
  <si>
    <t xml:space="preserve">arro </t>
  </si>
  <si>
    <t>arro</t>
  </si>
  <si>
    <t>Brookfield Central</t>
  </si>
  <si>
    <t xml:space="preserve">Grace </t>
  </si>
  <si>
    <t>Dunn</t>
  </si>
  <si>
    <t xml:space="preserve"> </t>
  </si>
  <si>
    <t xml:space="preserve">Taylor </t>
  </si>
  <si>
    <t>Moon</t>
  </si>
  <si>
    <t>cmh</t>
  </si>
  <si>
    <t>Alyssa</t>
  </si>
  <si>
    <t>Cedarburg</t>
  </si>
  <si>
    <t>DSHA</t>
  </si>
  <si>
    <t>dsha</t>
  </si>
  <si>
    <t>Edgewood</t>
  </si>
  <si>
    <t>GBND</t>
  </si>
  <si>
    <t>Hartford</t>
  </si>
  <si>
    <t>Homestead</t>
  </si>
  <si>
    <t>Emily</t>
  </si>
  <si>
    <t>Kettle Moraine</t>
  </si>
  <si>
    <t>km</t>
  </si>
  <si>
    <t>Madison Memorial</t>
  </si>
  <si>
    <t>Menomonee Falls</t>
  </si>
  <si>
    <t>Middleton</t>
  </si>
  <si>
    <t>mid</t>
  </si>
  <si>
    <t>Milton</t>
  </si>
  <si>
    <t>mil</t>
  </si>
  <si>
    <t>Nicolet</t>
  </si>
  <si>
    <t>nic</t>
  </si>
  <si>
    <t>Oconomowoc</t>
  </si>
  <si>
    <t>ocon</t>
  </si>
  <si>
    <t>Onalaska</t>
  </si>
  <si>
    <t>ona</t>
  </si>
  <si>
    <t>Pius XI</t>
  </si>
  <si>
    <t>Sheboygan</t>
  </si>
  <si>
    <t>sheb</t>
  </si>
  <si>
    <t>Waukesha N/W/S</t>
  </si>
  <si>
    <t>wauk</t>
  </si>
  <si>
    <t>Individuals</t>
  </si>
  <si>
    <t>BC</t>
  </si>
  <si>
    <t>Borowski</t>
  </si>
  <si>
    <t>Hart</t>
  </si>
  <si>
    <t>Team Total Rank</t>
  </si>
  <si>
    <t>Day 1</t>
  </si>
  <si>
    <t>Day 2</t>
  </si>
  <si>
    <t>BCHC 2013</t>
  </si>
  <si>
    <t>Angie</t>
  </si>
  <si>
    <t>ME</t>
  </si>
  <si>
    <t>Home</t>
  </si>
  <si>
    <t>Prairie School</t>
  </si>
  <si>
    <t>Oshkosh West</t>
  </si>
  <si>
    <t>OW</t>
  </si>
  <si>
    <t>MM</t>
  </si>
  <si>
    <t>Falls</t>
  </si>
  <si>
    <t>XI</t>
  </si>
  <si>
    <t>PS</t>
  </si>
  <si>
    <t>Whitefish Bay</t>
  </si>
  <si>
    <t>WB</t>
  </si>
  <si>
    <t xml:space="preserve">2013 BCH Classic </t>
  </si>
  <si>
    <t>Lauren</t>
  </si>
  <si>
    <t>Jessica</t>
  </si>
  <si>
    <t>Yost</t>
  </si>
  <si>
    <t>Claire</t>
  </si>
  <si>
    <t>Lauterbach</t>
  </si>
  <si>
    <t xml:space="preserve">Allison </t>
  </si>
  <si>
    <t>Chomniak</t>
  </si>
  <si>
    <t>Alexa</t>
  </si>
  <si>
    <t>Holland</t>
  </si>
  <si>
    <t>Kelly</t>
  </si>
  <si>
    <t>Verbeke</t>
  </si>
  <si>
    <t>Ally</t>
  </si>
  <si>
    <t>Schenker</t>
  </si>
  <si>
    <t>Ellie</t>
  </si>
  <si>
    <t>Bowman</t>
  </si>
  <si>
    <t>Katie</t>
  </si>
  <si>
    <t>Haasch</t>
  </si>
  <si>
    <t>Macey</t>
  </si>
  <si>
    <t>Graham</t>
  </si>
  <si>
    <t>Sabrina</t>
  </si>
  <si>
    <t>Schreck</t>
  </si>
  <si>
    <t>Besler</t>
  </si>
  <si>
    <t>Maddie</t>
  </si>
  <si>
    <t>Keyes</t>
  </si>
  <si>
    <t>Sarah</t>
  </si>
  <si>
    <t>Organ</t>
  </si>
  <si>
    <t>O'Conner</t>
  </si>
  <si>
    <t>Tess</t>
  </si>
  <si>
    <t>Hackworthy</t>
  </si>
  <si>
    <t>Caroline</t>
  </si>
  <si>
    <t>Lake</t>
  </si>
  <si>
    <t>Parker</t>
  </si>
  <si>
    <t>Aibai</t>
  </si>
  <si>
    <t>Tarrant</t>
  </si>
  <si>
    <t>Arneson</t>
  </si>
  <si>
    <t>Jessie</t>
  </si>
  <si>
    <t>Staed</t>
  </si>
  <si>
    <t>Jacque</t>
  </si>
  <si>
    <t>Smilanich</t>
  </si>
  <si>
    <t>Kate</t>
  </si>
  <si>
    <t>Balison</t>
  </si>
  <si>
    <t>Elizabeth</t>
  </si>
  <si>
    <t>Bobinski</t>
  </si>
  <si>
    <t>Amy</t>
  </si>
  <si>
    <t>Holzer</t>
  </si>
  <si>
    <t>Betsy</t>
  </si>
  <si>
    <t>Werner</t>
  </si>
  <si>
    <t>Haley</t>
  </si>
  <si>
    <t>Sam</t>
  </si>
  <si>
    <t>Mueller</t>
  </si>
  <si>
    <t>Ashley</t>
  </si>
  <si>
    <t>Hellicut</t>
  </si>
  <si>
    <t xml:space="preserve">Anika </t>
  </si>
  <si>
    <t>Hitt</t>
  </si>
  <si>
    <t>Kasper</t>
  </si>
  <si>
    <t>Bella</t>
  </si>
  <si>
    <t>Carlee</t>
  </si>
  <si>
    <t>Dawson</t>
  </si>
  <si>
    <t>Meghan</t>
  </si>
  <si>
    <t>Lewis</t>
  </si>
  <si>
    <t>Margaret</t>
  </si>
  <si>
    <t>Rehberger</t>
  </si>
  <si>
    <t>Kathrun</t>
  </si>
  <si>
    <t>Plesha</t>
  </si>
  <si>
    <t>Peyton</t>
  </si>
  <si>
    <t>Frohna</t>
  </si>
  <si>
    <t xml:space="preserve">Robyn </t>
  </si>
  <si>
    <t>Blanchard</t>
  </si>
  <si>
    <t xml:space="preserve">Claire </t>
  </si>
  <si>
    <t>Franken</t>
  </si>
  <si>
    <t>Tatum</t>
  </si>
  <si>
    <t>Jones</t>
  </si>
  <si>
    <t>Elmes</t>
  </si>
  <si>
    <t>Mackenzie</t>
  </si>
  <si>
    <t>Femrite</t>
  </si>
  <si>
    <t>M.</t>
  </si>
  <si>
    <t>Scrobel</t>
  </si>
  <si>
    <t>J.</t>
  </si>
  <si>
    <t>Gruber</t>
  </si>
  <si>
    <t>H.</t>
  </si>
  <si>
    <t>Barbee</t>
  </si>
  <si>
    <t>Richards</t>
  </si>
  <si>
    <t>A.</t>
  </si>
  <si>
    <t>Loren</t>
  </si>
  <si>
    <t>Skibba</t>
  </si>
  <si>
    <t>Sheenagh</t>
  </si>
  <si>
    <t>Cleary</t>
  </si>
  <si>
    <t>Wassarman</t>
  </si>
  <si>
    <t>Rachel</t>
  </si>
  <si>
    <t>Thornton</t>
  </si>
  <si>
    <t>Hunter</t>
  </si>
  <si>
    <t>Schultz</t>
  </si>
  <si>
    <t>McCue</t>
  </si>
  <si>
    <t>CheyAnn</t>
  </si>
  <si>
    <t>Knudson</t>
  </si>
  <si>
    <t>Courtney</t>
  </si>
  <si>
    <t>Terrill</t>
  </si>
  <si>
    <t>Koehn</t>
  </si>
  <si>
    <t>Leah</t>
  </si>
  <si>
    <t>Foster</t>
  </si>
  <si>
    <t>Murplty</t>
  </si>
  <si>
    <t>Rabenn</t>
  </si>
  <si>
    <t>Alysse</t>
  </si>
  <si>
    <t>Elko</t>
  </si>
  <si>
    <t xml:space="preserve">Sarah </t>
  </si>
  <si>
    <t>Murphy</t>
  </si>
  <si>
    <t>Jennifer</t>
  </si>
  <si>
    <t>Lubinski</t>
  </si>
  <si>
    <t>Allie</t>
  </si>
  <si>
    <t>Dahlke</t>
  </si>
  <si>
    <t xml:space="preserve">Carly </t>
  </si>
  <si>
    <t>Garci</t>
  </si>
  <si>
    <t>Alix</t>
  </si>
  <si>
    <t>Larson</t>
  </si>
  <si>
    <t>Kalli</t>
  </si>
  <si>
    <t>Parra</t>
  </si>
  <si>
    <t>Zoe</t>
  </si>
  <si>
    <t>Quinette</t>
  </si>
  <si>
    <t>Sydney</t>
  </si>
  <si>
    <t>Hubbard</t>
  </si>
  <si>
    <t>Bouthillier</t>
  </si>
  <si>
    <t xml:space="preserve">Karli </t>
  </si>
  <si>
    <t>Beiling</t>
  </si>
  <si>
    <t>Cortney</t>
  </si>
  <si>
    <t>Olson</t>
  </si>
  <si>
    <t>Thompson</t>
  </si>
  <si>
    <t>Reagan</t>
  </si>
  <si>
    <t>Beyer</t>
  </si>
  <si>
    <t>Olkiewicz</t>
  </si>
  <si>
    <t>Claudia</t>
  </si>
  <si>
    <t>Koechell</t>
  </si>
  <si>
    <t>Jordann</t>
  </si>
  <si>
    <t>Handy</t>
  </si>
  <si>
    <t>Gina</t>
  </si>
  <si>
    <t>Krause</t>
  </si>
  <si>
    <t>Savannah</t>
  </si>
  <si>
    <t>Vega-Schwartz</t>
  </si>
  <si>
    <t>Bridget</t>
  </si>
  <si>
    <t>Anshus</t>
  </si>
  <si>
    <t>M.C.</t>
  </si>
  <si>
    <t>Tilton</t>
  </si>
  <si>
    <t>Lesley</t>
  </si>
  <si>
    <t>Klein</t>
  </si>
  <si>
    <t>Shannon</t>
  </si>
  <si>
    <t>Govern</t>
  </si>
  <si>
    <t>Sienna</t>
  </si>
  <si>
    <t>Chapman</t>
  </si>
  <si>
    <t>Taylor</t>
  </si>
  <si>
    <t>Denman</t>
  </si>
  <si>
    <t>Olivia</t>
  </si>
  <si>
    <t>Slumaci</t>
  </si>
  <si>
    <t>Julia</t>
  </si>
  <si>
    <t>Michichich</t>
  </si>
  <si>
    <t>Gentile</t>
  </si>
  <si>
    <t>Maggie</t>
  </si>
  <si>
    <t>Gentine</t>
  </si>
  <si>
    <t>Zjennai</t>
  </si>
  <si>
    <t>Vang</t>
  </si>
  <si>
    <t>Isabel</t>
  </si>
  <si>
    <t>Deteinne</t>
  </si>
  <si>
    <t>Erin</t>
  </si>
  <si>
    <t>Natilie</t>
  </si>
  <si>
    <t>Moenning</t>
  </si>
  <si>
    <t>Samantha</t>
  </si>
  <si>
    <t>Joers</t>
  </si>
  <si>
    <t>Jordan</t>
  </si>
  <si>
    <t>Winegar</t>
  </si>
  <si>
    <t>Ho</t>
  </si>
  <si>
    <t>Stippich</t>
  </si>
  <si>
    <t>Kuzniewski</t>
  </si>
  <si>
    <t>Matkom</t>
  </si>
  <si>
    <t>Clare</t>
  </si>
  <si>
    <t>Grace</t>
  </si>
  <si>
    <t>Wirth</t>
  </si>
  <si>
    <t>Annie</t>
  </si>
  <si>
    <t>Letizia</t>
  </si>
  <si>
    <t>Allison</t>
  </si>
  <si>
    <t>Molly</t>
  </si>
  <si>
    <t>Nemcek</t>
  </si>
  <si>
    <t>Natalie</t>
  </si>
  <si>
    <t>Gunnick</t>
  </si>
  <si>
    <t>Heather</t>
  </si>
  <si>
    <t>Hammil</t>
  </si>
  <si>
    <t>milton</t>
  </si>
  <si>
    <t>KM</t>
  </si>
  <si>
    <t>W Bay</t>
  </si>
  <si>
    <t>Pius</t>
  </si>
  <si>
    <t>M Memorial</t>
  </si>
  <si>
    <t>Praire</t>
  </si>
  <si>
    <t>Waukesha</t>
  </si>
  <si>
    <t>Reeg</t>
  </si>
  <si>
    <t>Stephanie Staed</t>
  </si>
  <si>
    <t>Thomas</t>
  </si>
  <si>
    <t>Midd</t>
  </si>
  <si>
    <t>Larson, A.</t>
  </si>
  <si>
    <t>Caitlin</t>
  </si>
  <si>
    <t>Kelley</t>
  </si>
  <si>
    <t>Alexis</t>
  </si>
  <si>
    <t>Abbey</t>
  </si>
  <si>
    <t>Kathleen</t>
  </si>
  <si>
    <t>Abby</t>
  </si>
  <si>
    <t>Darcy</t>
  </si>
  <si>
    <t>Summer</t>
  </si>
  <si>
    <t>Morgan</t>
  </si>
  <si>
    <t>Jes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</si>
</sst>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name val="Comic Sans MS"/>
      <family val="4"/>
    </font>
    <font>
      <b/>
      <i/>
      <sz val="11"/>
      <name val="Comic Sans MS"/>
      <family val="4"/>
    </font>
    <font>
      <i/>
      <sz val="11"/>
      <name val="Comic Sans MS"/>
      <family val="4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omic Sans MS"/>
      <family val="4"/>
    </font>
    <font>
      <i/>
      <sz val="11"/>
      <color indexed="8"/>
      <name val="Cambria"/>
      <family val="1"/>
    </font>
    <font>
      <i/>
      <sz val="11"/>
      <color indexed="8"/>
      <name val="Calibri"/>
      <family val="2"/>
    </font>
    <font>
      <b/>
      <i/>
      <sz val="12"/>
      <color indexed="8"/>
      <name val="Comic Sans MS"/>
      <family val="4"/>
    </font>
    <font>
      <b/>
      <i/>
      <sz val="11"/>
      <color indexed="8"/>
      <name val="Comic Sans MS"/>
      <family val="4"/>
    </font>
    <font>
      <i/>
      <sz val="8"/>
      <color indexed="8"/>
      <name val="Comic Sans MS"/>
      <family val="4"/>
    </font>
    <font>
      <b/>
      <i/>
      <sz val="18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omic Sans MS"/>
      <family val="4"/>
    </font>
    <font>
      <i/>
      <sz val="11"/>
      <color theme="1"/>
      <name val="Cambria"/>
      <family val="1"/>
    </font>
    <font>
      <i/>
      <sz val="11"/>
      <color theme="1"/>
      <name val="Calibri"/>
      <family val="2"/>
    </font>
    <font>
      <b/>
      <i/>
      <sz val="12"/>
      <color theme="1"/>
      <name val="Comic Sans MS"/>
      <family val="4"/>
    </font>
    <font>
      <b/>
      <i/>
      <sz val="11"/>
      <color theme="1"/>
      <name val="Comic Sans MS"/>
      <family val="4"/>
    </font>
    <font>
      <i/>
      <sz val="8"/>
      <color theme="1"/>
      <name val="Comic Sans MS"/>
      <family val="4"/>
    </font>
    <font>
      <b/>
      <i/>
      <sz val="18"/>
      <color theme="1"/>
      <name val="Comic Sans MS"/>
      <family val="4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7" xfId="0" applyFont="1" applyBorder="1" applyAlignment="1">
      <alignment/>
    </xf>
    <xf numFmtId="0" fontId="3" fillId="0" borderId="0" xfId="0" applyFont="1" applyAlignment="1">
      <alignment/>
    </xf>
    <xf numFmtId="0" fontId="46" fillId="0" borderId="18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9" xfId="0" applyFont="1" applyBorder="1" applyAlignment="1">
      <alignment/>
    </xf>
    <xf numFmtId="0" fontId="4" fillId="0" borderId="0" xfId="0" applyFont="1" applyAlignment="1">
      <alignment/>
    </xf>
    <xf numFmtId="0" fontId="46" fillId="0" borderId="18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6" fillId="0" borderId="11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23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30" xfId="0" applyFont="1" applyBorder="1" applyAlignment="1">
      <alignment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33" borderId="3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6" fillId="33" borderId="30" xfId="0" applyFont="1" applyFill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6" fillId="0" borderId="33" xfId="0" applyFont="1" applyBorder="1" applyAlignment="1">
      <alignment horizontal="center"/>
    </xf>
    <xf numFmtId="0" fontId="46" fillId="0" borderId="33" xfId="0" applyFont="1" applyBorder="1" applyAlignment="1">
      <alignment/>
    </xf>
    <xf numFmtId="0" fontId="46" fillId="33" borderId="3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0" fillId="0" borderId="23" xfId="0" applyFont="1" applyBorder="1" applyAlignment="1">
      <alignment/>
    </xf>
    <xf numFmtId="0" fontId="50" fillId="35" borderId="23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50" fillId="36" borderId="23" xfId="0" applyFont="1" applyFill="1" applyBorder="1" applyAlignment="1">
      <alignment/>
    </xf>
    <xf numFmtId="0" fontId="50" fillId="0" borderId="23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6" fillId="37" borderId="27" xfId="0" applyFont="1" applyFill="1" applyBorder="1" applyAlignment="1">
      <alignment horizontal="center"/>
    </xf>
    <xf numFmtId="0" fontId="46" fillId="37" borderId="29" xfId="0" applyFont="1" applyFill="1" applyBorder="1" applyAlignment="1">
      <alignment horizontal="center"/>
    </xf>
    <xf numFmtId="0" fontId="46" fillId="37" borderId="3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1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3.7109375" style="0" customWidth="1"/>
    <col min="2" max="2" width="9.57421875" style="0" customWidth="1"/>
    <col min="3" max="3" width="11.421875" style="0" customWidth="1"/>
    <col min="4" max="4" width="6.421875" style="0" customWidth="1"/>
    <col min="5" max="5" width="7.28125" style="0" customWidth="1"/>
    <col min="6" max="6" width="7.00390625" style="0" customWidth="1"/>
    <col min="7" max="7" width="6.8515625" style="0" customWidth="1"/>
    <col min="8" max="8" width="3.140625" style="0" customWidth="1"/>
    <col min="9" max="9" width="7.421875" style="0" customWidth="1"/>
    <col min="10" max="10" width="7.28125" style="0" customWidth="1"/>
    <col min="11" max="11" width="6.8515625" style="0" customWidth="1"/>
    <col min="12" max="12" width="3.140625" style="0" customWidth="1"/>
  </cols>
  <sheetData>
    <row r="1" ht="15.75" thickBot="1"/>
    <row r="2" spans="1:13" ht="32.25" thickBot="1">
      <c r="A2" s="72" t="s">
        <v>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8.75">
      <c r="A3" s="1"/>
      <c r="B3" s="1"/>
      <c r="C3" s="1"/>
      <c r="D3" s="1"/>
      <c r="E3" s="2"/>
      <c r="F3" s="3" t="s">
        <v>0</v>
      </c>
      <c r="G3" s="4"/>
      <c r="H3" s="1"/>
      <c r="I3" s="5"/>
      <c r="J3" s="3" t="s">
        <v>1</v>
      </c>
      <c r="K3" s="6"/>
      <c r="L3" s="1"/>
      <c r="M3" s="7" t="s">
        <v>2</v>
      </c>
    </row>
    <row r="4" spans="1:13" ht="18.75">
      <c r="A4" s="1"/>
      <c r="B4" s="1"/>
      <c r="C4" s="1"/>
      <c r="D4" s="1"/>
      <c r="E4" s="8" t="s">
        <v>3</v>
      </c>
      <c r="F4" s="9" t="s">
        <v>4</v>
      </c>
      <c r="G4" s="10" t="s">
        <v>2</v>
      </c>
      <c r="H4" s="11"/>
      <c r="I4" s="8" t="s">
        <v>3</v>
      </c>
      <c r="J4" s="9" t="s">
        <v>4</v>
      </c>
      <c r="K4" s="10" t="s">
        <v>2</v>
      </c>
      <c r="L4" s="1"/>
      <c r="M4" s="12"/>
    </row>
    <row r="5" spans="1:13" ht="18.75">
      <c r="A5" s="13" t="s">
        <v>5</v>
      </c>
      <c r="B5" s="1"/>
      <c r="C5" s="1"/>
      <c r="D5" s="1"/>
      <c r="E5" s="14"/>
      <c r="F5" s="15"/>
      <c r="G5" s="16"/>
      <c r="H5" s="1"/>
      <c r="I5" s="14"/>
      <c r="J5" s="15"/>
      <c r="K5" s="16"/>
      <c r="L5" s="1"/>
      <c r="M5" s="12"/>
    </row>
    <row r="6" spans="1:13" ht="18.75">
      <c r="A6" s="11">
        <v>1</v>
      </c>
      <c r="B6" s="1" t="s">
        <v>64</v>
      </c>
      <c r="C6" s="17" t="s">
        <v>254</v>
      </c>
      <c r="D6" s="11" t="s">
        <v>6</v>
      </c>
      <c r="E6" s="18">
        <v>41</v>
      </c>
      <c r="F6" s="19">
        <v>37</v>
      </c>
      <c r="G6" s="20">
        <f>E6+F6</f>
        <v>78</v>
      </c>
      <c r="H6" s="1"/>
      <c r="I6" s="18">
        <v>37</v>
      </c>
      <c r="J6" s="19">
        <v>40</v>
      </c>
      <c r="K6" s="20">
        <f>I6+J6</f>
        <v>77</v>
      </c>
      <c r="L6" s="1"/>
      <c r="M6" s="21">
        <f>SUM(G6,K6)</f>
        <v>155</v>
      </c>
    </row>
    <row r="7" spans="1:13" ht="18.75">
      <c r="A7" s="11">
        <v>2</v>
      </c>
      <c r="B7" s="17" t="s">
        <v>65</v>
      </c>
      <c r="C7" s="17" t="s">
        <v>66</v>
      </c>
      <c r="D7" s="11" t="s">
        <v>7</v>
      </c>
      <c r="E7" s="18">
        <v>40</v>
      </c>
      <c r="F7" s="19">
        <v>37</v>
      </c>
      <c r="G7" s="20">
        <f>E7+F7</f>
        <v>77</v>
      </c>
      <c r="H7" s="1"/>
      <c r="I7" s="18">
        <v>43</v>
      </c>
      <c r="J7" s="19">
        <v>39</v>
      </c>
      <c r="K7" s="20">
        <f>I7+J7</f>
        <v>82</v>
      </c>
      <c r="L7" s="1"/>
      <c r="M7" s="21">
        <f>SUM(G7,K7)</f>
        <v>159</v>
      </c>
    </row>
    <row r="8" spans="1:13" ht="18.75">
      <c r="A8" s="11">
        <v>3</v>
      </c>
      <c r="B8" s="17" t="s">
        <v>67</v>
      </c>
      <c r="C8" s="17" t="s">
        <v>68</v>
      </c>
      <c r="D8" s="11" t="s">
        <v>7</v>
      </c>
      <c r="E8" s="18">
        <v>39</v>
      </c>
      <c r="F8" s="19">
        <v>37</v>
      </c>
      <c r="G8" s="20">
        <f>E8+F8</f>
        <v>76</v>
      </c>
      <c r="H8" s="1"/>
      <c r="I8" s="18">
        <v>42</v>
      </c>
      <c r="J8" s="19">
        <v>40</v>
      </c>
      <c r="K8" s="20">
        <f>I8+J8</f>
        <v>82</v>
      </c>
      <c r="L8" s="1"/>
      <c r="M8" s="21">
        <f>SUM(G8,K8)</f>
        <v>158</v>
      </c>
    </row>
    <row r="9" spans="1:13" ht="18.75">
      <c r="A9" s="11">
        <v>4</v>
      </c>
      <c r="B9" s="17" t="s">
        <v>69</v>
      </c>
      <c r="C9" s="17" t="s">
        <v>70</v>
      </c>
      <c r="D9" s="11" t="s">
        <v>7</v>
      </c>
      <c r="E9" s="18">
        <v>41</v>
      </c>
      <c r="F9" s="19">
        <v>39</v>
      </c>
      <c r="G9" s="20">
        <f>E9+F9</f>
        <v>80</v>
      </c>
      <c r="H9" s="1"/>
      <c r="I9" s="18">
        <v>42</v>
      </c>
      <c r="J9" s="19">
        <v>33</v>
      </c>
      <c r="K9" s="20">
        <f>I9+J9</f>
        <v>75</v>
      </c>
      <c r="L9" s="1"/>
      <c r="M9" s="21">
        <f>SUM(G9,K9)</f>
        <v>155</v>
      </c>
    </row>
    <row r="10" spans="1:13" ht="18.75">
      <c r="A10" s="11">
        <v>5</v>
      </c>
      <c r="B10" s="17" t="s">
        <v>71</v>
      </c>
      <c r="C10" s="17" t="s">
        <v>72</v>
      </c>
      <c r="D10" s="11" t="s">
        <v>7</v>
      </c>
      <c r="E10" s="18">
        <v>43</v>
      </c>
      <c r="F10" s="19">
        <v>48</v>
      </c>
      <c r="G10" s="20">
        <f>E10+F10</f>
        <v>91</v>
      </c>
      <c r="H10" s="1"/>
      <c r="I10" s="18">
        <v>41</v>
      </c>
      <c r="J10" s="19">
        <v>41</v>
      </c>
      <c r="K10" s="20">
        <f>I10+J10</f>
        <v>82</v>
      </c>
      <c r="L10" s="1"/>
      <c r="M10" s="21">
        <f>SUM(G10,K10)</f>
        <v>173</v>
      </c>
    </row>
    <row r="11" spans="1:13" ht="18.75">
      <c r="A11" s="1"/>
      <c r="B11" s="1"/>
      <c r="C11" s="1"/>
      <c r="D11" s="1"/>
      <c r="E11" s="2"/>
      <c r="F11" s="22"/>
      <c r="G11" s="23">
        <f>(SUM(G6:G10)-MAX(G6:G10))</f>
        <v>311</v>
      </c>
      <c r="H11" s="1"/>
      <c r="I11" s="2"/>
      <c r="J11" s="22"/>
      <c r="K11" s="23">
        <f>(SUM(K6:K10)-MAX(K6:K10))</f>
        <v>316</v>
      </c>
      <c r="L11" s="1"/>
      <c r="M11" s="23">
        <f>(SUM(G11:K11))</f>
        <v>627</v>
      </c>
    </row>
    <row r="12" spans="1:13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8.75">
      <c r="A13" s="1"/>
      <c r="B13" s="1"/>
      <c r="C13" s="1"/>
      <c r="D13" s="1"/>
      <c r="E13" s="24"/>
      <c r="F13" s="25" t="s">
        <v>0</v>
      </c>
      <c r="G13" s="26"/>
      <c r="H13" s="1"/>
      <c r="I13" s="27"/>
      <c r="J13" s="25" t="s">
        <v>1</v>
      </c>
      <c r="K13" s="28"/>
      <c r="L13" s="1"/>
      <c r="M13" s="29" t="s">
        <v>2</v>
      </c>
    </row>
    <row r="14" spans="1:13" ht="18.75">
      <c r="A14" s="1"/>
      <c r="B14" s="1"/>
      <c r="C14" s="1"/>
      <c r="D14" s="1"/>
      <c r="E14" s="30" t="s">
        <v>3</v>
      </c>
      <c r="F14" s="31" t="s">
        <v>4</v>
      </c>
      <c r="G14" s="10" t="s">
        <v>2</v>
      </c>
      <c r="H14" s="1"/>
      <c r="I14" s="30" t="s">
        <v>3</v>
      </c>
      <c r="J14" s="31" t="s">
        <v>4</v>
      </c>
      <c r="K14" s="10" t="s">
        <v>2</v>
      </c>
      <c r="L14" s="1"/>
      <c r="M14" s="12"/>
    </row>
    <row r="15" spans="1:13" ht="18.75">
      <c r="A15" s="13" t="s">
        <v>8</v>
      </c>
      <c r="B15" s="1"/>
      <c r="C15" s="1"/>
      <c r="D15" s="1"/>
      <c r="E15" s="14"/>
      <c r="F15" s="15"/>
      <c r="G15" s="16"/>
      <c r="H15" s="1"/>
      <c r="I15" s="14"/>
      <c r="J15" s="15"/>
      <c r="K15" s="16"/>
      <c r="L15" s="1"/>
      <c r="M15" s="12"/>
    </row>
    <row r="16" spans="1:13" ht="18.75">
      <c r="A16" s="11">
        <v>1</v>
      </c>
      <c r="B16" s="1" t="s">
        <v>9</v>
      </c>
      <c r="C16" s="1" t="s">
        <v>10</v>
      </c>
      <c r="D16" s="11" t="s">
        <v>44</v>
      </c>
      <c r="E16" s="18">
        <v>40</v>
      </c>
      <c r="F16" s="19">
        <v>36</v>
      </c>
      <c r="G16" s="20">
        <f>E16+F16</f>
        <v>76</v>
      </c>
      <c r="H16" s="1"/>
      <c r="I16" s="18">
        <v>39</v>
      </c>
      <c r="J16" s="19">
        <v>39</v>
      </c>
      <c r="K16" s="20">
        <f>I16+J16</f>
        <v>78</v>
      </c>
      <c r="L16" s="1"/>
      <c r="M16" s="21">
        <f>SUM(G16,K16)</f>
        <v>154</v>
      </c>
    </row>
    <row r="17" spans="1:13" ht="18.75">
      <c r="A17" s="11">
        <v>2</v>
      </c>
      <c r="B17" s="1" t="s">
        <v>12</v>
      </c>
      <c r="C17" s="1" t="s">
        <v>13</v>
      </c>
      <c r="D17" s="11" t="s">
        <v>44</v>
      </c>
      <c r="E17" s="18">
        <v>43</v>
      </c>
      <c r="F17" s="19">
        <v>47</v>
      </c>
      <c r="G17" s="20">
        <f>E17+F17</f>
        <v>90</v>
      </c>
      <c r="H17" s="1"/>
      <c r="I17" s="18">
        <v>45</v>
      </c>
      <c r="J17" s="19">
        <v>45</v>
      </c>
      <c r="K17" s="20">
        <f>I17+J17</f>
        <v>90</v>
      </c>
      <c r="L17" s="1"/>
      <c r="M17" s="21">
        <f>SUM(G17,K17)</f>
        <v>180</v>
      </c>
    </row>
    <row r="18" spans="1:13" ht="18.75">
      <c r="A18" s="11">
        <v>3</v>
      </c>
      <c r="B18" s="1" t="s">
        <v>51</v>
      </c>
      <c r="C18" s="1" t="s">
        <v>45</v>
      </c>
      <c r="D18" s="11" t="s">
        <v>44</v>
      </c>
      <c r="E18" s="18">
        <v>53</v>
      </c>
      <c r="F18" s="19">
        <v>52</v>
      </c>
      <c r="G18" s="20">
        <f>E18+F18</f>
        <v>105</v>
      </c>
      <c r="H18" s="1"/>
      <c r="I18" s="18">
        <v>52</v>
      </c>
      <c r="J18" s="19">
        <v>43</v>
      </c>
      <c r="K18" s="20">
        <f>I18+J18</f>
        <v>95</v>
      </c>
      <c r="L18" s="1"/>
      <c r="M18" s="21">
        <f>SUM(G18,K18)</f>
        <v>200</v>
      </c>
    </row>
    <row r="19" spans="1:13" ht="18.75">
      <c r="A19" s="11">
        <v>4</v>
      </c>
      <c r="B19" s="1" t="s">
        <v>259</v>
      </c>
      <c r="C19" s="1" t="s">
        <v>260</v>
      </c>
      <c r="D19" s="11" t="s">
        <v>44</v>
      </c>
      <c r="E19" s="18"/>
      <c r="F19" s="19"/>
      <c r="G19" s="20">
        <f>E19+F19</f>
        <v>0</v>
      </c>
      <c r="H19" s="1"/>
      <c r="I19" s="18">
        <v>61</v>
      </c>
      <c r="J19" s="19">
        <v>54</v>
      </c>
      <c r="K19" s="20">
        <f>I19+J19</f>
        <v>115</v>
      </c>
      <c r="L19" s="1"/>
      <c r="M19" s="21">
        <v>0</v>
      </c>
    </row>
    <row r="20" spans="1:13" ht="18.75">
      <c r="A20" s="11">
        <v>5</v>
      </c>
      <c r="B20" s="1" t="s">
        <v>15</v>
      </c>
      <c r="C20" s="1" t="s">
        <v>45</v>
      </c>
      <c r="D20" s="11" t="s">
        <v>44</v>
      </c>
      <c r="E20" s="18">
        <v>53</v>
      </c>
      <c r="F20" s="19">
        <v>53</v>
      </c>
      <c r="G20" s="20">
        <f>E20+F20</f>
        <v>106</v>
      </c>
      <c r="H20" s="1"/>
      <c r="I20" s="18">
        <v>50</v>
      </c>
      <c r="J20" s="19">
        <v>58</v>
      </c>
      <c r="K20" s="20">
        <f>I20+J20</f>
        <v>108</v>
      </c>
      <c r="L20" s="1"/>
      <c r="M20" s="21">
        <f>SUM(G20,K20)</f>
        <v>214</v>
      </c>
    </row>
    <row r="21" spans="1:13" ht="18.75">
      <c r="A21" s="11" t="s">
        <v>11</v>
      </c>
      <c r="B21" s="1"/>
      <c r="C21" s="1"/>
      <c r="D21" s="1"/>
      <c r="E21" s="2"/>
      <c r="F21" s="22"/>
      <c r="G21" s="23">
        <f>(SUM(G16:G20))</f>
        <v>377</v>
      </c>
      <c r="H21" s="1"/>
      <c r="I21" s="2"/>
      <c r="J21" s="22"/>
      <c r="K21" s="23">
        <f>(SUM(K16:K20)-MAX(K16:K20))</f>
        <v>371</v>
      </c>
      <c r="L21" s="1"/>
      <c r="M21" s="23">
        <f>(SUM(G21:K21))</f>
        <v>748</v>
      </c>
    </row>
    <row r="22" spans="1:13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8.75">
      <c r="A23" s="1"/>
      <c r="B23" s="1"/>
      <c r="C23" s="1"/>
      <c r="D23" s="1"/>
      <c r="E23" s="24"/>
      <c r="F23" s="25" t="s">
        <v>0</v>
      </c>
      <c r="G23" s="26"/>
      <c r="H23" s="1"/>
      <c r="I23" s="27"/>
      <c r="J23" s="25" t="s">
        <v>1</v>
      </c>
      <c r="K23" s="28"/>
      <c r="L23" s="1"/>
      <c r="M23" s="29" t="s">
        <v>2</v>
      </c>
    </row>
    <row r="24" spans="1:13" ht="18.75">
      <c r="A24" s="1"/>
      <c r="B24" s="1"/>
      <c r="C24" s="1"/>
      <c r="D24" s="1"/>
      <c r="E24" s="30" t="s">
        <v>3</v>
      </c>
      <c r="F24" s="31" t="s">
        <v>4</v>
      </c>
      <c r="G24" s="10" t="s">
        <v>2</v>
      </c>
      <c r="H24" s="1"/>
      <c r="I24" s="30" t="s">
        <v>3</v>
      </c>
      <c r="J24" s="31" t="s">
        <v>4</v>
      </c>
      <c r="K24" s="10" t="s">
        <v>2</v>
      </c>
      <c r="L24" s="1"/>
      <c r="M24" s="12"/>
    </row>
    <row r="25" spans="1:13" ht="18.75">
      <c r="A25" s="13" t="s">
        <v>16</v>
      </c>
      <c r="B25" s="1"/>
      <c r="C25" s="1"/>
      <c r="D25" s="1"/>
      <c r="E25" s="14"/>
      <c r="F25" s="15"/>
      <c r="G25" s="16"/>
      <c r="H25" s="1"/>
      <c r="I25" s="14"/>
      <c r="J25" s="15"/>
      <c r="K25" s="16"/>
      <c r="L25" s="1"/>
      <c r="M25" s="12"/>
    </row>
    <row r="26" spans="1:13" ht="18.75">
      <c r="A26" s="11">
        <v>1</v>
      </c>
      <c r="B26" s="1" t="s">
        <v>73</v>
      </c>
      <c r="C26" s="1" t="s">
        <v>74</v>
      </c>
      <c r="D26" s="11" t="s">
        <v>14</v>
      </c>
      <c r="E26" s="18">
        <v>45</v>
      </c>
      <c r="F26" s="19">
        <v>42</v>
      </c>
      <c r="G26" s="20">
        <f>E26+F26</f>
        <v>87</v>
      </c>
      <c r="H26" s="1"/>
      <c r="I26" s="18">
        <v>42</v>
      </c>
      <c r="J26" s="19">
        <v>42</v>
      </c>
      <c r="K26" s="20">
        <f>I26+J26</f>
        <v>84</v>
      </c>
      <c r="L26" s="1"/>
      <c r="M26" s="21">
        <f>SUM(G26,K26)</f>
        <v>171</v>
      </c>
    </row>
    <row r="27" spans="1:13" ht="18.75">
      <c r="A27" s="11">
        <v>2</v>
      </c>
      <c r="B27" s="1" t="s">
        <v>75</v>
      </c>
      <c r="C27" s="1" t="s">
        <v>76</v>
      </c>
      <c r="D27" s="11" t="s">
        <v>14</v>
      </c>
      <c r="E27" s="18">
        <v>43</v>
      </c>
      <c r="F27" s="19">
        <v>44</v>
      </c>
      <c r="G27" s="20">
        <f>E27+F27</f>
        <v>87</v>
      </c>
      <c r="H27" s="1"/>
      <c r="I27" s="18">
        <v>46</v>
      </c>
      <c r="J27" s="19">
        <v>47</v>
      </c>
      <c r="K27" s="20">
        <f>I27+J27</f>
        <v>93</v>
      </c>
      <c r="L27" s="1"/>
      <c r="M27" s="21">
        <f>SUM(G27,K27)</f>
        <v>180</v>
      </c>
    </row>
    <row r="28" spans="1:13" ht="18.75">
      <c r="A28" s="11">
        <v>3</v>
      </c>
      <c r="B28" s="1" t="s">
        <v>77</v>
      </c>
      <c r="C28" s="1" t="s">
        <v>78</v>
      </c>
      <c r="D28" s="11" t="s">
        <v>14</v>
      </c>
      <c r="E28" s="18">
        <v>54</v>
      </c>
      <c r="F28" s="19">
        <v>48</v>
      </c>
      <c r="G28" s="20">
        <f>E28+F28</f>
        <v>102</v>
      </c>
      <c r="H28" s="1"/>
      <c r="I28" s="18">
        <v>47</v>
      </c>
      <c r="J28" s="19">
        <v>45</v>
      </c>
      <c r="K28" s="20">
        <f>I28+J28</f>
        <v>92</v>
      </c>
      <c r="L28" s="1"/>
      <c r="M28" s="21">
        <f>SUM(G28,K28)</f>
        <v>194</v>
      </c>
    </row>
    <row r="29" spans="1:13" ht="18.75">
      <c r="A29" s="11">
        <v>4</v>
      </c>
      <c r="B29" s="1" t="s">
        <v>79</v>
      </c>
      <c r="C29" s="1" t="s">
        <v>80</v>
      </c>
      <c r="D29" s="11" t="s">
        <v>14</v>
      </c>
      <c r="E29" s="18">
        <v>52</v>
      </c>
      <c r="F29" s="19">
        <v>56</v>
      </c>
      <c r="G29" s="20">
        <f>E29+F29</f>
        <v>108</v>
      </c>
      <c r="H29" s="1"/>
      <c r="I29" s="18">
        <v>48</v>
      </c>
      <c r="J29" s="19">
        <v>55</v>
      </c>
      <c r="K29" s="20">
        <f>I29+J29</f>
        <v>103</v>
      </c>
      <c r="L29" s="1"/>
      <c r="M29" s="21">
        <f>SUM(G29,K29)</f>
        <v>211</v>
      </c>
    </row>
    <row r="30" spans="1:13" ht="18.75">
      <c r="A30" s="11">
        <v>5</v>
      </c>
      <c r="B30" s="1" t="s">
        <v>81</v>
      </c>
      <c r="C30" s="1" t="s">
        <v>82</v>
      </c>
      <c r="D30" s="11" t="s">
        <v>14</v>
      </c>
      <c r="E30" s="18">
        <v>59</v>
      </c>
      <c r="F30" s="19">
        <v>51</v>
      </c>
      <c r="G30" s="20">
        <f>E30+F30</f>
        <v>110</v>
      </c>
      <c r="H30" s="1"/>
      <c r="I30" s="18">
        <v>54</v>
      </c>
      <c r="J30" s="19">
        <v>42</v>
      </c>
      <c r="K30" s="20">
        <f>I30+J30</f>
        <v>96</v>
      </c>
      <c r="L30" s="1"/>
      <c r="M30" s="21">
        <f>SUM(G30,K30)</f>
        <v>206</v>
      </c>
    </row>
    <row r="31" spans="1:13" ht="18.75">
      <c r="A31" s="1"/>
      <c r="B31" s="1"/>
      <c r="C31" s="1"/>
      <c r="D31" s="1"/>
      <c r="E31" s="2"/>
      <c r="F31" s="22"/>
      <c r="G31" s="23">
        <f>(SUM(G26:G30)-MAX(G26:G30))</f>
        <v>384</v>
      </c>
      <c r="H31" s="1"/>
      <c r="I31" s="2"/>
      <c r="J31" s="22"/>
      <c r="K31" s="23">
        <f>(SUM(K26:K30)-MAX(K26:K30))</f>
        <v>365</v>
      </c>
      <c r="L31" s="1"/>
      <c r="M31" s="23">
        <f>(SUM(G31:K31))</f>
        <v>749</v>
      </c>
    </row>
    <row r="32" spans="1:13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8.75">
      <c r="A33" s="1"/>
      <c r="B33" s="1"/>
      <c r="C33" s="1"/>
      <c r="D33" s="1"/>
      <c r="E33" s="24"/>
      <c r="F33" s="25" t="s">
        <v>0</v>
      </c>
      <c r="G33" s="26"/>
      <c r="H33" s="1"/>
      <c r="I33" s="27"/>
      <c r="J33" s="25" t="s">
        <v>1</v>
      </c>
      <c r="K33" s="28"/>
      <c r="L33" s="1"/>
      <c r="M33" s="29" t="s">
        <v>2</v>
      </c>
    </row>
    <row r="34" spans="1:13" ht="18.75">
      <c r="A34" s="1"/>
      <c r="B34" s="1"/>
      <c r="C34" s="1"/>
      <c r="D34" s="1"/>
      <c r="E34" s="30" t="s">
        <v>3</v>
      </c>
      <c r="F34" s="31" t="s">
        <v>4</v>
      </c>
      <c r="G34" s="10" t="s">
        <v>2</v>
      </c>
      <c r="H34" s="1"/>
      <c r="I34" s="30" t="s">
        <v>3</v>
      </c>
      <c r="J34" s="31" t="s">
        <v>4</v>
      </c>
      <c r="K34" s="10" t="s">
        <v>2</v>
      </c>
      <c r="L34" s="1"/>
      <c r="M34" s="32"/>
    </row>
    <row r="35" spans="1:13" ht="18.75">
      <c r="A35" s="13" t="s">
        <v>17</v>
      </c>
      <c r="B35" s="1"/>
      <c r="C35" s="1"/>
      <c r="D35" s="1"/>
      <c r="E35" s="14"/>
      <c r="F35" s="15"/>
      <c r="G35" s="16"/>
      <c r="H35" s="1"/>
      <c r="I35" s="14"/>
      <c r="J35" s="15"/>
      <c r="K35" s="16"/>
      <c r="L35" s="1"/>
      <c r="M35" s="12"/>
    </row>
    <row r="36" spans="1:13" ht="18.75">
      <c r="A36" s="11">
        <v>1</v>
      </c>
      <c r="B36" s="1" t="s">
        <v>83</v>
      </c>
      <c r="C36" s="1" t="s">
        <v>84</v>
      </c>
      <c r="D36" s="11" t="s">
        <v>18</v>
      </c>
      <c r="E36" s="18">
        <v>48</v>
      </c>
      <c r="F36" s="19">
        <v>47</v>
      </c>
      <c r="G36" s="20">
        <f>E36+F36</f>
        <v>95</v>
      </c>
      <c r="H36" s="1"/>
      <c r="I36" s="18">
        <v>47</v>
      </c>
      <c r="J36" s="19">
        <v>43</v>
      </c>
      <c r="K36" s="20">
        <f>I36+J36</f>
        <v>90</v>
      </c>
      <c r="L36" s="1"/>
      <c r="M36" s="21">
        <f>SUM(G36,K36)</f>
        <v>185</v>
      </c>
    </row>
    <row r="37" spans="1:13" ht="18.75">
      <c r="A37" s="11">
        <v>2</v>
      </c>
      <c r="B37" s="1" t="s">
        <v>23</v>
      </c>
      <c r="C37" s="1" t="s">
        <v>85</v>
      </c>
      <c r="D37" s="11" t="s">
        <v>18</v>
      </c>
      <c r="E37" s="18">
        <v>56</v>
      </c>
      <c r="F37" s="19">
        <v>59</v>
      </c>
      <c r="G37" s="20">
        <f>E37+F37</f>
        <v>115</v>
      </c>
      <c r="H37" s="1"/>
      <c r="I37" s="18">
        <v>51</v>
      </c>
      <c r="J37" s="19">
        <v>50</v>
      </c>
      <c r="K37" s="20">
        <f>I37+J37</f>
        <v>101</v>
      </c>
      <c r="L37" s="1"/>
      <c r="M37" s="21">
        <f>SUM(G37,K37)</f>
        <v>216</v>
      </c>
    </row>
    <row r="38" spans="1:13" ht="18.75">
      <c r="A38" s="11">
        <v>3</v>
      </c>
      <c r="B38" s="1" t="s">
        <v>86</v>
      </c>
      <c r="C38" s="1" t="s">
        <v>87</v>
      </c>
      <c r="D38" s="11" t="s">
        <v>18</v>
      </c>
      <c r="E38" s="18">
        <v>46</v>
      </c>
      <c r="F38" s="19">
        <v>53</v>
      </c>
      <c r="G38" s="20">
        <f>E38+F38</f>
        <v>99</v>
      </c>
      <c r="H38" s="1"/>
      <c r="I38" s="18">
        <v>48</v>
      </c>
      <c r="J38" s="19">
        <v>47</v>
      </c>
      <c r="K38" s="20">
        <f>I38+J38</f>
        <v>95</v>
      </c>
      <c r="L38" s="1"/>
      <c r="M38" s="21">
        <f>SUM(G38,K38)</f>
        <v>194</v>
      </c>
    </row>
    <row r="39" spans="1:13" ht="18.75">
      <c r="A39" s="11">
        <v>4</v>
      </c>
      <c r="B39" s="1" t="s">
        <v>88</v>
      </c>
      <c r="C39" s="1" t="s">
        <v>89</v>
      </c>
      <c r="D39" s="11" t="s">
        <v>18</v>
      </c>
      <c r="E39" s="18">
        <v>60</v>
      </c>
      <c r="F39" s="19">
        <v>68</v>
      </c>
      <c r="G39" s="20">
        <f>E39+F39</f>
        <v>128</v>
      </c>
      <c r="H39" s="1"/>
      <c r="I39" s="18">
        <v>53</v>
      </c>
      <c r="J39" s="19">
        <v>51</v>
      </c>
      <c r="K39" s="20">
        <f>I39+J39</f>
        <v>104</v>
      </c>
      <c r="L39" s="1"/>
      <c r="M39" s="21">
        <f>SUM(G39,K39)</f>
        <v>232</v>
      </c>
    </row>
    <row r="40" spans="1:13" ht="18.75">
      <c r="A40" s="11">
        <v>5</v>
      </c>
      <c r="B40" s="1" t="s">
        <v>79</v>
      </c>
      <c r="C40" s="1" t="s">
        <v>90</v>
      </c>
      <c r="D40" s="11" t="s">
        <v>18</v>
      </c>
      <c r="E40" s="18">
        <v>50</v>
      </c>
      <c r="F40" s="19">
        <v>52</v>
      </c>
      <c r="G40" s="20">
        <f>E40+F40</f>
        <v>102</v>
      </c>
      <c r="H40" s="1"/>
      <c r="I40" s="18">
        <v>55</v>
      </c>
      <c r="J40" s="19">
        <v>47</v>
      </c>
      <c r="K40" s="20">
        <f>I40+J40</f>
        <v>102</v>
      </c>
      <c r="L40" s="1"/>
      <c r="M40" s="21">
        <f>SUM(G40,K40)</f>
        <v>204</v>
      </c>
    </row>
    <row r="41" spans="1:13" ht="18.75">
      <c r="A41" s="1"/>
      <c r="B41" s="1"/>
      <c r="C41" s="1"/>
      <c r="D41" s="1"/>
      <c r="E41" s="2"/>
      <c r="F41" s="22"/>
      <c r="G41" s="23">
        <f>(SUM(G36:G40)-MAX(G36:G40))</f>
        <v>411</v>
      </c>
      <c r="H41" s="1"/>
      <c r="I41" s="2"/>
      <c r="J41" s="22"/>
      <c r="K41" s="23">
        <f>(SUM(K36:K40)-MAX(K36:K40))</f>
        <v>388</v>
      </c>
      <c r="L41" s="1"/>
      <c r="M41" s="23">
        <f>(SUM(G41:K41))</f>
        <v>799</v>
      </c>
    </row>
    <row r="42" spans="1:13" ht="18.75">
      <c r="A42" s="1"/>
      <c r="B42" s="1"/>
      <c r="C42" s="1"/>
      <c r="D42" s="33"/>
      <c r="E42" s="33"/>
      <c r="F42" s="33"/>
      <c r="G42" s="34"/>
      <c r="H42" s="33"/>
      <c r="I42" s="33"/>
      <c r="J42" s="33"/>
      <c r="K42" s="34"/>
      <c r="L42" s="33"/>
      <c r="M42" s="34"/>
    </row>
    <row r="43" spans="1:13" ht="18.75">
      <c r="A43" s="1"/>
      <c r="B43" s="1"/>
      <c r="C43" s="1"/>
      <c r="D43" s="1"/>
      <c r="E43" s="24"/>
      <c r="F43" s="25" t="s">
        <v>0</v>
      </c>
      <c r="G43" s="26"/>
      <c r="H43" s="1"/>
      <c r="I43" s="27"/>
      <c r="J43" s="25" t="s">
        <v>1</v>
      </c>
      <c r="K43" s="28"/>
      <c r="L43" s="1"/>
      <c r="M43" s="29" t="s">
        <v>2</v>
      </c>
    </row>
    <row r="44" spans="1:13" ht="18.75">
      <c r="A44" s="1"/>
      <c r="B44" s="1"/>
      <c r="C44" s="1"/>
      <c r="D44" s="1"/>
      <c r="E44" s="30" t="s">
        <v>3</v>
      </c>
      <c r="F44" s="31" t="s">
        <v>4</v>
      </c>
      <c r="G44" s="10" t="s">
        <v>2</v>
      </c>
      <c r="H44" s="1"/>
      <c r="I44" s="30" t="s">
        <v>3</v>
      </c>
      <c r="J44" s="31" t="s">
        <v>4</v>
      </c>
      <c r="K44" s="10" t="s">
        <v>2</v>
      </c>
      <c r="L44" s="1"/>
      <c r="M44" s="12"/>
    </row>
    <row r="45" spans="1:13" ht="18.75">
      <c r="A45" s="13" t="s">
        <v>19</v>
      </c>
      <c r="B45" s="1"/>
      <c r="C45" s="1"/>
      <c r="D45" s="1"/>
      <c r="E45" s="14"/>
      <c r="F45" s="15"/>
      <c r="G45" s="16"/>
      <c r="H45" s="1"/>
      <c r="I45" s="14"/>
      <c r="J45" s="15"/>
      <c r="K45" s="16"/>
      <c r="L45" s="1"/>
      <c r="M45" s="12"/>
    </row>
    <row r="46" spans="1:13" ht="18.75">
      <c r="A46" s="11">
        <v>1</v>
      </c>
      <c r="B46" s="1" t="s">
        <v>91</v>
      </c>
      <c r="C46" s="1" t="s">
        <v>92</v>
      </c>
      <c r="D46" s="11" t="s">
        <v>52</v>
      </c>
      <c r="E46" s="18">
        <v>36</v>
      </c>
      <c r="F46" s="19">
        <v>38</v>
      </c>
      <c r="G46" s="20">
        <f>E46+F46</f>
        <v>74</v>
      </c>
      <c r="H46" s="1"/>
      <c r="I46" s="18">
        <v>36</v>
      </c>
      <c r="J46" s="19">
        <v>38</v>
      </c>
      <c r="K46" s="20">
        <f>I46+J46</f>
        <v>74</v>
      </c>
      <c r="L46" s="1"/>
      <c r="M46" s="21">
        <f>SUM(G46,K46)</f>
        <v>148</v>
      </c>
    </row>
    <row r="47" spans="1:13" ht="18.75">
      <c r="A47" s="11">
        <v>2</v>
      </c>
      <c r="B47" s="1" t="s">
        <v>93</v>
      </c>
      <c r="C47" s="1" t="s">
        <v>94</v>
      </c>
      <c r="D47" s="11" t="s">
        <v>52</v>
      </c>
      <c r="E47" s="18">
        <v>34</v>
      </c>
      <c r="F47" s="19">
        <v>38</v>
      </c>
      <c r="G47" s="20">
        <f>E47+F47</f>
        <v>72</v>
      </c>
      <c r="H47" s="1"/>
      <c r="I47" s="18">
        <v>38</v>
      </c>
      <c r="J47" s="19">
        <v>35</v>
      </c>
      <c r="K47" s="20">
        <f>I47+J47</f>
        <v>73</v>
      </c>
      <c r="L47" s="1"/>
      <c r="M47" s="21">
        <f>SUM(G47,K47)</f>
        <v>145</v>
      </c>
    </row>
    <row r="48" spans="1:13" ht="18.75">
      <c r="A48" s="11">
        <v>3</v>
      </c>
      <c r="B48" s="1" t="s">
        <v>67</v>
      </c>
      <c r="C48" s="1" t="s">
        <v>95</v>
      </c>
      <c r="D48" s="11" t="s">
        <v>52</v>
      </c>
      <c r="E48" s="18">
        <v>56</v>
      </c>
      <c r="F48" s="19">
        <v>45</v>
      </c>
      <c r="G48" s="20">
        <f>E48+F48</f>
        <v>101</v>
      </c>
      <c r="H48" s="1"/>
      <c r="I48" s="18">
        <v>46</v>
      </c>
      <c r="J48" s="19">
        <v>42</v>
      </c>
      <c r="K48" s="20">
        <f>I48+J48</f>
        <v>88</v>
      </c>
      <c r="L48" s="1"/>
      <c r="M48" s="21">
        <f>SUM(G48,K48)</f>
        <v>189</v>
      </c>
    </row>
    <row r="49" spans="1:13" ht="18.75">
      <c r="A49" s="11">
        <v>4</v>
      </c>
      <c r="B49" s="1" t="s">
        <v>96</v>
      </c>
      <c r="C49" s="1" t="s">
        <v>97</v>
      </c>
      <c r="D49" s="11" t="s">
        <v>52</v>
      </c>
      <c r="E49" s="18">
        <v>53</v>
      </c>
      <c r="F49" s="19">
        <v>52</v>
      </c>
      <c r="G49" s="20">
        <f>E49+F49</f>
        <v>105</v>
      </c>
      <c r="H49" s="1"/>
      <c r="I49" s="18">
        <v>65</v>
      </c>
      <c r="J49" s="19">
        <v>61</v>
      </c>
      <c r="K49" s="20">
        <f>I49+J49</f>
        <v>126</v>
      </c>
      <c r="L49" s="1"/>
      <c r="M49" s="21">
        <f>SUM(G49,K49)</f>
        <v>231</v>
      </c>
    </row>
    <row r="50" spans="1:13" ht="18.75">
      <c r="A50" s="11">
        <v>5</v>
      </c>
      <c r="B50" s="1" t="s">
        <v>79</v>
      </c>
      <c r="C50" s="1" t="s">
        <v>98</v>
      </c>
      <c r="D50" s="11" t="s">
        <v>52</v>
      </c>
      <c r="E50" s="18">
        <v>57</v>
      </c>
      <c r="F50" s="19">
        <v>53</v>
      </c>
      <c r="G50" s="20">
        <f>E50+F50</f>
        <v>110</v>
      </c>
      <c r="H50" s="1"/>
      <c r="I50" s="18">
        <v>46</v>
      </c>
      <c r="J50" s="19">
        <v>46</v>
      </c>
      <c r="K50" s="20">
        <f>I50+J50</f>
        <v>92</v>
      </c>
      <c r="L50" s="1"/>
      <c r="M50" s="21">
        <f>SUM(G50,K50)</f>
        <v>202</v>
      </c>
    </row>
    <row r="51" spans="1:13" ht="18.75">
      <c r="A51" s="1"/>
      <c r="B51" s="1"/>
      <c r="C51" s="1"/>
      <c r="D51" s="1"/>
      <c r="E51" s="2" t="s">
        <v>11</v>
      </c>
      <c r="F51" s="22"/>
      <c r="G51" s="23">
        <f>(SUM(G46:G50)-MAX(G46:G50))</f>
        <v>352</v>
      </c>
      <c r="H51" s="1"/>
      <c r="I51" s="2"/>
      <c r="J51" s="22"/>
      <c r="K51" s="23">
        <f>(SUM(K46:K50)-MAX(K46:K50))</f>
        <v>327</v>
      </c>
      <c r="L51" s="1"/>
      <c r="M51" s="23">
        <f>(SUM(G51:K51))</f>
        <v>679</v>
      </c>
    </row>
    <row r="52" spans="1:13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35">
        <f>SUM(K46:K50)</f>
        <v>453</v>
      </c>
      <c r="L52" s="1"/>
      <c r="M52" s="1"/>
    </row>
    <row r="53" spans="1:13" ht="18.75">
      <c r="A53" s="1"/>
      <c r="B53" s="1"/>
      <c r="C53" s="1"/>
      <c r="D53" s="1"/>
      <c r="E53" s="24"/>
      <c r="F53" s="25" t="s">
        <v>0</v>
      </c>
      <c r="G53" s="26"/>
      <c r="H53" s="1"/>
      <c r="I53" s="27"/>
      <c r="J53" s="25" t="s">
        <v>1</v>
      </c>
      <c r="K53" s="28"/>
      <c r="L53" s="1"/>
      <c r="M53" s="29" t="s">
        <v>2</v>
      </c>
    </row>
    <row r="54" spans="1:13" ht="18.75">
      <c r="A54" s="1"/>
      <c r="B54" s="1"/>
      <c r="C54" s="1"/>
      <c r="D54" s="1"/>
      <c r="E54" s="30" t="s">
        <v>3</v>
      </c>
      <c r="F54" s="31" t="s">
        <v>4</v>
      </c>
      <c r="G54" s="10" t="s">
        <v>2</v>
      </c>
      <c r="H54" s="1"/>
      <c r="I54" s="30" t="s">
        <v>3</v>
      </c>
      <c r="J54" s="31" t="s">
        <v>4</v>
      </c>
      <c r="K54" s="10" t="s">
        <v>2</v>
      </c>
      <c r="L54" s="1"/>
      <c r="M54" s="12"/>
    </row>
    <row r="55" spans="1:13" ht="18.75">
      <c r="A55" s="13" t="s">
        <v>20</v>
      </c>
      <c r="B55" s="1"/>
      <c r="C55" s="1"/>
      <c r="D55" s="1"/>
      <c r="E55" s="14"/>
      <c r="F55" s="15"/>
      <c r="G55" s="16"/>
      <c r="H55" s="1"/>
      <c r="I55" s="14"/>
      <c r="J55" s="15"/>
      <c r="K55" s="16"/>
      <c r="L55" s="1"/>
      <c r="M55" s="12"/>
    </row>
    <row r="56" spans="1:13" ht="18.75">
      <c r="A56" s="11">
        <v>1</v>
      </c>
      <c r="B56" s="1" t="s">
        <v>99</v>
      </c>
      <c r="C56" s="1" t="s">
        <v>100</v>
      </c>
      <c r="D56" s="65" t="s">
        <v>20</v>
      </c>
      <c r="E56" s="18">
        <v>34</v>
      </c>
      <c r="F56" s="19">
        <v>36</v>
      </c>
      <c r="G56" s="20">
        <f>E56+F56</f>
        <v>70</v>
      </c>
      <c r="H56" s="1"/>
      <c r="I56" s="18">
        <v>39</v>
      </c>
      <c r="J56" s="19">
        <v>35</v>
      </c>
      <c r="K56" s="20">
        <f>I56+J56</f>
        <v>74</v>
      </c>
      <c r="L56" s="1"/>
      <c r="M56" s="21">
        <f>SUM(G56,K56)</f>
        <v>144</v>
      </c>
    </row>
    <row r="57" spans="1:13" ht="18.75">
      <c r="A57" s="11">
        <v>2</v>
      </c>
      <c r="B57" s="1" t="s">
        <v>101</v>
      </c>
      <c r="C57" s="1" t="s">
        <v>100</v>
      </c>
      <c r="D57" s="65" t="s">
        <v>20</v>
      </c>
      <c r="E57" s="18">
        <v>41</v>
      </c>
      <c r="F57" s="19">
        <v>41</v>
      </c>
      <c r="G57" s="20">
        <f>E57+F57</f>
        <v>82</v>
      </c>
      <c r="H57" s="1"/>
      <c r="I57" s="18">
        <v>42</v>
      </c>
      <c r="J57" s="19">
        <v>39</v>
      </c>
      <c r="K57" s="20">
        <f>I57+J57</f>
        <v>81</v>
      </c>
      <c r="L57" s="1"/>
      <c r="M57" s="21">
        <f>SUM(G57,K57)</f>
        <v>163</v>
      </c>
    </row>
    <row r="58" spans="1:13" ht="18.75">
      <c r="A58" s="11">
        <v>3</v>
      </c>
      <c r="B58" s="1" t="s">
        <v>88</v>
      </c>
      <c r="C58" s="1" t="s">
        <v>102</v>
      </c>
      <c r="D58" s="65" t="s">
        <v>20</v>
      </c>
      <c r="E58" s="18">
        <v>43</v>
      </c>
      <c r="F58" s="19">
        <v>42</v>
      </c>
      <c r="G58" s="20">
        <f>E58+F58</f>
        <v>85</v>
      </c>
      <c r="H58" s="1"/>
      <c r="I58" s="18">
        <v>41</v>
      </c>
      <c r="J58" s="19">
        <v>41</v>
      </c>
      <c r="K58" s="20">
        <f>I58+J58</f>
        <v>82</v>
      </c>
      <c r="L58" s="1"/>
      <c r="M58" s="21">
        <f>SUM(G58,K58)</f>
        <v>167</v>
      </c>
    </row>
    <row r="59" spans="1:13" ht="18.75">
      <c r="A59" s="11">
        <v>4</v>
      </c>
      <c r="B59" s="1" t="s">
        <v>103</v>
      </c>
      <c r="C59" s="1" t="s">
        <v>104</v>
      </c>
      <c r="D59" s="65" t="s">
        <v>20</v>
      </c>
      <c r="E59" s="18">
        <v>43</v>
      </c>
      <c r="F59" s="19">
        <v>47</v>
      </c>
      <c r="G59" s="20">
        <f>E59+F59</f>
        <v>90</v>
      </c>
      <c r="H59" s="1"/>
      <c r="I59" s="18">
        <v>47</v>
      </c>
      <c r="J59" s="19">
        <v>47</v>
      </c>
      <c r="K59" s="20">
        <f>I59+J59</f>
        <v>94</v>
      </c>
      <c r="L59" s="1"/>
      <c r="M59" s="21">
        <f>SUM(G59,K59)</f>
        <v>184</v>
      </c>
    </row>
    <row r="60" spans="1:13" ht="18.75">
      <c r="A60" s="11">
        <v>5</v>
      </c>
      <c r="B60" s="1" t="s">
        <v>105</v>
      </c>
      <c r="C60" s="1" t="s">
        <v>106</v>
      </c>
      <c r="D60" s="65" t="s">
        <v>20</v>
      </c>
      <c r="E60" s="18">
        <v>47</v>
      </c>
      <c r="F60" s="19">
        <v>49</v>
      </c>
      <c r="G60" s="20">
        <f>E60+F60</f>
        <v>96</v>
      </c>
      <c r="H60" s="1"/>
      <c r="I60" s="18">
        <v>50</v>
      </c>
      <c r="J60" s="19">
        <v>46</v>
      </c>
      <c r="K60" s="20">
        <f>I60+J60</f>
        <v>96</v>
      </c>
      <c r="L60" s="1"/>
      <c r="M60" s="21">
        <f>SUM(G60,K60)</f>
        <v>192</v>
      </c>
    </row>
    <row r="61" spans="1:13" ht="18.75">
      <c r="A61" s="1"/>
      <c r="B61" s="1"/>
      <c r="C61" s="1"/>
      <c r="D61" s="1"/>
      <c r="E61" s="2"/>
      <c r="F61" s="22"/>
      <c r="G61" s="23">
        <f>(SUM(G56:G60)-MAX(G56:G60))</f>
        <v>327</v>
      </c>
      <c r="H61" s="1"/>
      <c r="I61" s="2"/>
      <c r="J61" s="22"/>
      <c r="K61" s="23">
        <f>(SUM(K56:K60)-MAX(K56:K60))</f>
        <v>331</v>
      </c>
      <c r="L61" s="1"/>
      <c r="M61" s="23">
        <f>(SUM(G61:K61))</f>
        <v>658</v>
      </c>
    </row>
    <row r="62" spans="1:13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8.75">
      <c r="A63" s="1"/>
      <c r="B63" s="1"/>
      <c r="C63" s="1"/>
      <c r="D63" s="1"/>
      <c r="E63" s="24"/>
      <c r="F63" s="25" t="s">
        <v>0</v>
      </c>
      <c r="G63" s="26"/>
      <c r="H63" s="1"/>
      <c r="I63" s="27"/>
      <c r="J63" s="25" t="s">
        <v>1</v>
      </c>
      <c r="K63" s="28"/>
      <c r="L63" s="1"/>
      <c r="M63" s="29" t="s">
        <v>2</v>
      </c>
    </row>
    <row r="64" spans="1:13" ht="18.75">
      <c r="A64" s="1"/>
      <c r="B64" s="1"/>
      <c r="C64" s="1"/>
      <c r="D64" s="1"/>
      <c r="E64" s="30" t="s">
        <v>3</v>
      </c>
      <c r="F64" s="31" t="s">
        <v>4</v>
      </c>
      <c r="G64" s="10" t="s">
        <v>2</v>
      </c>
      <c r="H64" s="1"/>
      <c r="I64" s="30" t="s">
        <v>3</v>
      </c>
      <c r="J64" s="31" t="s">
        <v>4</v>
      </c>
      <c r="K64" s="10" t="s">
        <v>2</v>
      </c>
      <c r="L64" s="1"/>
      <c r="M64" s="12"/>
    </row>
    <row r="65" spans="1:13" ht="18.75">
      <c r="A65" s="13" t="s">
        <v>21</v>
      </c>
      <c r="B65" s="1"/>
      <c r="C65" s="1"/>
      <c r="D65" s="1"/>
      <c r="E65" s="14"/>
      <c r="F65" s="15"/>
      <c r="G65" s="16"/>
      <c r="H65" s="1"/>
      <c r="I65" s="14"/>
      <c r="J65" s="15"/>
      <c r="K65" s="16"/>
      <c r="L65" s="1"/>
      <c r="M65" s="12"/>
    </row>
    <row r="66" spans="1:13" ht="18.75">
      <c r="A66" s="11">
        <v>1</v>
      </c>
      <c r="B66" s="1" t="s">
        <v>107</v>
      </c>
      <c r="C66" s="1" t="s">
        <v>108</v>
      </c>
      <c r="D66" s="11" t="s">
        <v>46</v>
      </c>
      <c r="E66" s="18">
        <v>42</v>
      </c>
      <c r="F66" s="19">
        <v>55</v>
      </c>
      <c r="G66" s="20">
        <f>E66+F66</f>
        <v>97</v>
      </c>
      <c r="H66" s="1"/>
      <c r="I66" s="18">
        <v>50</v>
      </c>
      <c r="J66" s="19">
        <v>44</v>
      </c>
      <c r="K66" s="20">
        <f>I66+J66</f>
        <v>94</v>
      </c>
      <c r="L66" s="1"/>
      <c r="M66" s="21">
        <f>SUM(G66,K66)</f>
        <v>191</v>
      </c>
    </row>
    <row r="67" spans="1:13" ht="18.75">
      <c r="A67" s="11">
        <v>2</v>
      </c>
      <c r="B67" s="1" t="s">
        <v>109</v>
      </c>
      <c r="C67" s="1" t="s">
        <v>110</v>
      </c>
      <c r="D67" s="11" t="s">
        <v>46</v>
      </c>
      <c r="E67" s="18">
        <v>50</v>
      </c>
      <c r="F67" s="19">
        <v>54</v>
      </c>
      <c r="G67" s="20">
        <f>E67+F67</f>
        <v>104</v>
      </c>
      <c r="H67" s="1"/>
      <c r="I67" s="18">
        <v>51</v>
      </c>
      <c r="J67" s="19">
        <v>49</v>
      </c>
      <c r="K67" s="20">
        <f>I67+J67</f>
        <v>100</v>
      </c>
      <c r="L67" s="1"/>
      <c r="M67" s="21">
        <f>SUM(G67,K67)</f>
        <v>204</v>
      </c>
    </row>
    <row r="68" spans="1:13" ht="18.75">
      <c r="A68" s="11">
        <v>3</v>
      </c>
      <c r="B68" s="1" t="s">
        <v>111</v>
      </c>
      <c r="C68" s="1" t="s">
        <v>46</v>
      </c>
      <c r="D68" s="11" t="s">
        <v>46</v>
      </c>
      <c r="E68" s="18">
        <v>51</v>
      </c>
      <c r="F68" s="19">
        <v>53</v>
      </c>
      <c r="G68" s="20">
        <f>E68+F68</f>
        <v>104</v>
      </c>
      <c r="H68" s="1"/>
      <c r="I68" s="18">
        <v>54</v>
      </c>
      <c r="J68" s="19">
        <v>58</v>
      </c>
      <c r="K68" s="20">
        <f>I68+J68</f>
        <v>112</v>
      </c>
      <c r="L68" s="1"/>
      <c r="M68" s="21">
        <f>SUM(G68,K68)</f>
        <v>216</v>
      </c>
    </row>
    <row r="69" spans="1:13" ht="18.75">
      <c r="A69" s="11">
        <v>4</v>
      </c>
      <c r="B69" s="1" t="s">
        <v>112</v>
      </c>
      <c r="C69" s="1" t="s">
        <v>113</v>
      </c>
      <c r="D69" s="11" t="s">
        <v>46</v>
      </c>
      <c r="E69" s="18">
        <v>57</v>
      </c>
      <c r="F69" s="19">
        <v>58</v>
      </c>
      <c r="G69" s="20">
        <f>E69+F69</f>
        <v>115</v>
      </c>
      <c r="H69" s="1"/>
      <c r="I69" s="18">
        <v>56</v>
      </c>
      <c r="J69" s="19">
        <v>54</v>
      </c>
      <c r="K69" s="20">
        <f>I69+J69</f>
        <v>110</v>
      </c>
      <c r="L69" s="1"/>
      <c r="M69" s="21">
        <f>SUM(G69,K69)</f>
        <v>225</v>
      </c>
    </row>
    <row r="70" spans="1:13" ht="18.75">
      <c r="A70" s="11">
        <v>5</v>
      </c>
      <c r="B70" s="1" t="s">
        <v>114</v>
      </c>
      <c r="C70" s="1" t="s">
        <v>115</v>
      </c>
      <c r="D70" s="11" t="s">
        <v>46</v>
      </c>
      <c r="E70" s="18">
        <v>53</v>
      </c>
      <c r="F70" s="19">
        <v>51</v>
      </c>
      <c r="G70" s="20">
        <f>E70+F70</f>
        <v>104</v>
      </c>
      <c r="H70" s="1"/>
      <c r="I70" s="18">
        <v>55</v>
      </c>
      <c r="J70" s="19">
        <v>49</v>
      </c>
      <c r="K70" s="20">
        <f>I70+J70</f>
        <v>104</v>
      </c>
      <c r="L70" s="1"/>
      <c r="M70" s="21">
        <f>SUM(G70,K70)</f>
        <v>208</v>
      </c>
    </row>
    <row r="71" spans="1:13" ht="18.75">
      <c r="A71" s="11">
        <v>5</v>
      </c>
      <c r="B71" s="1"/>
      <c r="C71" s="1"/>
      <c r="D71" s="1" t="s">
        <v>11</v>
      </c>
      <c r="E71" s="2"/>
      <c r="F71" s="22"/>
      <c r="G71" s="23">
        <f>(SUM(G66:G70)-MAX(G66:G70))</f>
        <v>409</v>
      </c>
      <c r="H71" s="1"/>
      <c r="I71" s="2"/>
      <c r="J71" s="22"/>
      <c r="K71" s="23">
        <f>(SUM(K66:K70)-MAX(K66:K70))</f>
        <v>408</v>
      </c>
      <c r="L71" s="1"/>
      <c r="M71" s="23">
        <f>(SUM(G71:K71))</f>
        <v>817</v>
      </c>
    </row>
    <row r="72" spans="1:13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8.75">
      <c r="A73" s="1"/>
      <c r="B73" s="1"/>
      <c r="C73" s="1"/>
      <c r="D73" s="1"/>
      <c r="E73" s="24"/>
      <c r="F73" s="25" t="s">
        <v>0</v>
      </c>
      <c r="G73" s="26"/>
      <c r="H73" s="1"/>
      <c r="I73" s="27"/>
      <c r="J73" s="25" t="s">
        <v>1</v>
      </c>
      <c r="K73" s="28"/>
      <c r="L73" s="1"/>
      <c r="M73" s="29" t="s">
        <v>2</v>
      </c>
    </row>
    <row r="74" spans="1:13" ht="18.75">
      <c r="A74" s="1"/>
      <c r="B74" s="1"/>
      <c r="C74" s="1"/>
      <c r="D74" s="1"/>
      <c r="E74" s="30" t="s">
        <v>3</v>
      </c>
      <c r="F74" s="31" t="s">
        <v>4</v>
      </c>
      <c r="G74" s="10" t="s">
        <v>2</v>
      </c>
      <c r="H74" s="1"/>
      <c r="I74" s="30" t="s">
        <v>3</v>
      </c>
      <c r="J74" s="31" t="s">
        <v>4</v>
      </c>
      <c r="K74" s="10" t="s">
        <v>2</v>
      </c>
      <c r="L74" s="1"/>
      <c r="M74" s="12"/>
    </row>
    <row r="75" spans="1:13" ht="18.75">
      <c r="A75" s="13" t="s">
        <v>22</v>
      </c>
      <c r="B75" s="1"/>
      <c r="C75" s="1"/>
      <c r="D75" s="1"/>
      <c r="E75" s="14"/>
      <c r="F75" s="15"/>
      <c r="G75" s="16"/>
      <c r="H75" s="1"/>
      <c r="I75" s="14"/>
      <c r="J75" s="15"/>
      <c r="K75" s="16"/>
      <c r="L75" s="1"/>
      <c r="M75" s="12"/>
    </row>
    <row r="76" spans="1:13" ht="18.75">
      <c r="A76" s="11">
        <v>1</v>
      </c>
      <c r="B76" s="1" t="s">
        <v>116</v>
      </c>
      <c r="C76" s="1" t="s">
        <v>117</v>
      </c>
      <c r="D76" s="11" t="s">
        <v>53</v>
      </c>
      <c r="E76" s="18">
        <v>31</v>
      </c>
      <c r="F76" s="19">
        <v>38</v>
      </c>
      <c r="G76" s="20">
        <f>E76+F76</f>
        <v>69</v>
      </c>
      <c r="H76" s="1"/>
      <c r="I76" s="18">
        <v>38</v>
      </c>
      <c r="J76" s="19">
        <v>35</v>
      </c>
      <c r="K76" s="20">
        <f>I76+J76</f>
        <v>73</v>
      </c>
      <c r="L76" s="1"/>
      <c r="M76" s="21">
        <f>SUM(G76,K76)</f>
        <v>142</v>
      </c>
    </row>
    <row r="77" spans="1:13" ht="18.75">
      <c r="A77" s="11">
        <v>2</v>
      </c>
      <c r="B77" s="1" t="s">
        <v>79</v>
      </c>
      <c r="C77" s="1" t="s">
        <v>262</v>
      </c>
      <c r="D77" s="11" t="s">
        <v>53</v>
      </c>
      <c r="E77" s="18">
        <v>48</v>
      </c>
      <c r="F77" s="19">
        <v>53</v>
      </c>
      <c r="G77" s="20">
        <f>E77+F77</f>
        <v>101</v>
      </c>
      <c r="H77" s="1"/>
      <c r="I77" s="18">
        <v>64</v>
      </c>
      <c r="J77" s="19">
        <v>58</v>
      </c>
      <c r="K77" s="20">
        <f>I77+J77</f>
        <v>122</v>
      </c>
      <c r="L77" s="1"/>
      <c r="M77" s="21">
        <f>SUM(G77,K77)</f>
        <v>223</v>
      </c>
    </row>
    <row r="78" spans="1:13" ht="18.75">
      <c r="A78" s="11">
        <v>3</v>
      </c>
      <c r="B78" s="1" t="s">
        <v>73</v>
      </c>
      <c r="C78" s="1" t="s">
        <v>118</v>
      </c>
      <c r="D78" s="11" t="s">
        <v>53</v>
      </c>
      <c r="E78" s="18">
        <v>50</v>
      </c>
      <c r="F78" s="19">
        <v>47</v>
      </c>
      <c r="G78" s="20">
        <f>E78+F78</f>
        <v>97</v>
      </c>
      <c r="H78" s="1"/>
      <c r="I78" s="18">
        <v>45</v>
      </c>
      <c r="J78" s="19">
        <v>45</v>
      </c>
      <c r="K78" s="20">
        <f>I78+J78</f>
        <v>90</v>
      </c>
      <c r="L78" s="1"/>
      <c r="M78" s="21">
        <f>SUM(G78,K78)</f>
        <v>187</v>
      </c>
    </row>
    <row r="79" spans="1:13" ht="18.75">
      <c r="A79" s="11">
        <v>4</v>
      </c>
      <c r="B79" s="1" t="s">
        <v>119</v>
      </c>
      <c r="C79" s="1" t="s">
        <v>263</v>
      </c>
      <c r="D79" s="11" t="s">
        <v>53</v>
      </c>
      <c r="E79" s="18">
        <v>51</v>
      </c>
      <c r="F79" s="19">
        <v>55</v>
      </c>
      <c r="G79" s="20">
        <f>E79+F79</f>
        <v>106</v>
      </c>
      <c r="H79" s="1"/>
      <c r="I79" s="18">
        <v>52</v>
      </c>
      <c r="J79" s="19">
        <v>50</v>
      </c>
      <c r="K79" s="20">
        <f>I79+J79</f>
        <v>102</v>
      </c>
      <c r="L79" s="1"/>
      <c r="M79" s="21">
        <f>SUM(G79,K79)</f>
        <v>208</v>
      </c>
    </row>
    <row r="80" spans="1:13" ht="18.75">
      <c r="A80" s="11">
        <v>5</v>
      </c>
      <c r="B80" s="1" t="s">
        <v>103</v>
      </c>
      <c r="C80" s="1" t="s">
        <v>264</v>
      </c>
      <c r="D80" s="11" t="s">
        <v>53</v>
      </c>
      <c r="E80" s="18">
        <v>54</v>
      </c>
      <c r="F80" s="19">
        <v>52</v>
      </c>
      <c r="G80" s="20">
        <f>E80+F80</f>
        <v>106</v>
      </c>
      <c r="H80" s="1"/>
      <c r="I80" s="18">
        <v>61</v>
      </c>
      <c r="J80" s="19">
        <v>59</v>
      </c>
      <c r="K80" s="20">
        <f>I80+J80</f>
        <v>120</v>
      </c>
      <c r="L80" s="1"/>
      <c r="M80" s="21">
        <f>SUM(G80,K80)</f>
        <v>226</v>
      </c>
    </row>
    <row r="81" spans="1:13" ht="18.75">
      <c r="A81" s="1"/>
      <c r="B81" s="1"/>
      <c r="C81" s="1"/>
      <c r="D81" s="1"/>
      <c r="E81" s="2"/>
      <c r="F81" s="22"/>
      <c r="G81" s="23">
        <f>(SUM(G76:G80)-MAX(G76:G80))</f>
        <v>373</v>
      </c>
      <c r="H81" s="1"/>
      <c r="I81" s="2"/>
      <c r="J81" s="22"/>
      <c r="K81" s="23">
        <f>(SUM(K76:K80)-MAX(K76:K80))</f>
        <v>385</v>
      </c>
      <c r="L81" s="1"/>
      <c r="M81" s="23">
        <f>(SUM(G81:K81))</f>
        <v>758</v>
      </c>
    </row>
    <row r="82" spans="1:13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8.75">
      <c r="A83" s="1"/>
      <c r="B83" s="1"/>
      <c r="C83" s="1"/>
      <c r="D83" s="1"/>
      <c r="E83" s="24"/>
      <c r="F83" s="25" t="s">
        <v>0</v>
      </c>
      <c r="G83" s="26"/>
      <c r="H83" s="1"/>
      <c r="I83" s="27"/>
      <c r="J83" s="25" t="s">
        <v>1</v>
      </c>
      <c r="K83" s="28"/>
      <c r="L83" s="1"/>
      <c r="M83" s="29" t="s">
        <v>2</v>
      </c>
    </row>
    <row r="84" spans="1:13" ht="18.75">
      <c r="A84" s="1"/>
      <c r="B84" s="1"/>
      <c r="C84" s="1"/>
      <c r="D84" s="1"/>
      <c r="E84" s="30" t="s">
        <v>3</v>
      </c>
      <c r="F84" s="31" t="s">
        <v>4</v>
      </c>
      <c r="G84" s="10" t="s">
        <v>2</v>
      </c>
      <c r="H84" s="1"/>
      <c r="I84" s="30" t="s">
        <v>3</v>
      </c>
      <c r="J84" s="31" t="s">
        <v>4</v>
      </c>
      <c r="K84" s="10" t="s">
        <v>2</v>
      </c>
      <c r="L84" s="1"/>
      <c r="M84" s="32"/>
    </row>
    <row r="85" spans="1:13" ht="18.75">
      <c r="A85" s="13" t="s">
        <v>24</v>
      </c>
      <c r="B85" s="1"/>
      <c r="C85" s="1"/>
      <c r="D85" s="1"/>
      <c r="E85" s="14"/>
      <c r="F85" s="15"/>
      <c r="G85" s="16"/>
      <c r="H85" s="1"/>
      <c r="I85" s="14"/>
      <c r="J85" s="15"/>
      <c r="K85" s="16"/>
      <c r="L85" s="1"/>
      <c r="M85" s="12"/>
    </row>
    <row r="86" spans="1:13" ht="18.75">
      <c r="A86" s="11">
        <v>1</v>
      </c>
      <c r="B86" s="1" t="s">
        <v>120</v>
      </c>
      <c r="C86" s="1" t="s">
        <v>121</v>
      </c>
      <c r="D86" s="11" t="s">
        <v>25</v>
      </c>
      <c r="E86" s="18">
        <v>47</v>
      </c>
      <c r="F86" s="19">
        <v>37</v>
      </c>
      <c r="G86" s="20">
        <f>E86+F86</f>
        <v>84</v>
      </c>
      <c r="H86" s="1"/>
      <c r="I86" s="18">
        <v>48</v>
      </c>
      <c r="J86" s="19">
        <v>44</v>
      </c>
      <c r="K86" s="20">
        <f>I86+J86</f>
        <v>92</v>
      </c>
      <c r="L86" s="1"/>
      <c r="M86" s="21">
        <f>SUM(G86,K86)</f>
        <v>176</v>
      </c>
    </row>
    <row r="87" spans="1:13" ht="18.75">
      <c r="A87" s="11">
        <v>2</v>
      </c>
      <c r="B87" s="17" t="s">
        <v>122</v>
      </c>
      <c r="C87" s="17" t="s">
        <v>123</v>
      </c>
      <c r="D87" s="11" t="s">
        <v>25</v>
      </c>
      <c r="E87" s="18">
        <v>50</v>
      </c>
      <c r="F87" s="19">
        <v>53</v>
      </c>
      <c r="G87" s="20">
        <f>E87+F87</f>
        <v>103</v>
      </c>
      <c r="H87" s="1"/>
      <c r="I87" s="18">
        <v>54</v>
      </c>
      <c r="J87" s="19">
        <v>42</v>
      </c>
      <c r="K87" s="20">
        <f>I87+J87</f>
        <v>96</v>
      </c>
      <c r="L87" s="1"/>
      <c r="M87" s="21">
        <f>SUM(G87,K87)</f>
        <v>199</v>
      </c>
    </row>
    <row r="88" spans="1:13" ht="18.75">
      <c r="A88" s="11">
        <v>3</v>
      </c>
      <c r="B88" s="1" t="s">
        <v>124</v>
      </c>
      <c r="C88" s="1" t="s">
        <v>125</v>
      </c>
      <c r="D88" s="11" t="s">
        <v>25</v>
      </c>
      <c r="E88" s="18">
        <v>49</v>
      </c>
      <c r="F88" s="19">
        <v>48</v>
      </c>
      <c r="G88" s="20">
        <f>E88+F88</f>
        <v>97</v>
      </c>
      <c r="H88" s="1"/>
      <c r="I88" s="18">
        <v>45</v>
      </c>
      <c r="J88" s="19">
        <v>47</v>
      </c>
      <c r="K88" s="20">
        <f>I88+J88</f>
        <v>92</v>
      </c>
      <c r="L88" s="1"/>
      <c r="M88" s="21">
        <f>SUM(G88,K88)</f>
        <v>189</v>
      </c>
    </row>
    <row r="89" spans="1:13" ht="18.75">
      <c r="A89" s="11">
        <v>4</v>
      </c>
      <c r="B89" s="17" t="s">
        <v>126</v>
      </c>
      <c r="C89" s="17" t="s">
        <v>127</v>
      </c>
      <c r="D89" s="11" t="s">
        <v>25</v>
      </c>
      <c r="E89" s="18">
        <v>45</v>
      </c>
      <c r="F89" s="19">
        <v>45</v>
      </c>
      <c r="G89" s="20">
        <f>E89+F89</f>
        <v>90</v>
      </c>
      <c r="H89" s="1"/>
      <c r="I89" s="18">
        <v>58</v>
      </c>
      <c r="J89" s="19">
        <v>53</v>
      </c>
      <c r="K89" s="20">
        <f>I89+J89</f>
        <v>111</v>
      </c>
      <c r="L89" s="1"/>
      <c r="M89" s="21">
        <f>SUM(G89,K89)</f>
        <v>201</v>
      </c>
    </row>
    <row r="90" spans="1:13" ht="18.75">
      <c r="A90" s="11">
        <v>5</v>
      </c>
      <c r="B90" s="17" t="s">
        <v>128</v>
      </c>
      <c r="C90" s="17" t="s">
        <v>129</v>
      </c>
      <c r="D90" s="11" t="s">
        <v>25</v>
      </c>
      <c r="E90" s="18">
        <v>58</v>
      </c>
      <c r="F90" s="19">
        <v>55</v>
      </c>
      <c r="G90" s="20">
        <f>E90+F90</f>
        <v>113</v>
      </c>
      <c r="H90" s="1"/>
      <c r="I90" s="18">
        <v>55</v>
      </c>
      <c r="J90" s="19">
        <v>57</v>
      </c>
      <c r="K90" s="20">
        <f>I90+J90</f>
        <v>112</v>
      </c>
      <c r="L90" s="1"/>
      <c r="M90" s="21">
        <f>SUM(G90,K90)</f>
        <v>225</v>
      </c>
    </row>
    <row r="91" spans="1:13" ht="18.75">
      <c r="A91" s="1"/>
      <c r="B91" s="1"/>
      <c r="C91" s="1"/>
      <c r="D91" s="1"/>
      <c r="E91" s="2"/>
      <c r="F91" s="22"/>
      <c r="G91" s="23">
        <f>(SUM(G86:G90)-MAX(G86:G90))</f>
        <v>374</v>
      </c>
      <c r="H91" s="1"/>
      <c r="I91" s="2"/>
      <c r="J91" s="22"/>
      <c r="K91" s="23">
        <f>(SUM(K86:K90)-MAX(K86:K90))</f>
        <v>391</v>
      </c>
      <c r="L91" s="1"/>
      <c r="M91" s="23">
        <f>(SUM(G91:K91))</f>
        <v>765</v>
      </c>
    </row>
    <row r="92" spans="1:13" ht="18.75">
      <c r="A92" s="1"/>
      <c r="B92" s="1"/>
      <c r="C92" s="1"/>
      <c r="D92" s="1"/>
      <c r="E92" s="33"/>
      <c r="F92" s="33"/>
      <c r="G92" s="34"/>
      <c r="H92" s="33"/>
      <c r="I92" s="33"/>
      <c r="J92" s="33"/>
      <c r="K92" s="34"/>
      <c r="L92" s="33"/>
      <c r="M92" s="34"/>
    </row>
    <row r="93" spans="1:13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8.75">
      <c r="A95" s="1"/>
      <c r="B95" s="1"/>
      <c r="C95" s="1"/>
      <c r="D95" s="1"/>
      <c r="E95" s="24"/>
      <c r="F95" s="25" t="s">
        <v>0</v>
      </c>
      <c r="G95" s="26"/>
      <c r="H95" s="1"/>
      <c r="I95" s="27"/>
      <c r="J95" s="25" t="s">
        <v>1</v>
      </c>
      <c r="K95" s="28"/>
      <c r="L95" s="1"/>
      <c r="M95" s="29" t="s">
        <v>2</v>
      </c>
    </row>
    <row r="96" spans="1:13" ht="18.75">
      <c r="A96" s="1"/>
      <c r="B96" s="1"/>
      <c r="C96" s="1"/>
      <c r="D96" s="1"/>
      <c r="E96" s="30" t="s">
        <v>3</v>
      </c>
      <c r="F96" s="31" t="s">
        <v>4</v>
      </c>
      <c r="G96" s="10" t="s">
        <v>2</v>
      </c>
      <c r="H96" s="1"/>
      <c r="I96" s="30" t="s">
        <v>3</v>
      </c>
      <c r="J96" s="31" t="s">
        <v>4</v>
      </c>
      <c r="K96" s="10" t="s">
        <v>2</v>
      </c>
      <c r="L96" s="1"/>
      <c r="M96" s="12"/>
    </row>
    <row r="97" spans="1:13" ht="18.75">
      <c r="A97" s="13" t="s">
        <v>26</v>
      </c>
      <c r="B97" s="1"/>
      <c r="C97" s="1"/>
      <c r="D97" s="1"/>
      <c r="E97" s="14"/>
      <c r="F97" s="15"/>
      <c r="G97" s="16"/>
      <c r="H97" s="1"/>
      <c r="I97" s="14"/>
      <c r="J97" s="15"/>
      <c r="K97" s="16"/>
      <c r="L97" s="1"/>
      <c r="M97" s="12"/>
    </row>
    <row r="98" spans="1:13" ht="18.75">
      <c r="A98" s="11">
        <v>1</v>
      </c>
      <c r="B98" s="1" t="s">
        <v>130</v>
      </c>
      <c r="C98" s="1" t="s">
        <v>131</v>
      </c>
      <c r="D98" s="11" t="s">
        <v>57</v>
      </c>
      <c r="E98" s="18">
        <v>36</v>
      </c>
      <c r="F98" s="19">
        <v>37</v>
      </c>
      <c r="G98" s="20">
        <f>E98+F98</f>
        <v>73</v>
      </c>
      <c r="H98" s="1"/>
      <c r="I98" s="18">
        <v>42</v>
      </c>
      <c r="J98" s="19">
        <v>42</v>
      </c>
      <c r="K98" s="20">
        <f>I98+J98</f>
        <v>84</v>
      </c>
      <c r="L98" s="1"/>
      <c r="M98" s="21">
        <f>SUM(G98,K98)</f>
        <v>157</v>
      </c>
    </row>
    <row r="99" spans="1:13" ht="18.75">
      <c r="A99" s="11">
        <v>2</v>
      </c>
      <c r="B99" s="1" t="s">
        <v>132</v>
      </c>
      <c r="C99" s="1" t="s">
        <v>133</v>
      </c>
      <c r="D99" s="11" t="s">
        <v>57</v>
      </c>
      <c r="E99" s="18">
        <v>46</v>
      </c>
      <c r="F99" s="19">
        <v>44</v>
      </c>
      <c r="G99" s="20">
        <f>E99+F99</f>
        <v>90</v>
      </c>
      <c r="H99" s="1"/>
      <c r="I99" s="18">
        <v>44</v>
      </c>
      <c r="J99" s="19">
        <v>47</v>
      </c>
      <c r="K99" s="20">
        <f>I99+J99</f>
        <v>91</v>
      </c>
      <c r="L99" s="1"/>
      <c r="M99" s="21">
        <f>SUM(G99,K99)</f>
        <v>181</v>
      </c>
    </row>
    <row r="100" spans="1:13" ht="18.75">
      <c r="A100" s="11">
        <v>3</v>
      </c>
      <c r="B100" s="1" t="s">
        <v>134</v>
      </c>
      <c r="C100" s="1" t="s">
        <v>135</v>
      </c>
      <c r="D100" s="11" t="s">
        <v>57</v>
      </c>
      <c r="E100" s="18">
        <v>43</v>
      </c>
      <c r="F100" s="19">
        <v>39</v>
      </c>
      <c r="G100" s="20">
        <f>E100+F100</f>
        <v>82</v>
      </c>
      <c r="H100" s="1"/>
      <c r="I100" s="18">
        <v>41</v>
      </c>
      <c r="J100" s="19">
        <v>45</v>
      </c>
      <c r="K100" s="20">
        <f>I100+J100</f>
        <v>86</v>
      </c>
      <c r="L100" s="1"/>
      <c r="M100" s="21">
        <f>SUM(G100,K100)</f>
        <v>168</v>
      </c>
    </row>
    <row r="101" spans="1:13" ht="18.75">
      <c r="A101" s="11">
        <v>4</v>
      </c>
      <c r="B101" s="1" t="s">
        <v>122</v>
      </c>
      <c r="C101" s="1" t="s">
        <v>136</v>
      </c>
      <c r="D101" s="11" t="s">
        <v>57</v>
      </c>
      <c r="E101" s="18">
        <v>42</v>
      </c>
      <c r="F101" s="19">
        <v>43</v>
      </c>
      <c r="G101" s="20">
        <f>E101+F101</f>
        <v>85</v>
      </c>
      <c r="H101" s="1"/>
      <c r="I101" s="18">
        <v>44</v>
      </c>
      <c r="J101" s="19">
        <v>33</v>
      </c>
      <c r="K101" s="20">
        <f>I101+J101</f>
        <v>77</v>
      </c>
      <c r="L101" s="1"/>
      <c r="M101" s="21">
        <f>SUM(G101,K101)</f>
        <v>162</v>
      </c>
    </row>
    <row r="102" spans="1:13" ht="18.75">
      <c r="A102" s="11">
        <v>5</v>
      </c>
      <c r="B102" s="1" t="s">
        <v>137</v>
      </c>
      <c r="C102" s="1" t="s">
        <v>138</v>
      </c>
      <c r="D102" s="11" t="s">
        <v>57</v>
      </c>
      <c r="E102" s="18">
        <v>43</v>
      </c>
      <c r="F102" s="19">
        <v>45</v>
      </c>
      <c r="G102" s="20">
        <f>E102+F102</f>
        <v>88</v>
      </c>
      <c r="H102" s="1"/>
      <c r="I102" s="18">
        <v>46</v>
      </c>
      <c r="J102" s="19">
        <v>41</v>
      </c>
      <c r="K102" s="20">
        <f>I102+J102</f>
        <v>87</v>
      </c>
      <c r="L102" s="1"/>
      <c r="M102" s="21">
        <f>SUM(G102,K102)</f>
        <v>175</v>
      </c>
    </row>
    <row r="103" spans="1:13" ht="18.75">
      <c r="A103" s="1"/>
      <c r="B103" s="1"/>
      <c r="C103" s="1"/>
      <c r="D103" s="1"/>
      <c r="E103" s="2"/>
      <c r="F103" s="22"/>
      <c r="G103" s="23">
        <f>(SUM(G98:G102)-MAX(G98:G102))</f>
        <v>328</v>
      </c>
      <c r="H103" s="1"/>
      <c r="I103" s="2"/>
      <c r="J103" s="22"/>
      <c r="K103" s="23">
        <f>(SUM(K98:K102)-MAX(K98:K102))</f>
        <v>334</v>
      </c>
      <c r="L103" s="1"/>
      <c r="M103" s="23">
        <f>(SUM(G103:K103))</f>
        <v>662</v>
      </c>
    </row>
    <row r="104" spans="1:13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8.75">
      <c r="A105" s="1"/>
      <c r="B105" s="1"/>
      <c r="C105" s="1"/>
      <c r="D105" s="1"/>
      <c r="E105" s="24"/>
      <c r="F105" s="25" t="s">
        <v>0</v>
      </c>
      <c r="G105" s="26"/>
      <c r="H105" s="1"/>
      <c r="I105" s="27"/>
      <c r="J105" s="25" t="s">
        <v>1</v>
      </c>
      <c r="K105" s="28"/>
      <c r="L105" s="1"/>
      <c r="M105" s="29" t="s">
        <v>2</v>
      </c>
    </row>
    <row r="106" spans="1:13" ht="18.75">
      <c r="A106" s="1"/>
      <c r="B106" s="1"/>
      <c r="C106" s="1"/>
      <c r="D106" s="1"/>
      <c r="E106" s="30" t="s">
        <v>3</v>
      </c>
      <c r="F106" s="31" t="s">
        <v>4</v>
      </c>
      <c r="G106" s="10" t="s">
        <v>2</v>
      </c>
      <c r="H106" s="1"/>
      <c r="I106" s="30" t="s">
        <v>3</v>
      </c>
      <c r="J106" s="31" t="s">
        <v>4</v>
      </c>
      <c r="K106" s="10" t="s">
        <v>2</v>
      </c>
      <c r="L106" s="1"/>
      <c r="M106" s="12"/>
    </row>
    <row r="107" spans="1:13" ht="18.75">
      <c r="A107" s="13" t="s">
        <v>27</v>
      </c>
      <c r="B107" s="1"/>
      <c r="C107" s="1"/>
      <c r="D107" s="1"/>
      <c r="E107" s="14"/>
      <c r="F107" s="15"/>
      <c r="G107" s="16"/>
      <c r="H107" s="1"/>
      <c r="I107" s="14"/>
      <c r="J107" s="15"/>
      <c r="K107" s="16"/>
      <c r="L107" s="1"/>
      <c r="M107" s="12"/>
    </row>
    <row r="108" spans="1:13" ht="18.75">
      <c r="A108" s="11">
        <v>1</v>
      </c>
      <c r="B108" s="17" t="s">
        <v>139</v>
      </c>
      <c r="C108" s="17" t="s">
        <v>140</v>
      </c>
      <c r="D108" s="11" t="s">
        <v>58</v>
      </c>
      <c r="E108" s="18">
        <v>40</v>
      </c>
      <c r="F108" s="19">
        <v>47</v>
      </c>
      <c r="G108" s="20">
        <f>E108+F108</f>
        <v>87</v>
      </c>
      <c r="H108" s="1"/>
      <c r="I108" s="18">
        <v>47</v>
      </c>
      <c r="J108" s="19">
        <v>40</v>
      </c>
      <c r="K108" s="20">
        <f>I108+J108</f>
        <v>87</v>
      </c>
      <c r="L108" s="1"/>
      <c r="M108" s="21">
        <f>SUM(G108,K108)</f>
        <v>174</v>
      </c>
    </row>
    <row r="109" spans="1:13" ht="18.75">
      <c r="A109" s="11">
        <v>2</v>
      </c>
      <c r="B109" s="17" t="s">
        <v>141</v>
      </c>
      <c r="C109" s="17" t="s">
        <v>142</v>
      </c>
      <c r="D109" s="11" t="s">
        <v>58</v>
      </c>
      <c r="E109" s="18">
        <v>40</v>
      </c>
      <c r="F109" s="19">
        <v>44</v>
      </c>
      <c r="G109" s="20">
        <f>E109+F109</f>
        <v>84</v>
      </c>
      <c r="H109" s="1"/>
      <c r="I109" s="18">
        <v>46</v>
      </c>
      <c r="J109" s="19">
        <v>47</v>
      </c>
      <c r="K109" s="20">
        <f>I109+J109</f>
        <v>93</v>
      </c>
      <c r="L109" s="1"/>
      <c r="M109" s="21">
        <f>SUM(G109,K109)</f>
        <v>177</v>
      </c>
    </row>
    <row r="110" spans="1:13" ht="18.75">
      <c r="A110" s="11">
        <v>3</v>
      </c>
      <c r="B110" s="17" t="s">
        <v>143</v>
      </c>
      <c r="C110" s="17" t="s">
        <v>144</v>
      </c>
      <c r="D110" s="11" t="s">
        <v>58</v>
      </c>
      <c r="E110" s="18">
        <v>54</v>
      </c>
      <c r="F110" s="19">
        <v>53</v>
      </c>
      <c r="G110" s="20">
        <f>E110+F110</f>
        <v>107</v>
      </c>
      <c r="H110" s="1"/>
      <c r="I110" s="18">
        <v>57</v>
      </c>
      <c r="J110" s="19">
        <v>56</v>
      </c>
      <c r="K110" s="20">
        <f>I110+J110</f>
        <v>113</v>
      </c>
      <c r="L110" s="1"/>
      <c r="M110" s="21">
        <f>SUM(G110,K110)</f>
        <v>220</v>
      </c>
    </row>
    <row r="111" spans="1:13" ht="18.75">
      <c r="A111" s="11">
        <v>4</v>
      </c>
      <c r="B111" s="17" t="s">
        <v>139</v>
      </c>
      <c r="C111" s="17" t="s">
        <v>145</v>
      </c>
      <c r="D111" s="11" t="s">
        <v>58</v>
      </c>
      <c r="E111" s="18">
        <v>55</v>
      </c>
      <c r="F111" s="19">
        <v>57</v>
      </c>
      <c r="G111" s="20">
        <f>E111+F111</f>
        <v>112</v>
      </c>
      <c r="H111" s="1"/>
      <c r="I111" s="18">
        <v>57</v>
      </c>
      <c r="J111" s="19">
        <v>47</v>
      </c>
      <c r="K111" s="20">
        <f>I111+J111</f>
        <v>104</v>
      </c>
      <c r="L111" s="1"/>
      <c r="M111" s="21">
        <f>SUM(G111,K111)</f>
        <v>216</v>
      </c>
    </row>
    <row r="112" spans="1:13" ht="18.75">
      <c r="A112" s="11">
        <v>5</v>
      </c>
      <c r="B112" s="17" t="s">
        <v>146</v>
      </c>
      <c r="C112" s="17" t="s">
        <v>73</v>
      </c>
      <c r="D112" s="11" t="s">
        <v>58</v>
      </c>
      <c r="E112" s="18">
        <v>57</v>
      </c>
      <c r="F112" s="19">
        <v>72</v>
      </c>
      <c r="G112" s="20">
        <f>E112+F112</f>
        <v>129</v>
      </c>
      <c r="H112" s="1"/>
      <c r="I112" s="18">
        <v>61</v>
      </c>
      <c r="J112" s="19">
        <v>49</v>
      </c>
      <c r="K112" s="20">
        <f>I112+J112</f>
        <v>110</v>
      </c>
      <c r="L112" s="1"/>
      <c r="M112" s="21">
        <f>SUM(G112,K112)</f>
        <v>239</v>
      </c>
    </row>
    <row r="113" spans="1:13" ht="18.75">
      <c r="A113" s="1"/>
      <c r="B113" s="1"/>
      <c r="C113" s="1"/>
      <c r="D113" s="1"/>
      <c r="E113" s="2"/>
      <c r="F113" s="22"/>
      <c r="G113" s="23">
        <f>(SUM(G108:G112)-MAX(G108:G112))</f>
        <v>390</v>
      </c>
      <c r="H113" s="1"/>
      <c r="I113" s="2"/>
      <c r="J113" s="22"/>
      <c r="K113" s="23">
        <f>(SUM(K108:K112)-MAX(K108:K112))</f>
        <v>394</v>
      </c>
      <c r="L113" s="1"/>
      <c r="M113" s="23">
        <f>(SUM(G113:K113))</f>
        <v>784</v>
      </c>
    </row>
    <row r="114" spans="1:13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8.75">
      <c r="A115" s="1"/>
      <c r="B115" s="1"/>
      <c r="C115" s="1"/>
      <c r="D115" s="1"/>
      <c r="E115" s="24"/>
      <c r="F115" s="25" t="s">
        <v>0</v>
      </c>
      <c r="G115" s="26"/>
      <c r="H115" s="1"/>
      <c r="I115" s="27"/>
      <c r="J115" s="25" t="s">
        <v>1</v>
      </c>
      <c r="K115" s="28"/>
      <c r="L115" s="1"/>
      <c r="M115" s="29" t="s">
        <v>2</v>
      </c>
    </row>
    <row r="116" spans="1:13" ht="18.75">
      <c r="A116" s="1"/>
      <c r="B116" s="1"/>
      <c r="C116" s="1"/>
      <c r="D116" s="1"/>
      <c r="E116" s="30" t="s">
        <v>3</v>
      </c>
      <c r="F116" s="31" t="s">
        <v>4</v>
      </c>
      <c r="G116" s="10" t="s">
        <v>2</v>
      </c>
      <c r="H116" s="1"/>
      <c r="I116" s="30" t="s">
        <v>3</v>
      </c>
      <c r="J116" s="31" t="s">
        <v>4</v>
      </c>
      <c r="K116" s="10" t="s">
        <v>2</v>
      </c>
      <c r="L116" s="1"/>
      <c r="M116" s="32"/>
    </row>
    <row r="117" spans="1:13" ht="18.75">
      <c r="A117" s="13" t="s">
        <v>28</v>
      </c>
      <c r="B117" s="1"/>
      <c r="C117" s="1"/>
      <c r="D117" s="1"/>
      <c r="E117" s="14"/>
      <c r="F117" s="15"/>
      <c r="G117" s="16"/>
      <c r="H117" s="1"/>
      <c r="I117" s="14"/>
      <c r="J117" s="15"/>
      <c r="K117" s="16"/>
      <c r="L117" s="1"/>
      <c r="M117" s="12"/>
    </row>
    <row r="118" spans="1:13" ht="18.75">
      <c r="A118" s="11">
        <v>1</v>
      </c>
      <c r="B118" s="1" t="s">
        <v>147</v>
      </c>
      <c r="C118" s="1" t="s">
        <v>148</v>
      </c>
      <c r="D118" s="11" t="s">
        <v>29</v>
      </c>
      <c r="E118" s="18">
        <v>38</v>
      </c>
      <c r="F118" s="19">
        <v>38</v>
      </c>
      <c r="G118" s="20">
        <f>E118+F118</f>
        <v>76</v>
      </c>
      <c r="H118" s="1"/>
      <c r="I118" s="18">
        <v>38</v>
      </c>
      <c r="J118" s="19">
        <v>38</v>
      </c>
      <c r="K118" s="20">
        <f>I118+J118</f>
        <v>76</v>
      </c>
      <c r="L118" s="1"/>
      <c r="M118" s="21">
        <f>SUM(G118,K118)</f>
        <v>152</v>
      </c>
    </row>
    <row r="119" spans="1:13" ht="18.75">
      <c r="A119" s="11">
        <v>2</v>
      </c>
      <c r="B119" s="1" t="s">
        <v>149</v>
      </c>
      <c r="C119" s="1" t="s">
        <v>150</v>
      </c>
      <c r="D119" s="11" t="s">
        <v>29</v>
      </c>
      <c r="E119" s="18">
        <v>42</v>
      </c>
      <c r="F119" s="19">
        <v>42</v>
      </c>
      <c r="G119" s="20">
        <f>E119+F119</f>
        <v>84</v>
      </c>
      <c r="H119" s="1"/>
      <c r="I119" s="18">
        <v>41</v>
      </c>
      <c r="J119" s="19">
        <v>38</v>
      </c>
      <c r="K119" s="20">
        <f>I119+J119</f>
        <v>79</v>
      </c>
      <c r="L119" s="1"/>
      <c r="M119" s="21">
        <f>SUM(G119,K119)</f>
        <v>163</v>
      </c>
    </row>
    <row r="120" spans="1:13" ht="18.75">
      <c r="A120" s="11">
        <v>3</v>
      </c>
      <c r="B120" s="1" t="s">
        <v>73</v>
      </c>
      <c r="C120" s="1" t="s">
        <v>151</v>
      </c>
      <c r="D120" s="11" t="s">
        <v>29</v>
      </c>
      <c r="E120" s="18">
        <v>40</v>
      </c>
      <c r="F120" s="19">
        <v>45</v>
      </c>
      <c r="G120" s="20">
        <f>E120+F120</f>
        <v>85</v>
      </c>
      <c r="H120" s="1"/>
      <c r="I120" s="18">
        <v>41</v>
      </c>
      <c r="J120" s="19">
        <v>41</v>
      </c>
      <c r="K120" s="20">
        <f>I120+J120</f>
        <v>82</v>
      </c>
      <c r="L120" s="1"/>
      <c r="M120" s="21">
        <f>SUM(G120,K120)</f>
        <v>167</v>
      </c>
    </row>
    <row r="121" spans="1:13" ht="18.75">
      <c r="A121" s="11">
        <v>4</v>
      </c>
      <c r="B121" s="1" t="s">
        <v>152</v>
      </c>
      <c r="C121" s="1" t="s">
        <v>153</v>
      </c>
      <c r="D121" s="11" t="s">
        <v>29</v>
      </c>
      <c r="E121" s="18">
        <v>38</v>
      </c>
      <c r="F121" s="19">
        <v>47</v>
      </c>
      <c r="G121" s="20">
        <f>E121+F121</f>
        <v>85</v>
      </c>
      <c r="H121" s="1"/>
      <c r="I121" s="18">
        <v>43</v>
      </c>
      <c r="J121" s="19">
        <v>44</v>
      </c>
      <c r="K121" s="20">
        <f>I121+J121</f>
        <v>87</v>
      </c>
      <c r="L121" s="1"/>
      <c r="M121" s="21">
        <f>SUM(G121,K121)</f>
        <v>172</v>
      </c>
    </row>
    <row r="122" spans="1:13" ht="18.75">
      <c r="A122" s="11">
        <v>5</v>
      </c>
      <c r="B122" s="1" t="s">
        <v>154</v>
      </c>
      <c r="C122" s="1" t="s">
        <v>155</v>
      </c>
      <c r="D122" s="11" t="s">
        <v>29</v>
      </c>
      <c r="E122" s="18">
        <v>39</v>
      </c>
      <c r="F122" s="19">
        <v>45</v>
      </c>
      <c r="G122" s="20">
        <f>E122+F122</f>
        <v>84</v>
      </c>
      <c r="H122" s="1"/>
      <c r="I122" s="18">
        <v>42</v>
      </c>
      <c r="J122" s="19">
        <v>38</v>
      </c>
      <c r="K122" s="20">
        <f>I122+J122</f>
        <v>80</v>
      </c>
      <c r="L122" s="1"/>
      <c r="M122" s="21">
        <f>SUM(G122,K122)</f>
        <v>164</v>
      </c>
    </row>
    <row r="123" spans="1:13" ht="18.75">
      <c r="A123" s="1"/>
      <c r="B123" s="1"/>
      <c r="C123" s="1"/>
      <c r="D123" s="1"/>
      <c r="E123" s="2"/>
      <c r="F123" s="22"/>
      <c r="G123" s="23">
        <f>(SUM(G118:G122)-MAX(G118:G122))</f>
        <v>329</v>
      </c>
      <c r="H123" s="1"/>
      <c r="I123" s="2"/>
      <c r="J123" s="22"/>
      <c r="K123" s="23">
        <f>(SUM(K118:K122)-MAX(K118:K122))</f>
        <v>317</v>
      </c>
      <c r="L123" s="1"/>
      <c r="M123" s="23">
        <f>(SUM(G123:K123))</f>
        <v>646</v>
      </c>
    </row>
    <row r="124" spans="1:13" ht="18.75">
      <c r="A124" s="1"/>
      <c r="B124" s="1"/>
      <c r="C124" s="1"/>
      <c r="D124" s="1"/>
      <c r="E124" s="33"/>
      <c r="F124" s="33"/>
      <c r="G124" s="34"/>
      <c r="H124" s="33"/>
      <c r="I124" s="33"/>
      <c r="J124" s="33"/>
      <c r="K124" s="34"/>
      <c r="L124" s="33"/>
      <c r="M124" s="34"/>
    </row>
    <row r="125" spans="1:13" ht="18.75">
      <c r="A125" s="1"/>
      <c r="B125" s="1"/>
      <c r="C125" s="1"/>
      <c r="D125" s="1"/>
      <c r="E125" s="24"/>
      <c r="F125" s="25" t="s">
        <v>0</v>
      </c>
      <c r="G125" s="26"/>
      <c r="H125" s="1"/>
      <c r="I125" s="27"/>
      <c r="J125" s="25" t="s">
        <v>1</v>
      </c>
      <c r="K125" s="28"/>
      <c r="L125" s="1"/>
      <c r="M125" s="29" t="s">
        <v>2</v>
      </c>
    </row>
    <row r="126" spans="1:13" ht="18.75">
      <c r="A126" s="1"/>
      <c r="B126" s="1"/>
      <c r="C126" s="1"/>
      <c r="D126" s="1"/>
      <c r="E126" s="30" t="s">
        <v>3</v>
      </c>
      <c r="F126" s="31" t="s">
        <v>4</v>
      </c>
      <c r="G126" s="10" t="s">
        <v>2</v>
      </c>
      <c r="H126" s="1"/>
      <c r="I126" s="30" t="s">
        <v>3</v>
      </c>
      <c r="J126" s="31" t="s">
        <v>4</v>
      </c>
      <c r="K126" s="10" t="s">
        <v>2</v>
      </c>
      <c r="L126" s="1"/>
      <c r="M126" s="12"/>
    </row>
    <row r="127" spans="1:13" ht="18.75">
      <c r="A127" s="13" t="s">
        <v>30</v>
      </c>
      <c r="B127" s="1"/>
      <c r="C127" s="1"/>
      <c r="D127" s="1"/>
      <c r="E127" s="14"/>
      <c r="F127" s="15"/>
      <c r="G127" s="16"/>
      <c r="H127" s="1"/>
      <c r="I127" s="14"/>
      <c r="J127" s="15"/>
      <c r="K127" s="16"/>
      <c r="L127" s="1"/>
      <c r="M127" s="12"/>
    </row>
    <row r="128" spans="1:13" ht="18.75">
      <c r="A128" s="11">
        <v>1</v>
      </c>
      <c r="B128" s="1" t="s">
        <v>86</v>
      </c>
      <c r="C128" s="1" t="s">
        <v>156</v>
      </c>
      <c r="D128" s="11" t="s">
        <v>31</v>
      </c>
      <c r="E128" s="18">
        <v>37</v>
      </c>
      <c r="F128" s="19">
        <v>41</v>
      </c>
      <c r="G128" s="20">
        <f>E128+F128</f>
        <v>78</v>
      </c>
      <c r="H128" s="1"/>
      <c r="I128" s="18">
        <v>42</v>
      </c>
      <c r="J128" s="19">
        <v>39</v>
      </c>
      <c r="K128" s="20">
        <f>I128+J128</f>
        <v>81</v>
      </c>
      <c r="L128" s="1"/>
      <c r="M128" s="21">
        <f>SUM(G128,K128)</f>
        <v>159</v>
      </c>
    </row>
    <row r="129" spans="1:13" ht="18.75">
      <c r="A129" s="11">
        <v>2</v>
      </c>
      <c r="B129" s="1" t="s">
        <v>157</v>
      </c>
      <c r="C129" s="1" t="s">
        <v>158</v>
      </c>
      <c r="D129" s="11" t="s">
        <v>31</v>
      </c>
      <c r="E129" s="18">
        <v>40</v>
      </c>
      <c r="F129" s="19">
        <v>46</v>
      </c>
      <c r="G129" s="20">
        <f>E129+F129</f>
        <v>86</v>
      </c>
      <c r="H129" s="1"/>
      <c r="I129" s="18">
        <v>45</v>
      </c>
      <c r="J129" s="19">
        <v>42</v>
      </c>
      <c r="K129" s="20">
        <f>I129+J129</f>
        <v>87</v>
      </c>
      <c r="L129" s="1"/>
      <c r="M129" s="21">
        <f>SUM(G129,K129)</f>
        <v>173</v>
      </c>
    </row>
    <row r="130" spans="1:13" ht="18.75">
      <c r="A130" s="11">
        <v>3</v>
      </c>
      <c r="B130" s="1" t="s">
        <v>159</v>
      </c>
      <c r="C130" s="1" t="s">
        <v>160</v>
      </c>
      <c r="D130" s="11" t="s">
        <v>31</v>
      </c>
      <c r="E130" s="18">
        <v>49</v>
      </c>
      <c r="F130" s="19">
        <v>46</v>
      </c>
      <c r="G130" s="20">
        <f>E130+F130</f>
        <v>95</v>
      </c>
      <c r="H130" s="1"/>
      <c r="I130" s="18">
        <v>49</v>
      </c>
      <c r="J130" s="19">
        <v>42</v>
      </c>
      <c r="K130" s="20">
        <f>I130+J130</f>
        <v>91</v>
      </c>
      <c r="L130" s="1"/>
      <c r="M130" s="21">
        <f>SUM(G130,K130)</f>
        <v>186</v>
      </c>
    </row>
    <row r="131" spans="1:13" ht="18.75">
      <c r="A131" s="11">
        <v>4</v>
      </c>
      <c r="B131" s="1" t="s">
        <v>111</v>
      </c>
      <c r="C131" s="1" t="s">
        <v>161</v>
      </c>
      <c r="D131" s="11" t="s">
        <v>31</v>
      </c>
      <c r="E131" s="18">
        <v>48</v>
      </c>
      <c r="F131" s="19">
        <v>50</v>
      </c>
      <c r="G131" s="20">
        <f>E131+F131</f>
        <v>98</v>
      </c>
      <c r="H131" s="1"/>
      <c r="I131" s="18">
        <v>52</v>
      </c>
      <c r="J131" s="19">
        <v>50</v>
      </c>
      <c r="K131" s="20">
        <f>I131+J131</f>
        <v>102</v>
      </c>
      <c r="L131" s="1"/>
      <c r="M131" s="21">
        <f>SUM(G131,K131)</f>
        <v>200</v>
      </c>
    </row>
    <row r="132" spans="1:13" ht="16.5">
      <c r="A132" s="11">
        <v>5</v>
      </c>
      <c r="B132" s="1" t="s">
        <v>162</v>
      </c>
      <c r="C132" s="1" t="s">
        <v>163</v>
      </c>
      <c r="D132" s="11" t="s">
        <v>31</v>
      </c>
      <c r="E132" s="18">
        <v>45</v>
      </c>
      <c r="F132" s="19">
        <v>49</v>
      </c>
      <c r="G132" s="20">
        <f>E132+F132</f>
        <v>94</v>
      </c>
      <c r="H132" s="1"/>
      <c r="I132" s="18">
        <v>50</v>
      </c>
      <c r="J132" s="19">
        <v>46</v>
      </c>
      <c r="K132" s="20">
        <f>I132+J132</f>
        <v>96</v>
      </c>
      <c r="L132" s="1"/>
      <c r="M132" s="21">
        <f>SUM(G132,K132)</f>
        <v>190</v>
      </c>
    </row>
    <row r="133" spans="1:13" ht="18">
      <c r="A133" s="11"/>
      <c r="B133" s="1"/>
      <c r="C133" s="1"/>
      <c r="D133" s="1"/>
      <c r="E133" s="2"/>
      <c r="F133" s="22"/>
      <c r="G133" s="23">
        <f>(SUM(G128:G132)-MAX(G128:G132))</f>
        <v>353</v>
      </c>
      <c r="H133" s="1"/>
      <c r="I133" s="2"/>
      <c r="J133" s="22"/>
      <c r="K133" s="23">
        <f>(SUM(K128:K132)-MAX(K128:K132))</f>
        <v>355</v>
      </c>
      <c r="L133" s="1"/>
      <c r="M133" s="23">
        <f>(SUM(G133:K133))</f>
        <v>708</v>
      </c>
    </row>
    <row r="134" spans="1:13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6.5">
      <c r="A135" s="1"/>
      <c r="B135" s="1"/>
      <c r="C135" s="1"/>
      <c r="D135" s="1"/>
      <c r="E135" s="24"/>
      <c r="F135" s="25" t="s">
        <v>0</v>
      </c>
      <c r="G135" s="26"/>
      <c r="H135" s="1"/>
      <c r="I135" s="27"/>
      <c r="J135" s="25" t="s">
        <v>1</v>
      </c>
      <c r="K135" s="28"/>
      <c r="L135" s="1"/>
      <c r="M135" s="29" t="s">
        <v>2</v>
      </c>
    </row>
    <row r="136" spans="1:13" ht="16.5">
      <c r="A136" s="1"/>
      <c r="B136" s="1"/>
      <c r="C136" s="1"/>
      <c r="D136" s="1"/>
      <c r="E136" s="30" t="s">
        <v>3</v>
      </c>
      <c r="F136" s="31" t="s">
        <v>4</v>
      </c>
      <c r="G136" s="10" t="s">
        <v>2</v>
      </c>
      <c r="H136" s="1"/>
      <c r="I136" s="30" t="s">
        <v>3</v>
      </c>
      <c r="J136" s="31" t="s">
        <v>4</v>
      </c>
      <c r="K136" s="10" t="s">
        <v>2</v>
      </c>
      <c r="L136" s="1"/>
      <c r="M136" s="12"/>
    </row>
    <row r="137" spans="1:13" ht="18">
      <c r="A137" s="13" t="s">
        <v>32</v>
      </c>
      <c r="B137" s="1"/>
      <c r="C137" s="1"/>
      <c r="D137" s="1"/>
      <c r="E137" s="14"/>
      <c r="F137" s="15"/>
      <c r="G137" s="16"/>
      <c r="H137" s="1"/>
      <c r="I137" s="14"/>
      <c r="J137" s="15"/>
      <c r="K137" s="16"/>
      <c r="L137" s="1"/>
      <c r="M137" s="12"/>
    </row>
    <row r="138" spans="1:13" ht="16.5">
      <c r="A138" s="11">
        <v>1</v>
      </c>
      <c r="B138" s="1" t="s">
        <v>23</v>
      </c>
      <c r="C138" s="1" t="s">
        <v>164</v>
      </c>
      <c r="D138" s="11" t="s">
        <v>33</v>
      </c>
      <c r="E138" s="18">
        <v>42</v>
      </c>
      <c r="F138" s="19">
        <v>41</v>
      </c>
      <c r="G138" s="20">
        <f>E138+F138</f>
        <v>83</v>
      </c>
      <c r="H138" s="1"/>
      <c r="I138" s="18">
        <v>44</v>
      </c>
      <c r="J138" s="19">
        <v>39</v>
      </c>
      <c r="K138" s="20">
        <f>I138+J138</f>
        <v>83</v>
      </c>
      <c r="L138" s="1"/>
      <c r="M138" s="21">
        <f>SUM(G138,K138)</f>
        <v>166</v>
      </c>
    </row>
    <row r="139" spans="1:13" ht="16.5">
      <c r="A139" s="11">
        <v>2</v>
      </c>
      <c r="B139" s="1" t="s">
        <v>152</v>
      </c>
      <c r="C139" s="1" t="s">
        <v>165</v>
      </c>
      <c r="D139" s="11" t="s">
        <v>33</v>
      </c>
      <c r="E139" s="18">
        <v>48</v>
      </c>
      <c r="F139" s="19">
        <v>47</v>
      </c>
      <c r="G139" s="20">
        <f>E139+F139</f>
        <v>95</v>
      </c>
      <c r="H139" s="1"/>
      <c r="I139" s="18">
        <v>54</v>
      </c>
      <c r="J139" s="19">
        <v>47</v>
      </c>
      <c r="K139" s="20">
        <f>I139+J139</f>
        <v>101</v>
      </c>
      <c r="L139" s="1"/>
      <c r="M139" s="21">
        <f>SUM(G139,K139)</f>
        <v>196</v>
      </c>
    </row>
    <row r="140" spans="1:13" ht="16.5">
      <c r="A140" s="11">
        <v>3</v>
      </c>
      <c r="B140" s="1" t="s">
        <v>166</v>
      </c>
      <c r="C140" s="1" t="s">
        <v>167</v>
      </c>
      <c r="D140" s="11" t="s">
        <v>33</v>
      </c>
      <c r="E140" s="18">
        <v>45</v>
      </c>
      <c r="F140" s="19">
        <v>45</v>
      </c>
      <c r="G140" s="20">
        <f>E140+F140</f>
        <v>90</v>
      </c>
      <c r="H140" s="1"/>
      <c r="I140" s="18">
        <v>47</v>
      </c>
      <c r="J140" s="19">
        <v>49</v>
      </c>
      <c r="K140" s="20">
        <f>I140+J140</f>
        <v>96</v>
      </c>
      <c r="L140" s="1"/>
      <c r="M140" s="21">
        <f>SUM(G140,K140)</f>
        <v>186</v>
      </c>
    </row>
    <row r="141" spans="1:13" ht="16.5">
      <c r="A141" s="11">
        <v>4</v>
      </c>
      <c r="B141" s="17" t="s">
        <v>168</v>
      </c>
      <c r="C141" s="17" t="s">
        <v>169</v>
      </c>
      <c r="D141" s="11" t="s">
        <v>33</v>
      </c>
      <c r="E141" s="18">
        <v>58</v>
      </c>
      <c r="F141" s="19">
        <v>64</v>
      </c>
      <c r="G141" s="20">
        <f>E141+F141</f>
        <v>122</v>
      </c>
      <c r="H141" s="1"/>
      <c r="I141" s="18">
        <v>71</v>
      </c>
      <c r="J141" s="19">
        <v>58</v>
      </c>
      <c r="K141" s="20">
        <f>I141+J141</f>
        <v>129</v>
      </c>
      <c r="L141" s="1"/>
      <c r="M141" s="21">
        <f>SUM(G141,K141)</f>
        <v>251</v>
      </c>
    </row>
    <row r="142" spans="1:13" ht="16.5">
      <c r="A142" s="11">
        <v>5</v>
      </c>
      <c r="B142" s="17" t="s">
        <v>170</v>
      </c>
      <c r="C142" s="17" t="s">
        <v>171</v>
      </c>
      <c r="D142" s="11" t="s">
        <v>33</v>
      </c>
      <c r="E142" s="18">
        <v>57</v>
      </c>
      <c r="F142" s="19">
        <v>61</v>
      </c>
      <c r="G142" s="20">
        <f>E142+F142</f>
        <v>118</v>
      </c>
      <c r="H142" s="1"/>
      <c r="I142" s="18">
        <v>55</v>
      </c>
      <c r="J142" s="19">
        <v>54</v>
      </c>
      <c r="K142" s="20">
        <f>I142+J142</f>
        <v>109</v>
      </c>
      <c r="L142" s="1"/>
      <c r="M142" s="21">
        <f>SUM(G142,K142)</f>
        <v>227</v>
      </c>
    </row>
    <row r="143" spans="1:13" ht="18">
      <c r="A143" s="11"/>
      <c r="B143" s="17"/>
      <c r="C143" s="17"/>
      <c r="D143" s="1"/>
      <c r="E143" s="2"/>
      <c r="F143" s="22"/>
      <c r="G143" s="23">
        <f>(SUM(G138:G142)-MAX(G138:G142))</f>
        <v>386</v>
      </c>
      <c r="H143" s="1"/>
      <c r="I143" s="2"/>
      <c r="J143" s="22"/>
      <c r="K143" s="23">
        <f>(SUM(K138:K142)-MAX(K138:K142))</f>
        <v>389</v>
      </c>
      <c r="L143" s="1"/>
      <c r="M143" s="23">
        <f>(SUM(G143:K143))</f>
        <v>775</v>
      </c>
    </row>
    <row r="144" spans="1:13" ht="18">
      <c r="A144" s="11"/>
      <c r="B144" s="1"/>
      <c r="C144" s="1"/>
      <c r="D144" s="1"/>
      <c r="E144" s="15"/>
      <c r="F144" s="15"/>
      <c r="G144" s="34"/>
      <c r="H144" s="1"/>
      <c r="I144" s="15"/>
      <c r="J144" s="15"/>
      <c r="K144" s="34"/>
      <c r="L144" s="1"/>
      <c r="M144" s="34"/>
    </row>
    <row r="145" spans="1:13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6.5">
      <c r="A146" s="1"/>
      <c r="B146" s="1"/>
      <c r="C146" s="1"/>
      <c r="D146" s="1"/>
      <c r="E146" s="24"/>
      <c r="F146" s="25" t="s">
        <v>0</v>
      </c>
      <c r="G146" s="26"/>
      <c r="H146" s="1"/>
      <c r="I146" s="27"/>
      <c r="J146" s="25" t="s">
        <v>1</v>
      </c>
      <c r="K146" s="28"/>
      <c r="L146" s="1"/>
      <c r="M146" s="29" t="s">
        <v>2</v>
      </c>
    </row>
    <row r="147" spans="1:13" ht="16.5">
      <c r="A147" s="1"/>
      <c r="B147" s="1"/>
      <c r="C147" s="1"/>
      <c r="D147" s="1"/>
      <c r="E147" s="30" t="s">
        <v>3</v>
      </c>
      <c r="F147" s="31" t="s">
        <v>4</v>
      </c>
      <c r="G147" s="10" t="s">
        <v>2</v>
      </c>
      <c r="H147" s="1"/>
      <c r="I147" s="30" t="s">
        <v>3</v>
      </c>
      <c r="J147" s="31" t="s">
        <v>4</v>
      </c>
      <c r="K147" s="10" t="s">
        <v>2</v>
      </c>
      <c r="L147" s="1"/>
      <c r="M147" s="32"/>
    </row>
    <row r="148" spans="1:13" ht="18">
      <c r="A148" s="13" t="s">
        <v>34</v>
      </c>
      <c r="B148" s="13"/>
      <c r="C148" s="1"/>
      <c r="D148" s="1"/>
      <c r="E148" s="14"/>
      <c r="F148" s="15"/>
      <c r="G148" s="16"/>
      <c r="H148" s="1"/>
      <c r="I148" s="14"/>
      <c r="J148" s="15"/>
      <c r="K148" s="16"/>
      <c r="L148" s="1"/>
      <c r="M148" s="12"/>
    </row>
    <row r="149" spans="1:13" ht="16.5">
      <c r="A149" s="1">
        <v>1</v>
      </c>
      <c r="B149" s="1" t="s">
        <v>172</v>
      </c>
      <c r="C149" s="1" t="s">
        <v>173</v>
      </c>
      <c r="D149" s="1" t="s">
        <v>35</v>
      </c>
      <c r="E149" s="18">
        <v>50</v>
      </c>
      <c r="F149" s="19">
        <v>46</v>
      </c>
      <c r="G149" s="20">
        <f>E149+F149</f>
        <v>96</v>
      </c>
      <c r="H149" s="1"/>
      <c r="I149" s="18">
        <v>47</v>
      </c>
      <c r="J149" s="19">
        <v>44</v>
      </c>
      <c r="K149" s="20">
        <f>I149+J149</f>
        <v>91</v>
      </c>
      <c r="L149" s="1"/>
      <c r="M149" s="21">
        <f>SUM(G149,K149)</f>
        <v>187</v>
      </c>
    </row>
    <row r="150" spans="1:13" ht="16.5">
      <c r="A150" s="1">
        <v>2</v>
      </c>
      <c r="B150" s="1" t="s">
        <v>174</v>
      </c>
      <c r="C150" s="1" t="s">
        <v>175</v>
      </c>
      <c r="D150" s="1" t="s">
        <v>35</v>
      </c>
      <c r="E150" s="18">
        <v>50</v>
      </c>
      <c r="F150" s="19">
        <v>50</v>
      </c>
      <c r="G150" s="20">
        <f>E150+F150</f>
        <v>100</v>
      </c>
      <c r="H150" s="1"/>
      <c r="I150" s="18">
        <v>48</v>
      </c>
      <c r="J150" s="19">
        <v>45</v>
      </c>
      <c r="K150" s="20">
        <f>I150+J150</f>
        <v>93</v>
      </c>
      <c r="L150" s="1"/>
      <c r="M150" s="21">
        <f>SUM(G150,K150)</f>
        <v>193</v>
      </c>
    </row>
    <row r="151" spans="1:13" ht="16.5">
      <c r="A151" s="1">
        <v>3</v>
      </c>
      <c r="B151" s="1" t="s">
        <v>176</v>
      </c>
      <c r="C151" s="1" t="s">
        <v>177</v>
      </c>
      <c r="D151" s="1" t="s">
        <v>35</v>
      </c>
      <c r="E151" s="18">
        <v>48</v>
      </c>
      <c r="F151" s="19">
        <v>47</v>
      </c>
      <c r="G151" s="20">
        <f>E151+F151</f>
        <v>95</v>
      </c>
      <c r="H151" s="1"/>
      <c r="I151" s="18">
        <v>47</v>
      </c>
      <c r="J151" s="19">
        <v>49</v>
      </c>
      <c r="K151" s="20">
        <f>I151+J151</f>
        <v>96</v>
      </c>
      <c r="L151" s="1"/>
      <c r="M151" s="21">
        <f>SUM(G151,K151)</f>
        <v>191</v>
      </c>
    </row>
    <row r="152" spans="1:13" ht="16.5">
      <c r="A152" s="1">
        <v>4</v>
      </c>
      <c r="B152" s="1" t="s">
        <v>178</v>
      </c>
      <c r="C152" s="1" t="s">
        <v>179</v>
      </c>
      <c r="D152" s="1" t="s">
        <v>35</v>
      </c>
      <c r="E152" s="18">
        <v>54</v>
      </c>
      <c r="F152" s="19">
        <v>52</v>
      </c>
      <c r="G152" s="20">
        <f>E152+F152</f>
        <v>106</v>
      </c>
      <c r="H152" s="1"/>
      <c r="I152" s="18">
        <v>50</v>
      </c>
      <c r="J152" s="19">
        <v>49</v>
      </c>
      <c r="K152" s="20">
        <f>I152+J152</f>
        <v>99</v>
      </c>
      <c r="L152" s="1"/>
      <c r="M152" s="21">
        <f>SUM(G152,K152)</f>
        <v>205</v>
      </c>
    </row>
    <row r="153" spans="1:13" ht="16.5">
      <c r="A153" s="1">
        <v>5</v>
      </c>
      <c r="B153" s="1" t="s">
        <v>180</v>
      </c>
      <c r="C153" s="1" t="s">
        <v>181</v>
      </c>
      <c r="D153" s="1" t="s">
        <v>35</v>
      </c>
      <c r="E153" s="18">
        <v>54</v>
      </c>
      <c r="F153" s="19">
        <v>52</v>
      </c>
      <c r="G153" s="20">
        <f>E153+F153</f>
        <v>106</v>
      </c>
      <c r="H153" s="1"/>
      <c r="I153" s="18">
        <v>56</v>
      </c>
      <c r="J153" s="19">
        <v>47</v>
      </c>
      <c r="K153" s="20">
        <f>I153+J153</f>
        <v>103</v>
      </c>
      <c r="L153" s="1"/>
      <c r="M153" s="21">
        <f>SUM(G153,K153)</f>
        <v>209</v>
      </c>
    </row>
    <row r="154" spans="1:13" ht="18">
      <c r="A154" s="1"/>
      <c r="B154" s="1"/>
      <c r="C154" s="1"/>
      <c r="D154" s="1"/>
      <c r="E154" s="2"/>
      <c r="F154" s="22"/>
      <c r="G154" s="23">
        <f>(SUM(G149:G153)-MAX(G149:G153))</f>
        <v>397</v>
      </c>
      <c r="H154" s="1"/>
      <c r="I154" s="2"/>
      <c r="J154" s="22"/>
      <c r="K154" s="23">
        <f>(SUM(K149:K153)-MAX(K149:K153))</f>
        <v>379</v>
      </c>
      <c r="L154" s="1"/>
      <c r="M154" s="23">
        <f>(SUM(G154:K154))</f>
        <v>776</v>
      </c>
    </row>
    <row r="155" spans="1:13" ht="18">
      <c r="A155" s="1"/>
      <c r="B155" s="1"/>
      <c r="C155" s="1"/>
      <c r="D155" s="1"/>
      <c r="E155" s="33"/>
      <c r="F155" s="33"/>
      <c r="G155" s="34"/>
      <c r="H155" s="33"/>
      <c r="I155" s="33"/>
      <c r="J155" s="33"/>
      <c r="K155" s="34"/>
      <c r="L155" s="33"/>
      <c r="M155" s="34"/>
    </row>
    <row r="156" spans="1:13" ht="18">
      <c r="A156" s="1"/>
      <c r="B156" s="1"/>
      <c r="C156" s="1"/>
      <c r="D156" s="1"/>
      <c r="E156" s="33"/>
      <c r="F156" s="33"/>
      <c r="G156" s="34"/>
      <c r="H156" s="33"/>
      <c r="I156" s="33"/>
      <c r="J156" s="33"/>
      <c r="K156" s="34"/>
      <c r="L156" s="33"/>
      <c r="M156" s="34"/>
    </row>
    <row r="157" spans="1:13" ht="16.5">
      <c r="A157" s="1"/>
      <c r="B157" s="1"/>
      <c r="C157" s="1"/>
      <c r="D157" s="1"/>
      <c r="E157" s="24"/>
      <c r="F157" s="25" t="s">
        <v>0</v>
      </c>
      <c r="G157" s="26"/>
      <c r="H157" s="1"/>
      <c r="I157" s="27"/>
      <c r="J157" s="25" t="s">
        <v>1</v>
      </c>
      <c r="K157" s="28"/>
      <c r="L157" s="1"/>
      <c r="M157" s="29" t="s">
        <v>2</v>
      </c>
    </row>
    <row r="158" spans="1:13" ht="16.5">
      <c r="A158" s="1"/>
      <c r="B158" s="1"/>
      <c r="C158" s="1"/>
      <c r="D158" s="1"/>
      <c r="E158" s="30" t="s">
        <v>3</v>
      </c>
      <c r="F158" s="31" t="s">
        <v>4</v>
      </c>
      <c r="G158" s="10" t="s">
        <v>2</v>
      </c>
      <c r="H158" s="1"/>
      <c r="I158" s="30" t="s">
        <v>3</v>
      </c>
      <c r="J158" s="31" t="s">
        <v>4</v>
      </c>
      <c r="K158" s="10" t="s">
        <v>2</v>
      </c>
      <c r="L158" s="1"/>
      <c r="M158" s="12"/>
    </row>
    <row r="159" spans="1:13" ht="18">
      <c r="A159" s="13" t="s">
        <v>36</v>
      </c>
      <c r="B159" s="1"/>
      <c r="C159" s="1"/>
      <c r="D159" s="1"/>
      <c r="E159" s="14" t="s">
        <v>11</v>
      </c>
      <c r="F159" s="15" t="s">
        <v>11</v>
      </c>
      <c r="G159" s="16"/>
      <c r="H159" s="1"/>
      <c r="I159" s="14"/>
      <c r="J159" s="15"/>
      <c r="K159" s="16"/>
      <c r="L159" s="1"/>
      <c r="M159" s="12"/>
    </row>
    <row r="160" spans="1:13" ht="16.5">
      <c r="A160" s="11">
        <v>1</v>
      </c>
      <c r="B160" s="1" t="s">
        <v>182</v>
      </c>
      <c r="C160" s="1" t="s">
        <v>183</v>
      </c>
      <c r="D160" s="11" t="s">
        <v>37</v>
      </c>
      <c r="E160" s="18">
        <v>51</v>
      </c>
      <c r="F160" s="19">
        <v>51</v>
      </c>
      <c r="G160" s="20">
        <f>E160+F160</f>
        <v>102</v>
      </c>
      <c r="H160" s="1"/>
      <c r="I160" s="18">
        <v>53</v>
      </c>
      <c r="J160" s="19">
        <v>44</v>
      </c>
      <c r="K160" s="20">
        <f>I160+J160</f>
        <v>97</v>
      </c>
      <c r="L160" s="1"/>
      <c r="M160" s="21">
        <f>SUM(G160,K160)</f>
        <v>199</v>
      </c>
    </row>
    <row r="161" spans="1:13" ht="16.5">
      <c r="A161" s="11">
        <v>2</v>
      </c>
      <c r="B161" s="1" t="s">
        <v>184</v>
      </c>
      <c r="C161" s="1" t="s">
        <v>258</v>
      </c>
      <c r="D161" s="11" t="s">
        <v>37</v>
      </c>
      <c r="E161" s="18">
        <v>53</v>
      </c>
      <c r="F161" s="19">
        <v>60</v>
      </c>
      <c r="G161" s="20">
        <f>E161+F161</f>
        <v>113</v>
      </c>
      <c r="H161" s="1"/>
      <c r="I161" s="18">
        <v>61</v>
      </c>
      <c r="J161" s="19">
        <v>58</v>
      </c>
      <c r="K161" s="20">
        <f>I161+J161</f>
        <v>119</v>
      </c>
      <c r="L161" s="1"/>
      <c r="M161" s="21">
        <f>SUM(G161,K161)</f>
        <v>232</v>
      </c>
    </row>
    <row r="162" spans="1:13" ht="16.5">
      <c r="A162" s="11">
        <v>3</v>
      </c>
      <c r="B162" s="1" t="s">
        <v>185</v>
      </c>
      <c r="C162" s="1" t="s">
        <v>186</v>
      </c>
      <c r="D162" s="11" t="s">
        <v>37</v>
      </c>
      <c r="E162" s="18">
        <v>56</v>
      </c>
      <c r="F162" s="19">
        <v>57</v>
      </c>
      <c r="G162" s="20">
        <f>E162+F162</f>
        <v>113</v>
      </c>
      <c r="H162" s="1"/>
      <c r="I162" s="18">
        <v>54</v>
      </c>
      <c r="J162" s="19">
        <v>56</v>
      </c>
      <c r="K162" s="20">
        <f>I162+J162</f>
        <v>110</v>
      </c>
      <c r="L162" s="1"/>
      <c r="M162" s="21">
        <f>SUM(G162,K162)</f>
        <v>223</v>
      </c>
    </row>
    <row r="163" spans="1:13" ht="16.5">
      <c r="A163" s="11">
        <v>4</v>
      </c>
      <c r="B163" s="1" t="s">
        <v>187</v>
      </c>
      <c r="C163" s="1" t="s">
        <v>188</v>
      </c>
      <c r="D163" s="11" t="s">
        <v>37</v>
      </c>
      <c r="E163" s="18">
        <v>54</v>
      </c>
      <c r="F163" s="19">
        <v>51</v>
      </c>
      <c r="G163" s="20">
        <f>E163+F163</f>
        <v>105</v>
      </c>
      <c r="H163" s="1"/>
      <c r="I163" s="18">
        <v>56</v>
      </c>
      <c r="J163" s="19">
        <v>56</v>
      </c>
      <c r="K163" s="20">
        <f>I163+J163</f>
        <v>112</v>
      </c>
      <c r="L163" s="1"/>
      <c r="M163" s="21">
        <f>SUM(G163,K163)</f>
        <v>217</v>
      </c>
    </row>
    <row r="164" spans="1:13" ht="16.5">
      <c r="A164" s="11">
        <v>5</v>
      </c>
      <c r="B164" s="1" t="s">
        <v>12</v>
      </c>
      <c r="C164" s="1" t="s">
        <v>189</v>
      </c>
      <c r="D164" s="11" t="s">
        <v>37</v>
      </c>
      <c r="E164" s="18">
        <v>57</v>
      </c>
      <c r="F164" s="19">
        <v>54</v>
      </c>
      <c r="G164" s="20">
        <f>E164+F164</f>
        <v>111</v>
      </c>
      <c r="H164" s="1"/>
      <c r="I164" s="18">
        <v>73</v>
      </c>
      <c r="J164" s="19">
        <v>61</v>
      </c>
      <c r="K164" s="20">
        <f>I164+J164</f>
        <v>134</v>
      </c>
      <c r="L164" s="1"/>
      <c r="M164" s="21">
        <f>SUM(G164,K164)</f>
        <v>245</v>
      </c>
    </row>
    <row r="165" spans="1:13" ht="18">
      <c r="A165" s="1"/>
      <c r="B165" s="1"/>
      <c r="C165" s="1"/>
      <c r="D165" s="1"/>
      <c r="E165" s="2"/>
      <c r="F165" s="22"/>
      <c r="G165" s="23">
        <f>(SUM(G160:G164)-MAX(G160:G164))</f>
        <v>431</v>
      </c>
      <c r="H165" s="1"/>
      <c r="I165" s="2"/>
      <c r="J165" s="22"/>
      <c r="K165" s="23">
        <f>(SUM(K160:K164)-MAX(K160:K164))</f>
        <v>438</v>
      </c>
      <c r="L165" s="1"/>
      <c r="M165" s="23">
        <f>(SUM(G165:K165))</f>
        <v>869</v>
      </c>
    </row>
    <row r="166" spans="1:13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6.5">
      <c r="A167" s="1"/>
      <c r="B167" s="1"/>
      <c r="C167" s="1"/>
      <c r="D167" s="1"/>
      <c r="E167" s="24"/>
      <c r="F167" s="25" t="s">
        <v>0</v>
      </c>
      <c r="G167" s="26"/>
      <c r="H167" s="1"/>
      <c r="I167" s="27"/>
      <c r="J167" s="25" t="s">
        <v>1</v>
      </c>
      <c r="K167" s="28"/>
      <c r="L167" s="1"/>
      <c r="M167" s="29" t="s">
        <v>2</v>
      </c>
    </row>
    <row r="168" spans="1:13" ht="16.5">
      <c r="A168" s="1"/>
      <c r="B168" s="1"/>
      <c r="C168" s="1"/>
      <c r="D168" s="1"/>
      <c r="E168" s="30" t="s">
        <v>3</v>
      </c>
      <c r="F168" s="31" t="s">
        <v>4</v>
      </c>
      <c r="G168" s="10" t="s">
        <v>2</v>
      </c>
      <c r="H168" s="1"/>
      <c r="I168" s="30" t="s">
        <v>3</v>
      </c>
      <c r="J168" s="31" t="s">
        <v>4</v>
      </c>
      <c r="K168" s="10" t="s">
        <v>2</v>
      </c>
      <c r="L168" s="1"/>
      <c r="M168" s="12"/>
    </row>
    <row r="169" spans="1:13" ht="18">
      <c r="A169" s="13" t="s">
        <v>55</v>
      </c>
      <c r="B169" s="1"/>
      <c r="C169" s="1"/>
      <c r="D169" s="1"/>
      <c r="E169" s="14"/>
      <c r="F169" s="15"/>
      <c r="G169" s="16"/>
      <c r="H169" s="1"/>
      <c r="I169" s="14"/>
      <c r="J169" s="15"/>
      <c r="K169" s="16"/>
      <c r="L169" s="1"/>
      <c r="M169" s="12"/>
    </row>
    <row r="170" spans="1:13" ht="16.5">
      <c r="A170" s="11">
        <v>1</v>
      </c>
      <c r="B170" s="1" t="s">
        <v>190</v>
      </c>
      <c r="C170" s="1" t="s">
        <v>191</v>
      </c>
      <c r="D170" s="11" t="s">
        <v>56</v>
      </c>
      <c r="E170" s="18">
        <v>50</v>
      </c>
      <c r="F170" s="19">
        <v>49</v>
      </c>
      <c r="G170" s="20">
        <f>E170+F170</f>
        <v>99</v>
      </c>
      <c r="H170" s="1"/>
      <c r="I170" s="18">
        <v>43</v>
      </c>
      <c r="J170" s="19">
        <v>44</v>
      </c>
      <c r="K170" s="20">
        <f>I170+J170</f>
        <v>87</v>
      </c>
      <c r="L170" s="1"/>
      <c r="M170" s="21">
        <f>SUM(G170,K170)</f>
        <v>186</v>
      </c>
    </row>
    <row r="171" spans="1:13" ht="16.5">
      <c r="A171" s="11">
        <v>2</v>
      </c>
      <c r="B171" s="1" t="s">
        <v>111</v>
      </c>
      <c r="C171" s="1" t="s">
        <v>192</v>
      </c>
      <c r="D171" s="11" t="s">
        <v>56</v>
      </c>
      <c r="E171" s="18">
        <v>51</v>
      </c>
      <c r="F171" s="19">
        <v>53</v>
      </c>
      <c r="G171" s="20">
        <f>E171+F171</f>
        <v>104</v>
      </c>
      <c r="H171" s="1"/>
      <c r="I171" s="18">
        <v>47</v>
      </c>
      <c r="J171" s="19">
        <v>52</v>
      </c>
      <c r="K171" s="20">
        <f>I171+J171</f>
        <v>99</v>
      </c>
      <c r="L171" s="1"/>
      <c r="M171" s="21">
        <f>SUM(G171,K171)</f>
        <v>203</v>
      </c>
    </row>
    <row r="172" spans="1:13" ht="16.5">
      <c r="A172" s="11">
        <v>3</v>
      </c>
      <c r="B172" s="1" t="s">
        <v>193</v>
      </c>
      <c r="C172" s="1" t="s">
        <v>194</v>
      </c>
      <c r="D172" s="11" t="s">
        <v>56</v>
      </c>
      <c r="E172" s="18">
        <v>54</v>
      </c>
      <c r="F172" s="19">
        <v>55</v>
      </c>
      <c r="G172" s="20">
        <f>E172+F172</f>
        <v>109</v>
      </c>
      <c r="H172" s="1"/>
      <c r="I172" s="18">
        <v>54</v>
      </c>
      <c r="J172" s="19">
        <v>46</v>
      </c>
      <c r="K172" s="20">
        <f>I172+J172</f>
        <v>100</v>
      </c>
      <c r="L172" s="1"/>
      <c r="M172" s="21">
        <f>SUM(G172,K172)</f>
        <v>209</v>
      </c>
    </row>
    <row r="173" spans="1:13" ht="16.5">
      <c r="A173" s="11">
        <v>4</v>
      </c>
      <c r="B173" s="1" t="s">
        <v>195</v>
      </c>
      <c r="C173" s="1" t="s">
        <v>196</v>
      </c>
      <c r="D173" s="11" t="s">
        <v>56</v>
      </c>
      <c r="E173" s="18">
        <v>52</v>
      </c>
      <c r="F173" s="19">
        <v>47</v>
      </c>
      <c r="G173" s="20">
        <f>E173+F173</f>
        <v>99</v>
      </c>
      <c r="H173" s="1"/>
      <c r="I173" s="18">
        <v>50</v>
      </c>
      <c r="J173" s="19">
        <v>52</v>
      </c>
      <c r="K173" s="20">
        <f>I173+J173</f>
        <v>102</v>
      </c>
      <c r="L173" s="1"/>
      <c r="M173" s="21">
        <f>SUM(G173,K173)</f>
        <v>201</v>
      </c>
    </row>
    <row r="174" spans="1:13" ht="16.5">
      <c r="A174" s="11">
        <v>5</v>
      </c>
      <c r="B174" s="1" t="s">
        <v>197</v>
      </c>
      <c r="C174" s="1" t="s">
        <v>198</v>
      </c>
      <c r="D174" s="11" t="s">
        <v>56</v>
      </c>
      <c r="E174" s="18">
        <v>53</v>
      </c>
      <c r="F174" s="19">
        <v>52</v>
      </c>
      <c r="G174" s="20">
        <f>E174+F174</f>
        <v>105</v>
      </c>
      <c r="H174" s="1"/>
      <c r="I174" s="18">
        <v>56</v>
      </c>
      <c r="J174" s="19">
        <v>46</v>
      </c>
      <c r="K174" s="20">
        <f>I174+J174</f>
        <v>102</v>
      </c>
      <c r="L174" s="1"/>
      <c r="M174" s="21">
        <f>SUM(G174,K174)</f>
        <v>207</v>
      </c>
    </row>
    <row r="175" spans="1:13" ht="18">
      <c r="A175" s="1"/>
      <c r="B175" s="1"/>
      <c r="C175" s="1"/>
      <c r="D175" s="1"/>
      <c r="E175" s="2"/>
      <c r="F175" s="22"/>
      <c r="G175" s="23">
        <f>(SUM(G170:G174)-MAX(G170:G174))</f>
        <v>407</v>
      </c>
      <c r="H175" s="1"/>
      <c r="I175" s="2"/>
      <c r="J175" s="22"/>
      <c r="K175" s="23">
        <f>(SUM(K170:K174)-MAX(K170:K174))</f>
        <v>388</v>
      </c>
      <c r="L175" s="1"/>
      <c r="M175" s="23">
        <f>(SUM(G175:K175))</f>
        <v>795</v>
      </c>
    </row>
    <row r="176" spans="1:13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6.5">
      <c r="A178" s="1"/>
      <c r="B178" s="1"/>
      <c r="C178" s="1"/>
      <c r="D178" s="1"/>
      <c r="E178" s="24"/>
      <c r="F178" s="25" t="s">
        <v>0</v>
      </c>
      <c r="G178" s="26"/>
      <c r="H178" s="1"/>
      <c r="I178" s="27"/>
      <c r="J178" s="25" t="s">
        <v>1</v>
      </c>
      <c r="K178" s="28"/>
      <c r="L178" s="1"/>
      <c r="M178" s="29" t="s">
        <v>2</v>
      </c>
    </row>
    <row r="179" spans="1:13" ht="16.5">
      <c r="A179" s="1"/>
      <c r="B179" s="1"/>
      <c r="C179" s="1"/>
      <c r="D179" s="1"/>
      <c r="E179" s="30" t="s">
        <v>3</v>
      </c>
      <c r="F179" s="31" t="s">
        <v>4</v>
      </c>
      <c r="G179" s="10" t="s">
        <v>2</v>
      </c>
      <c r="H179" s="1"/>
      <c r="I179" s="30" t="s">
        <v>3</v>
      </c>
      <c r="J179" s="31" t="s">
        <v>4</v>
      </c>
      <c r="K179" s="10" t="s">
        <v>2</v>
      </c>
      <c r="L179" s="1"/>
      <c r="M179" s="12"/>
    </row>
    <row r="180" spans="1:13" ht="18">
      <c r="A180" s="13" t="s">
        <v>38</v>
      </c>
      <c r="B180" s="1"/>
      <c r="C180" s="1"/>
      <c r="D180" s="1"/>
      <c r="E180" s="14"/>
      <c r="F180" s="15"/>
      <c r="G180" s="16"/>
      <c r="H180" s="1"/>
      <c r="I180" s="14"/>
      <c r="J180" s="15"/>
      <c r="K180" s="16"/>
      <c r="L180" s="1"/>
      <c r="M180" s="12"/>
    </row>
    <row r="181" spans="1:13" ht="16.5">
      <c r="A181" s="11">
        <v>1</v>
      </c>
      <c r="B181" s="1" t="s">
        <v>199</v>
      </c>
      <c r="C181" s="1" t="s">
        <v>200</v>
      </c>
      <c r="D181" s="11" t="s">
        <v>59</v>
      </c>
      <c r="E181" s="18">
        <v>41</v>
      </c>
      <c r="F181" s="19">
        <v>41</v>
      </c>
      <c r="G181" s="20">
        <f>E181+F181</f>
        <v>82</v>
      </c>
      <c r="H181" s="1"/>
      <c r="I181" s="18">
        <v>43</v>
      </c>
      <c r="J181" s="19">
        <v>38</v>
      </c>
      <c r="K181" s="20">
        <f>I181+J181</f>
        <v>81</v>
      </c>
      <c r="L181" s="1"/>
      <c r="M181" s="21">
        <f>SUM(G181,K181)</f>
        <v>163</v>
      </c>
    </row>
    <row r="182" spans="1:13" ht="16.5">
      <c r="A182" s="11">
        <v>2</v>
      </c>
      <c r="B182" s="1" t="s">
        <v>201</v>
      </c>
      <c r="C182" s="1" t="s">
        <v>202</v>
      </c>
      <c r="D182" s="11" t="s">
        <v>59</v>
      </c>
      <c r="E182" s="18">
        <v>58</v>
      </c>
      <c r="F182" s="19">
        <v>62</v>
      </c>
      <c r="G182" s="20">
        <f>E182+F182</f>
        <v>120</v>
      </c>
      <c r="H182" s="1"/>
      <c r="I182" s="18">
        <v>100</v>
      </c>
      <c r="J182" s="19">
        <v>100</v>
      </c>
      <c r="K182" s="20">
        <f>I182+J182</f>
        <v>200</v>
      </c>
      <c r="L182" s="1"/>
      <c r="M182" s="21">
        <v>0</v>
      </c>
    </row>
    <row r="183" spans="1:13" ht="16.5">
      <c r="A183" s="11">
        <v>3</v>
      </c>
      <c r="B183" s="1" t="s">
        <v>203</v>
      </c>
      <c r="C183" s="1" t="s">
        <v>204</v>
      </c>
      <c r="D183" s="11" t="s">
        <v>59</v>
      </c>
      <c r="E183" s="18">
        <v>50</v>
      </c>
      <c r="F183" s="19">
        <v>49</v>
      </c>
      <c r="G183" s="20">
        <f>E183+F183</f>
        <v>99</v>
      </c>
      <c r="H183" s="1"/>
      <c r="I183" s="18">
        <v>52</v>
      </c>
      <c r="J183" s="19">
        <v>48</v>
      </c>
      <c r="K183" s="20">
        <f>I183+J183</f>
        <v>100</v>
      </c>
      <c r="L183" s="1"/>
      <c r="M183" s="21">
        <f>SUM(G183,K183)</f>
        <v>199</v>
      </c>
    </row>
    <row r="184" spans="1:13" ht="16.5">
      <c r="A184" s="11">
        <v>4</v>
      </c>
      <c r="B184" s="1" t="s">
        <v>205</v>
      </c>
      <c r="C184" s="1" t="s">
        <v>206</v>
      </c>
      <c r="D184" s="11" t="s">
        <v>59</v>
      </c>
      <c r="E184" s="18">
        <v>61</v>
      </c>
      <c r="F184" s="19">
        <v>53</v>
      </c>
      <c r="G184" s="20">
        <f>E184+F184</f>
        <v>114</v>
      </c>
      <c r="H184" s="1"/>
      <c r="I184" s="18">
        <v>54</v>
      </c>
      <c r="J184" s="19">
        <v>53</v>
      </c>
      <c r="K184" s="20">
        <f>I184+J184</f>
        <v>107</v>
      </c>
      <c r="L184" s="1"/>
      <c r="M184" s="21">
        <f>SUM(G184,K184)</f>
        <v>221</v>
      </c>
    </row>
    <row r="185" spans="1:13" ht="16.5">
      <c r="A185" s="11">
        <v>5</v>
      </c>
      <c r="B185" s="1" t="s">
        <v>207</v>
      </c>
      <c r="C185" s="1" t="s">
        <v>208</v>
      </c>
      <c r="D185" s="11" t="s">
        <v>59</v>
      </c>
      <c r="E185" s="18">
        <v>52</v>
      </c>
      <c r="F185" s="19">
        <v>53</v>
      </c>
      <c r="G185" s="20">
        <f>E185+F185</f>
        <v>105</v>
      </c>
      <c r="H185" s="1"/>
      <c r="I185" s="18">
        <v>57</v>
      </c>
      <c r="J185" s="19">
        <v>50</v>
      </c>
      <c r="K185" s="20">
        <f>I185+J185</f>
        <v>107</v>
      </c>
      <c r="L185" s="1"/>
      <c r="M185" s="21">
        <f>SUM(G185,K185)</f>
        <v>212</v>
      </c>
    </row>
    <row r="186" spans="1:13" ht="18">
      <c r="A186" s="1"/>
      <c r="B186" s="1"/>
      <c r="C186" s="1"/>
      <c r="D186" s="1"/>
      <c r="E186" s="2"/>
      <c r="F186" s="22"/>
      <c r="G186" s="23">
        <f>(SUM(G181:G185)-MAX(G181:G185))</f>
        <v>400</v>
      </c>
      <c r="H186" s="1"/>
      <c r="I186" s="2"/>
      <c r="J186" s="22"/>
      <c r="K186" s="23">
        <f>(SUM(K181:K185)-MAX(K181:K185))</f>
        <v>395</v>
      </c>
      <c r="L186" s="1"/>
      <c r="M186" s="23">
        <f>(SUM(G186:K186))</f>
        <v>795</v>
      </c>
    </row>
    <row r="187" spans="1:13" ht="18">
      <c r="A187" s="1"/>
      <c r="B187" s="1"/>
      <c r="C187" s="1"/>
      <c r="D187" s="1"/>
      <c r="E187" s="15"/>
      <c r="F187" s="33"/>
      <c r="G187" s="34"/>
      <c r="H187" s="36"/>
      <c r="I187" s="33"/>
      <c r="J187" s="33"/>
      <c r="K187" s="34"/>
      <c r="L187" s="36"/>
      <c r="M187" s="34"/>
    </row>
    <row r="188" spans="1:13" ht="16.5">
      <c r="A188" s="1"/>
      <c r="B188" s="1"/>
      <c r="C188" s="1"/>
      <c r="D188" s="1"/>
      <c r="E188" s="24"/>
      <c r="F188" s="25" t="s">
        <v>0</v>
      </c>
      <c r="G188" s="26"/>
      <c r="H188" s="1"/>
      <c r="I188" s="27"/>
      <c r="J188" s="25" t="s">
        <v>1</v>
      </c>
      <c r="K188" s="28"/>
      <c r="L188" s="1"/>
      <c r="M188" s="29" t="s">
        <v>2</v>
      </c>
    </row>
    <row r="189" spans="1:13" ht="16.5">
      <c r="A189" s="1"/>
      <c r="B189" s="1"/>
      <c r="C189" s="1"/>
      <c r="D189" s="1"/>
      <c r="E189" s="30" t="s">
        <v>3</v>
      </c>
      <c r="F189" s="31" t="s">
        <v>4</v>
      </c>
      <c r="G189" s="10" t="s">
        <v>2</v>
      </c>
      <c r="H189" s="1"/>
      <c r="I189" s="30" t="s">
        <v>3</v>
      </c>
      <c r="J189" s="31" t="s">
        <v>4</v>
      </c>
      <c r="K189" s="10" t="s">
        <v>2</v>
      </c>
      <c r="L189" s="1"/>
      <c r="M189" s="12"/>
    </row>
    <row r="190" spans="1:13" ht="18">
      <c r="A190" s="13" t="s">
        <v>54</v>
      </c>
      <c r="B190" s="1"/>
      <c r="C190" s="1"/>
      <c r="D190" s="1"/>
      <c r="E190" s="14"/>
      <c r="F190" s="15"/>
      <c r="G190" s="16"/>
      <c r="H190" s="1"/>
      <c r="I190" s="14"/>
      <c r="J190" s="15"/>
      <c r="K190" s="16"/>
      <c r="L190" s="1"/>
      <c r="M190" s="12"/>
    </row>
    <row r="191" spans="1:13" ht="16.5">
      <c r="A191" s="11">
        <v>1</v>
      </c>
      <c r="B191" s="1" t="s">
        <v>209</v>
      </c>
      <c r="C191" s="1" t="s">
        <v>210</v>
      </c>
      <c r="D191" s="11" t="s">
        <v>60</v>
      </c>
      <c r="E191" s="18">
        <v>34</v>
      </c>
      <c r="F191" s="19">
        <v>36</v>
      </c>
      <c r="G191" s="20">
        <f>E191+F191</f>
        <v>70</v>
      </c>
      <c r="H191" s="1"/>
      <c r="I191" s="18">
        <v>39</v>
      </c>
      <c r="J191" s="19">
        <v>34</v>
      </c>
      <c r="K191" s="20">
        <f>I191+J191</f>
        <v>73</v>
      </c>
      <c r="L191" s="1"/>
      <c r="M191" s="21">
        <f>SUM(G191,K191)</f>
        <v>143</v>
      </c>
    </row>
    <row r="192" spans="1:13" ht="16.5">
      <c r="A192" s="11">
        <v>2</v>
      </c>
      <c r="B192" s="1" t="s">
        <v>211</v>
      </c>
      <c r="C192" s="1" t="s">
        <v>212</v>
      </c>
      <c r="D192" s="11" t="s">
        <v>60</v>
      </c>
      <c r="E192" s="18">
        <v>44</v>
      </c>
      <c r="F192" s="19">
        <v>49</v>
      </c>
      <c r="G192" s="20">
        <f>E192+F192</f>
        <v>93</v>
      </c>
      <c r="H192" s="1"/>
      <c r="I192" s="18">
        <v>48</v>
      </c>
      <c r="J192" s="19">
        <v>46</v>
      </c>
      <c r="K192" s="20">
        <f>I192+J192</f>
        <v>94</v>
      </c>
      <c r="L192" s="1"/>
      <c r="M192" s="21">
        <f>SUM(G192,K192)</f>
        <v>187</v>
      </c>
    </row>
    <row r="193" spans="1:13" ht="16.5">
      <c r="A193" s="11">
        <v>3</v>
      </c>
      <c r="B193" s="1" t="s">
        <v>213</v>
      </c>
      <c r="C193" s="1" t="s">
        <v>214</v>
      </c>
      <c r="D193" s="11" t="s">
        <v>60</v>
      </c>
      <c r="E193" s="18">
        <v>47</v>
      </c>
      <c r="F193" s="19">
        <v>48</v>
      </c>
      <c r="G193" s="20">
        <f>E193+F193</f>
        <v>95</v>
      </c>
      <c r="H193" s="1"/>
      <c r="I193" s="18">
        <v>47</v>
      </c>
      <c r="J193" s="19">
        <v>48</v>
      </c>
      <c r="K193" s="20">
        <f>I193+J193</f>
        <v>95</v>
      </c>
      <c r="L193" s="1"/>
      <c r="M193" s="21">
        <f>SUM(G193,K193)</f>
        <v>190</v>
      </c>
    </row>
    <row r="194" spans="1:13" ht="16.5">
      <c r="A194" s="11">
        <v>4</v>
      </c>
      <c r="B194" s="1" t="s">
        <v>215</v>
      </c>
      <c r="C194" s="1" t="s">
        <v>216</v>
      </c>
      <c r="D194" s="11" t="s">
        <v>60</v>
      </c>
      <c r="E194" s="18">
        <v>49</v>
      </c>
      <c r="F194" s="19">
        <v>52</v>
      </c>
      <c r="G194" s="20">
        <f>E194+F194</f>
        <v>101</v>
      </c>
      <c r="H194" s="1"/>
      <c r="I194" s="18">
        <v>46</v>
      </c>
      <c r="J194" s="19">
        <v>51</v>
      </c>
      <c r="K194" s="20">
        <f>I194+J194</f>
        <v>97</v>
      </c>
      <c r="L194" s="1"/>
      <c r="M194" s="21">
        <f>SUM(G194,K194)</f>
        <v>198</v>
      </c>
    </row>
    <row r="195" spans="1:13" ht="16.5">
      <c r="A195" s="11">
        <v>5</v>
      </c>
      <c r="B195" s="1" t="s">
        <v>152</v>
      </c>
      <c r="C195" s="1" t="s">
        <v>217</v>
      </c>
      <c r="D195" s="11" t="s">
        <v>60</v>
      </c>
      <c r="E195" s="18">
        <v>51</v>
      </c>
      <c r="F195" s="19">
        <v>52</v>
      </c>
      <c r="G195" s="20">
        <f>E195+F195</f>
        <v>103</v>
      </c>
      <c r="H195" s="1"/>
      <c r="I195" s="18">
        <v>48</v>
      </c>
      <c r="J195" s="19">
        <v>49</v>
      </c>
      <c r="K195" s="20">
        <f>I195+J195</f>
        <v>97</v>
      </c>
      <c r="L195" s="1"/>
      <c r="M195" s="21">
        <f>SUM(G195,K195)</f>
        <v>200</v>
      </c>
    </row>
    <row r="196" spans="1:13" ht="18">
      <c r="A196" s="1"/>
      <c r="B196" s="1"/>
      <c r="C196" s="1"/>
      <c r="D196" s="1"/>
      <c r="E196" s="2"/>
      <c r="F196" s="22"/>
      <c r="G196" s="23">
        <f>(SUM(G191:G195)-MAX(G191:G195))</f>
        <v>359</v>
      </c>
      <c r="H196" s="1"/>
      <c r="I196" s="2"/>
      <c r="J196" s="22"/>
      <c r="K196" s="23">
        <f>(SUM(K191:K195)-MAX(K191:K195))</f>
        <v>359</v>
      </c>
      <c r="L196" s="1"/>
      <c r="M196" s="23">
        <f>(SUM(G196:K196))</f>
        <v>718</v>
      </c>
    </row>
    <row r="197" spans="1:13" ht="18">
      <c r="A197" s="1"/>
      <c r="B197" s="1"/>
      <c r="C197" s="1"/>
      <c r="D197" s="1"/>
      <c r="E197" s="15"/>
      <c r="F197" s="33"/>
      <c r="G197" s="34"/>
      <c r="H197" s="36"/>
      <c r="I197" s="33"/>
      <c r="J197" s="33"/>
      <c r="K197" s="34"/>
      <c r="L197" s="36"/>
      <c r="M197" s="34"/>
    </row>
    <row r="198" spans="1:13" ht="18">
      <c r="A198" s="1"/>
      <c r="B198" s="1"/>
      <c r="C198" s="1"/>
      <c r="D198" s="1"/>
      <c r="E198" s="15"/>
      <c r="F198" s="33"/>
      <c r="G198" s="34"/>
      <c r="H198" s="36"/>
      <c r="I198" s="33"/>
      <c r="J198" s="33"/>
      <c r="K198" s="34"/>
      <c r="L198" s="36"/>
      <c r="M198" s="34"/>
    </row>
    <row r="199" spans="1:13" ht="18">
      <c r="A199" s="1"/>
      <c r="B199" s="1"/>
      <c r="C199" s="1"/>
      <c r="D199" s="1"/>
      <c r="E199" s="15"/>
      <c r="F199" s="33"/>
      <c r="G199" s="34"/>
      <c r="H199" s="36"/>
      <c r="I199" s="33"/>
      <c r="J199" s="33"/>
      <c r="K199" s="34"/>
      <c r="L199" s="36"/>
      <c r="M199" s="34"/>
    </row>
    <row r="200" spans="1:13" ht="16.5">
      <c r="A200" s="1"/>
      <c r="B200" s="1"/>
      <c r="C200" s="1"/>
      <c r="D200" s="1"/>
      <c r="E200" s="24"/>
      <c r="F200" s="25" t="s">
        <v>0</v>
      </c>
      <c r="G200" s="26"/>
      <c r="H200" s="1"/>
      <c r="I200" s="27"/>
      <c r="J200" s="25" t="s">
        <v>1</v>
      </c>
      <c r="K200" s="28"/>
      <c r="L200" s="1"/>
      <c r="M200" s="29" t="s">
        <v>2</v>
      </c>
    </row>
    <row r="201" spans="1:13" ht="16.5">
      <c r="A201" s="1"/>
      <c r="B201" s="1"/>
      <c r="C201" s="1"/>
      <c r="D201" s="1"/>
      <c r="E201" s="30" t="s">
        <v>3</v>
      </c>
      <c r="F201" s="31" t="s">
        <v>4</v>
      </c>
      <c r="G201" s="10" t="s">
        <v>2</v>
      </c>
      <c r="H201" s="1"/>
      <c r="I201" s="30" t="s">
        <v>3</v>
      </c>
      <c r="J201" s="31" t="s">
        <v>4</v>
      </c>
      <c r="K201" s="10" t="s">
        <v>2</v>
      </c>
      <c r="L201" s="1"/>
      <c r="M201" s="12"/>
    </row>
    <row r="202" spans="1:13" ht="18">
      <c r="A202" s="13" t="s">
        <v>39</v>
      </c>
      <c r="B202" s="13"/>
      <c r="C202" s="1"/>
      <c r="D202" s="1"/>
      <c r="E202" s="14"/>
      <c r="F202" s="15"/>
      <c r="G202" s="16"/>
      <c r="H202" s="1"/>
      <c r="I202" s="14"/>
      <c r="J202" s="15"/>
      <c r="K202" s="16"/>
      <c r="L202" s="1"/>
      <c r="M202" s="12"/>
    </row>
    <row r="203" spans="1:13" ht="16.5">
      <c r="A203" s="11">
        <v>1</v>
      </c>
      <c r="B203" s="1" t="s">
        <v>218</v>
      </c>
      <c r="C203" s="1" t="s">
        <v>219</v>
      </c>
      <c r="D203" s="11" t="s">
        <v>40</v>
      </c>
      <c r="E203" s="18">
        <v>47</v>
      </c>
      <c r="F203" s="19">
        <v>48</v>
      </c>
      <c r="G203" s="20">
        <f>E203+F203</f>
        <v>95</v>
      </c>
      <c r="H203" s="1"/>
      <c r="I203" s="18">
        <v>42</v>
      </c>
      <c r="J203" s="19">
        <v>39</v>
      </c>
      <c r="K203" s="20">
        <f>I203+J203</f>
        <v>81</v>
      </c>
      <c r="L203" s="1"/>
      <c r="M203" s="21">
        <f>SUM(G203,K203)</f>
        <v>176</v>
      </c>
    </row>
    <row r="204" spans="1:13" ht="16.5">
      <c r="A204" s="11">
        <v>2</v>
      </c>
      <c r="B204" s="1" t="s">
        <v>220</v>
      </c>
      <c r="C204" s="1" t="s">
        <v>221</v>
      </c>
      <c r="D204" s="11" t="s">
        <v>40</v>
      </c>
      <c r="E204" s="18">
        <v>45</v>
      </c>
      <c r="F204" s="19">
        <v>53</v>
      </c>
      <c r="G204" s="20">
        <f>E204+F204</f>
        <v>98</v>
      </c>
      <c r="H204" s="1"/>
      <c r="I204" s="18">
        <v>48</v>
      </c>
      <c r="J204" s="19">
        <v>43</v>
      </c>
      <c r="K204" s="20">
        <f>I204+J204</f>
        <v>91</v>
      </c>
      <c r="L204" s="1"/>
      <c r="M204" s="21">
        <f>SUM(G204,K204)</f>
        <v>189</v>
      </c>
    </row>
    <row r="205" spans="1:13" ht="16.5">
      <c r="A205" s="11">
        <v>3</v>
      </c>
      <c r="B205" s="1" t="s">
        <v>222</v>
      </c>
      <c r="C205" s="1" t="s">
        <v>223</v>
      </c>
      <c r="D205" s="11" t="s">
        <v>40</v>
      </c>
      <c r="E205" s="18">
        <v>43</v>
      </c>
      <c r="F205" s="19">
        <v>44</v>
      </c>
      <c r="G205" s="20">
        <f>E205+F205</f>
        <v>87</v>
      </c>
      <c r="H205" s="1"/>
      <c r="I205" s="18">
        <v>49</v>
      </c>
      <c r="J205" s="19">
        <v>44</v>
      </c>
      <c r="K205" s="20">
        <f>I205+J205</f>
        <v>93</v>
      </c>
      <c r="L205" s="1"/>
      <c r="M205" s="21">
        <f>SUM(G205,K205)</f>
        <v>180</v>
      </c>
    </row>
    <row r="206" spans="1:13" ht="16.5">
      <c r="A206" s="11">
        <v>4</v>
      </c>
      <c r="B206" s="1" t="s">
        <v>224</v>
      </c>
      <c r="C206" s="1" t="s">
        <v>265</v>
      </c>
      <c r="D206" s="11" t="s">
        <v>40</v>
      </c>
      <c r="E206" s="18">
        <v>53</v>
      </c>
      <c r="F206" s="19">
        <v>48</v>
      </c>
      <c r="G206" s="20">
        <f>E206+F206</f>
        <v>101</v>
      </c>
      <c r="H206" s="1"/>
      <c r="I206" s="18">
        <v>51</v>
      </c>
      <c r="J206" s="19">
        <v>46</v>
      </c>
      <c r="K206" s="20">
        <f>I206+J206</f>
        <v>97</v>
      </c>
      <c r="L206" s="1"/>
      <c r="M206" s="21">
        <f>SUM(G206,K206)</f>
        <v>198</v>
      </c>
    </row>
    <row r="207" spans="1:13" ht="16.5">
      <c r="A207" s="11">
        <v>5</v>
      </c>
      <c r="B207" s="1" t="s">
        <v>225</v>
      </c>
      <c r="C207" s="1" t="s">
        <v>226</v>
      </c>
      <c r="D207" s="11" t="s">
        <v>40</v>
      </c>
      <c r="E207" s="18">
        <v>47</v>
      </c>
      <c r="F207" s="19">
        <v>44</v>
      </c>
      <c r="G207" s="20">
        <f>E207+F207</f>
        <v>91</v>
      </c>
      <c r="H207" s="1"/>
      <c r="I207" s="18">
        <v>50</v>
      </c>
      <c r="J207" s="19">
        <v>51</v>
      </c>
      <c r="K207" s="20">
        <f>I207+J207</f>
        <v>101</v>
      </c>
      <c r="L207" s="1"/>
      <c r="M207" s="21">
        <f>SUM(G207,K207)</f>
        <v>192</v>
      </c>
    </row>
    <row r="208" spans="1:13" ht="18">
      <c r="A208" s="1"/>
      <c r="B208" s="1"/>
      <c r="C208" s="1"/>
      <c r="D208" s="1"/>
      <c r="E208" s="2"/>
      <c r="F208" s="22"/>
      <c r="G208" s="23">
        <f>(SUM(G203:G207)-MAX(G203:G207))</f>
        <v>371</v>
      </c>
      <c r="H208" s="1"/>
      <c r="I208" s="2"/>
      <c r="J208" s="22"/>
      <c r="K208" s="23">
        <f>(SUM(K203:K207)-MAX(K203:K207))</f>
        <v>362</v>
      </c>
      <c r="L208" s="1"/>
      <c r="M208" s="23">
        <f>(SUM(G208:K208))</f>
        <v>733</v>
      </c>
    </row>
    <row r="209" spans="1:13" ht="18">
      <c r="A209" s="1"/>
      <c r="B209" s="1"/>
      <c r="C209" s="1"/>
      <c r="D209" s="36"/>
      <c r="E209" s="33"/>
      <c r="F209" s="33"/>
      <c r="G209" s="34"/>
      <c r="H209" s="36"/>
      <c r="I209" s="33"/>
      <c r="J209" s="33"/>
      <c r="K209" s="34"/>
      <c r="L209" s="36"/>
      <c r="M209" s="34"/>
    </row>
    <row r="210" spans="1:13" ht="16.5">
      <c r="A210" s="1"/>
      <c r="B210" s="1"/>
      <c r="C210" s="1"/>
      <c r="D210" s="1"/>
      <c r="E210" s="24"/>
      <c r="F210" s="25" t="s">
        <v>0</v>
      </c>
      <c r="G210" s="26"/>
      <c r="H210" s="1"/>
      <c r="I210" s="27"/>
      <c r="J210" s="25" t="s">
        <v>1</v>
      </c>
      <c r="K210" s="28"/>
      <c r="L210" s="1"/>
      <c r="M210" s="29" t="s">
        <v>2</v>
      </c>
    </row>
    <row r="211" spans="1:13" ht="16.5">
      <c r="A211" s="1"/>
      <c r="B211" s="1"/>
      <c r="C211" s="1"/>
      <c r="D211" s="1"/>
      <c r="E211" s="30" t="s">
        <v>3</v>
      </c>
      <c r="F211" s="31" t="s">
        <v>4</v>
      </c>
      <c r="G211" s="10" t="s">
        <v>2</v>
      </c>
      <c r="H211" s="1"/>
      <c r="I211" s="30" t="s">
        <v>3</v>
      </c>
      <c r="J211" s="31" t="s">
        <v>4</v>
      </c>
      <c r="K211" s="10" t="s">
        <v>2</v>
      </c>
      <c r="L211" s="1"/>
      <c r="M211" s="12"/>
    </row>
    <row r="212" spans="1:13" ht="18">
      <c r="A212" s="13" t="s">
        <v>41</v>
      </c>
      <c r="B212" s="1"/>
      <c r="C212" s="1"/>
      <c r="D212" s="11" t="s">
        <v>11</v>
      </c>
      <c r="E212" s="18"/>
      <c r="F212" s="19"/>
      <c r="G212" s="20" t="s">
        <v>11</v>
      </c>
      <c r="H212" s="1"/>
      <c r="I212" s="18"/>
      <c r="J212" s="19"/>
      <c r="K212" s="20" t="s">
        <v>11</v>
      </c>
      <c r="L212" s="1"/>
      <c r="M212" s="37" t="s">
        <v>11</v>
      </c>
    </row>
    <row r="213" spans="1:13" ht="16.5">
      <c r="A213" s="11">
        <v>1</v>
      </c>
      <c r="B213" s="17" t="s">
        <v>227</v>
      </c>
      <c r="C213" s="1" t="s">
        <v>228</v>
      </c>
      <c r="D213" s="11" t="s">
        <v>42</v>
      </c>
      <c r="E213" s="18">
        <v>47</v>
      </c>
      <c r="F213" s="19">
        <v>45</v>
      </c>
      <c r="G213" s="20">
        <f>E213+F213</f>
        <v>92</v>
      </c>
      <c r="H213" s="1"/>
      <c r="I213" s="18">
        <v>42</v>
      </c>
      <c r="J213" s="19">
        <v>48</v>
      </c>
      <c r="K213" s="20">
        <f>I213+J213</f>
        <v>90</v>
      </c>
      <c r="L213" s="1"/>
      <c r="M213" s="21">
        <f>SUM(G213,K213)</f>
        <v>182</v>
      </c>
    </row>
    <row r="214" spans="1:13" ht="16.5">
      <c r="A214" s="11">
        <v>2</v>
      </c>
      <c r="B214" s="17" t="s">
        <v>229</v>
      </c>
      <c r="C214" s="17" t="s">
        <v>230</v>
      </c>
      <c r="D214" s="11" t="s">
        <v>42</v>
      </c>
      <c r="E214" s="18">
        <v>47</v>
      </c>
      <c r="F214" s="19">
        <v>52</v>
      </c>
      <c r="G214" s="20">
        <f>E214+F214</f>
        <v>99</v>
      </c>
      <c r="H214" s="1"/>
      <c r="I214" s="18">
        <v>45</v>
      </c>
      <c r="J214" s="19">
        <v>43</v>
      </c>
      <c r="K214" s="20">
        <f>I214+J214</f>
        <v>88</v>
      </c>
      <c r="L214" s="1"/>
      <c r="M214" s="21">
        <f>SUM(G214,K214)</f>
        <v>187</v>
      </c>
    </row>
    <row r="215" spans="1:13" ht="16.5">
      <c r="A215" s="11">
        <v>3</v>
      </c>
      <c r="B215" s="17" t="s">
        <v>79</v>
      </c>
      <c r="C215" s="17" t="s">
        <v>232</v>
      </c>
      <c r="D215" s="11" t="s">
        <v>42</v>
      </c>
      <c r="E215" s="18">
        <v>44</v>
      </c>
      <c r="F215" s="19">
        <v>47</v>
      </c>
      <c r="G215" s="20">
        <f>E215+F215</f>
        <v>91</v>
      </c>
      <c r="H215" s="1"/>
      <c r="I215" s="18">
        <v>51</v>
      </c>
      <c r="J215" s="19">
        <v>45</v>
      </c>
      <c r="K215" s="20">
        <f>I215+J215</f>
        <v>96</v>
      </c>
      <c r="L215" s="1"/>
      <c r="M215" s="21">
        <f>SUM(G215,K215)</f>
        <v>187</v>
      </c>
    </row>
    <row r="216" spans="1:13" ht="16.5">
      <c r="A216" s="11">
        <v>4</v>
      </c>
      <c r="B216" s="17" t="s">
        <v>23</v>
      </c>
      <c r="C216" s="1" t="s">
        <v>231</v>
      </c>
      <c r="D216" s="11" t="s">
        <v>42</v>
      </c>
      <c r="E216" s="18">
        <v>44</v>
      </c>
      <c r="F216" s="19">
        <v>52</v>
      </c>
      <c r="G216" s="20">
        <f>E216+F216</f>
        <v>96</v>
      </c>
      <c r="H216" s="1"/>
      <c r="I216" s="18">
        <v>49</v>
      </c>
      <c r="J216" s="19">
        <v>43</v>
      </c>
      <c r="K216" s="20">
        <f>I216+J216</f>
        <v>92</v>
      </c>
      <c r="L216" s="1"/>
      <c r="M216" s="21">
        <f>SUM(G216,K216)</f>
        <v>188</v>
      </c>
    </row>
    <row r="217" spans="1:13" ht="16.5">
      <c r="A217" s="11">
        <v>5</v>
      </c>
      <c r="B217" s="17" t="s">
        <v>65</v>
      </c>
      <c r="C217" s="17" t="s">
        <v>233</v>
      </c>
      <c r="D217" s="11" t="s">
        <v>42</v>
      </c>
      <c r="E217" s="18">
        <v>48</v>
      </c>
      <c r="F217" s="19">
        <v>50</v>
      </c>
      <c r="G217" s="20">
        <f>E217+F217</f>
        <v>98</v>
      </c>
      <c r="H217" s="1"/>
      <c r="I217" s="18">
        <v>53</v>
      </c>
      <c r="J217" s="19">
        <v>48</v>
      </c>
      <c r="K217" s="20">
        <f>I217+J217</f>
        <v>101</v>
      </c>
      <c r="L217" s="1"/>
      <c r="M217" s="21">
        <f>SUM(G217,K217)</f>
        <v>199</v>
      </c>
    </row>
    <row r="218" spans="1:13" ht="18">
      <c r="A218" s="11"/>
      <c r="B218" s="1"/>
      <c r="C218" s="1"/>
      <c r="D218" s="1"/>
      <c r="E218" s="2"/>
      <c r="F218" s="22"/>
      <c r="G218" s="23">
        <f>(SUM(G213:G217)-MAX(G213:G217))</f>
        <v>377</v>
      </c>
      <c r="H218" s="1"/>
      <c r="I218" s="2"/>
      <c r="J218" s="22"/>
      <c r="K218" s="23">
        <f>(SUM(K213:K217)-MAX(K213:K217))</f>
        <v>366</v>
      </c>
      <c r="L218" s="1"/>
      <c r="M218" s="23">
        <f>(SUM(G218:K218))</f>
        <v>743</v>
      </c>
    </row>
    <row r="219" spans="1:13" ht="18">
      <c r="A219" s="1"/>
      <c r="B219" s="1"/>
      <c r="C219" s="1"/>
      <c r="D219" s="1"/>
      <c r="E219" s="33"/>
      <c r="F219" s="33"/>
      <c r="G219" s="34"/>
      <c r="H219" s="36"/>
      <c r="I219" s="33"/>
      <c r="J219" s="33"/>
      <c r="K219" s="34"/>
      <c r="L219" s="36"/>
      <c r="M219" s="34"/>
    </row>
    <row r="220" spans="1:13" ht="18">
      <c r="A220" s="1"/>
      <c r="B220" s="1"/>
      <c r="C220" s="1"/>
      <c r="D220" s="1"/>
      <c r="E220" s="33"/>
      <c r="F220" s="33"/>
      <c r="G220" s="34"/>
      <c r="H220" s="36"/>
      <c r="I220" s="33"/>
      <c r="J220" s="33"/>
      <c r="K220" s="34"/>
      <c r="L220" s="36"/>
      <c r="M220" s="34"/>
    </row>
    <row r="221" spans="1:13" ht="16.5">
      <c r="A221" s="1"/>
      <c r="B221" s="1"/>
      <c r="C221" s="1"/>
      <c r="D221" s="1"/>
      <c r="E221" s="24"/>
      <c r="F221" s="25" t="s">
        <v>0</v>
      </c>
      <c r="G221" s="26"/>
      <c r="H221" s="1"/>
      <c r="I221" s="27"/>
      <c r="J221" s="25" t="s">
        <v>1</v>
      </c>
      <c r="K221" s="28"/>
      <c r="L221" s="1"/>
      <c r="M221" s="29" t="s">
        <v>2</v>
      </c>
    </row>
    <row r="222" spans="1:13" ht="16.5">
      <c r="A222" s="1"/>
      <c r="B222" s="1"/>
      <c r="C222" s="1"/>
      <c r="D222" s="1"/>
      <c r="E222" s="30" t="s">
        <v>3</v>
      </c>
      <c r="F222" s="31" t="s">
        <v>4</v>
      </c>
      <c r="G222" s="10" t="s">
        <v>2</v>
      </c>
      <c r="H222" s="1"/>
      <c r="I222" s="30" t="s">
        <v>3</v>
      </c>
      <c r="J222" s="31" t="s">
        <v>4</v>
      </c>
      <c r="K222" s="10" t="s">
        <v>2</v>
      </c>
      <c r="L222" s="1"/>
      <c r="M222" s="12"/>
    </row>
    <row r="223" spans="1:13" ht="18">
      <c r="A223" s="13" t="s">
        <v>61</v>
      </c>
      <c r="B223" s="1"/>
      <c r="C223" s="1"/>
      <c r="D223" s="11" t="s">
        <v>11</v>
      </c>
      <c r="E223" s="18"/>
      <c r="F223" s="11"/>
      <c r="G223" s="20" t="s">
        <v>11</v>
      </c>
      <c r="H223" s="1"/>
      <c r="I223" s="18"/>
      <c r="J223" s="11"/>
      <c r="K223" s="20" t="s">
        <v>11</v>
      </c>
      <c r="L223" s="1"/>
      <c r="M223" s="37"/>
    </row>
    <row r="224" spans="1:13" ht="16.5">
      <c r="A224" s="11">
        <v>1</v>
      </c>
      <c r="B224" s="1" t="s">
        <v>93</v>
      </c>
      <c r="C224" s="1" t="s">
        <v>234</v>
      </c>
      <c r="D224" s="11" t="s">
        <v>62</v>
      </c>
      <c r="E224" s="18">
        <v>42</v>
      </c>
      <c r="F224" s="19">
        <v>49</v>
      </c>
      <c r="G224" s="20">
        <f>E224+F224</f>
        <v>91</v>
      </c>
      <c r="H224" s="1"/>
      <c r="I224" s="18">
        <v>43</v>
      </c>
      <c r="J224" s="19">
        <v>42</v>
      </c>
      <c r="K224" s="20">
        <f>I224+J224</f>
        <v>85</v>
      </c>
      <c r="L224" s="1"/>
      <c r="M224" s="21">
        <f>SUM(G224,K224)</f>
        <v>176</v>
      </c>
    </row>
    <row r="225" spans="1:13" ht="16.5">
      <c r="A225" s="11">
        <v>2</v>
      </c>
      <c r="B225" s="1" t="s">
        <v>235</v>
      </c>
      <c r="C225" s="1" t="s">
        <v>234</v>
      </c>
      <c r="D225" s="11" t="s">
        <v>62</v>
      </c>
      <c r="E225" s="18">
        <v>40</v>
      </c>
      <c r="F225" s="19">
        <v>37</v>
      </c>
      <c r="G225" s="20">
        <f>E225+F225</f>
        <v>77</v>
      </c>
      <c r="H225" s="1"/>
      <c r="I225" s="18">
        <v>41</v>
      </c>
      <c r="J225" s="19">
        <v>39</v>
      </c>
      <c r="K225" s="20">
        <f>I225+J225</f>
        <v>80</v>
      </c>
      <c r="L225" s="1"/>
      <c r="M225" s="21">
        <f>SUM(G225,K225)</f>
        <v>157</v>
      </c>
    </row>
    <row r="226" spans="1:13" ht="16.5">
      <c r="A226" s="11">
        <v>3</v>
      </c>
      <c r="B226" s="1" t="s">
        <v>236</v>
      </c>
      <c r="C226" s="1" t="s">
        <v>237</v>
      </c>
      <c r="D226" s="11" t="s">
        <v>62</v>
      </c>
      <c r="E226" s="18">
        <v>45</v>
      </c>
      <c r="F226" s="19">
        <v>45</v>
      </c>
      <c r="G226" s="20">
        <f>E226+F226</f>
        <v>90</v>
      </c>
      <c r="H226" s="1"/>
      <c r="I226" s="18">
        <v>44</v>
      </c>
      <c r="J226" s="19">
        <v>49</v>
      </c>
      <c r="K226" s="20">
        <f>I226+J226</f>
        <v>93</v>
      </c>
      <c r="L226" s="1"/>
      <c r="M226" s="21">
        <f>SUM(G226,K226)</f>
        <v>183</v>
      </c>
    </row>
    <row r="227" spans="1:13" ht="16.5">
      <c r="A227" s="11">
        <v>4</v>
      </c>
      <c r="B227" s="1" t="s">
        <v>238</v>
      </c>
      <c r="C227" s="1" t="s">
        <v>239</v>
      </c>
      <c r="D227" s="11" t="s">
        <v>62</v>
      </c>
      <c r="E227" s="18">
        <v>46</v>
      </c>
      <c r="F227" s="19">
        <v>47</v>
      </c>
      <c r="G227" s="20">
        <f>E227+F227</f>
        <v>93</v>
      </c>
      <c r="H227" s="1"/>
      <c r="I227" s="18">
        <v>49</v>
      </c>
      <c r="J227" s="19">
        <v>44</v>
      </c>
      <c r="K227" s="20">
        <f>I227+J227</f>
        <v>93</v>
      </c>
      <c r="L227" s="1"/>
      <c r="M227" s="21">
        <f>SUM(G227,K227)</f>
        <v>186</v>
      </c>
    </row>
    <row r="228" spans="1:13" ht="16.5">
      <c r="A228" s="11">
        <v>5</v>
      </c>
      <c r="B228" s="1" t="s">
        <v>240</v>
      </c>
      <c r="C228" s="1" t="s">
        <v>266</v>
      </c>
      <c r="D228" s="11" t="s">
        <v>62</v>
      </c>
      <c r="E228" s="18">
        <v>52</v>
      </c>
      <c r="F228" s="19">
        <v>55</v>
      </c>
      <c r="G228" s="20">
        <f>E228+F228</f>
        <v>107</v>
      </c>
      <c r="H228" s="1"/>
      <c r="I228" s="18">
        <v>52</v>
      </c>
      <c r="J228" s="19">
        <v>49</v>
      </c>
      <c r="K228" s="20">
        <f>I228+J228</f>
        <v>101</v>
      </c>
      <c r="L228" s="1"/>
      <c r="M228" s="21">
        <f>SUM(G228,K228)</f>
        <v>208</v>
      </c>
    </row>
    <row r="229" spans="1:13" ht="18">
      <c r="A229" s="11"/>
      <c r="B229" s="1"/>
      <c r="C229" s="1"/>
      <c r="D229" s="1"/>
      <c r="E229" s="2"/>
      <c r="F229" s="22"/>
      <c r="G229" s="23">
        <f>(SUM(G224:G228)-MAX(G224:G228))</f>
        <v>351</v>
      </c>
      <c r="H229" s="1"/>
      <c r="I229" s="2"/>
      <c r="J229" s="22"/>
      <c r="K229" s="23">
        <f>(SUM(K224:K228)-MAX(K224:K228))</f>
        <v>351</v>
      </c>
      <c r="L229" s="1"/>
      <c r="M229" s="23">
        <f>(SUM(G229:K229))</f>
        <v>702</v>
      </c>
    </row>
    <row r="230" spans="1:13" ht="18">
      <c r="A230" s="11"/>
      <c r="B230" s="1"/>
      <c r="C230" s="1"/>
      <c r="D230" s="1"/>
      <c r="E230" s="15"/>
      <c r="F230" s="33"/>
      <c r="G230" s="34"/>
      <c r="H230" s="36"/>
      <c r="I230" s="33"/>
      <c r="J230" s="33"/>
      <c r="K230" s="34"/>
      <c r="L230" s="36"/>
      <c r="M230" s="34"/>
    </row>
    <row r="231" spans="1:13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6.5">
      <c r="A232" s="1"/>
      <c r="B232" s="1"/>
      <c r="C232" s="1"/>
      <c r="D232" s="1"/>
      <c r="E232" s="24"/>
      <c r="F232" s="25" t="s">
        <v>0</v>
      </c>
      <c r="G232" s="26"/>
      <c r="H232" s="1"/>
      <c r="I232" s="27"/>
      <c r="J232" s="25" t="s">
        <v>1</v>
      </c>
      <c r="K232" s="28"/>
      <c r="L232" s="1"/>
      <c r="M232" s="29" t="s">
        <v>2</v>
      </c>
    </row>
    <row r="233" spans="1:13" ht="16.5">
      <c r="A233" s="1"/>
      <c r="B233" s="1"/>
      <c r="C233" s="1"/>
      <c r="D233" s="1"/>
      <c r="E233" s="30" t="s">
        <v>3</v>
      </c>
      <c r="F233" s="31" t="s">
        <v>4</v>
      </c>
      <c r="G233" s="10" t="s">
        <v>2</v>
      </c>
      <c r="H233" s="1"/>
      <c r="I233" s="30" t="s">
        <v>3</v>
      </c>
      <c r="J233" s="31" t="s">
        <v>4</v>
      </c>
      <c r="K233" s="10" t="s">
        <v>2</v>
      </c>
      <c r="L233" s="1"/>
      <c r="M233" s="12"/>
    </row>
    <row r="234" spans="1:13" ht="18">
      <c r="A234" s="13" t="s">
        <v>43</v>
      </c>
      <c r="B234" s="1"/>
      <c r="C234" s="1"/>
      <c r="D234" s="1"/>
      <c r="E234" s="18"/>
      <c r="F234" s="19"/>
      <c r="G234" s="20">
        <f aca="true" t="shared" si="0" ref="G234:G241">E234+F234</f>
        <v>0</v>
      </c>
      <c r="H234" s="1"/>
      <c r="I234" s="18"/>
      <c r="J234" s="19"/>
      <c r="K234" s="20">
        <f aca="true" t="shared" si="1" ref="K234:K241">I234+J234</f>
        <v>0</v>
      </c>
      <c r="L234" s="1"/>
      <c r="M234" s="21">
        <f aca="true" t="shared" si="2" ref="M234:M241">SUM(G234,K234)</f>
        <v>0</v>
      </c>
    </row>
    <row r="235" spans="1:13" ht="16.5">
      <c r="A235" s="38" t="s">
        <v>11</v>
      </c>
      <c r="B235" s="1" t="s">
        <v>241</v>
      </c>
      <c r="C235" s="1" t="s">
        <v>242</v>
      </c>
      <c r="D235" s="11" t="s">
        <v>44</v>
      </c>
      <c r="E235" s="18">
        <v>62</v>
      </c>
      <c r="F235" s="19">
        <v>54</v>
      </c>
      <c r="G235" s="20">
        <f t="shared" si="0"/>
        <v>116</v>
      </c>
      <c r="H235" s="1"/>
      <c r="I235" s="18">
        <v>60</v>
      </c>
      <c r="J235" s="19">
        <v>55</v>
      </c>
      <c r="K235" s="20">
        <f t="shared" si="1"/>
        <v>115</v>
      </c>
      <c r="L235" s="1"/>
      <c r="M235" s="21">
        <f t="shared" si="2"/>
        <v>231</v>
      </c>
    </row>
    <row r="236" spans="1:13" ht="16.5">
      <c r="A236" s="38"/>
      <c r="B236" s="1" t="s">
        <v>243</v>
      </c>
      <c r="C236" s="1" t="s">
        <v>244</v>
      </c>
      <c r="D236" s="11" t="s">
        <v>247</v>
      </c>
      <c r="E236" s="18">
        <v>56</v>
      </c>
      <c r="F236" s="19">
        <v>46</v>
      </c>
      <c r="G236" s="20">
        <f t="shared" si="0"/>
        <v>102</v>
      </c>
      <c r="H236" s="1"/>
      <c r="I236" s="18">
        <v>53</v>
      </c>
      <c r="J236" s="19">
        <v>49</v>
      </c>
      <c r="K236" s="20">
        <f t="shared" si="1"/>
        <v>102</v>
      </c>
      <c r="L236" s="1"/>
      <c r="M236" s="21">
        <f t="shared" si="2"/>
        <v>204</v>
      </c>
    </row>
    <row r="237" spans="1:13" ht="16.5">
      <c r="A237" s="38"/>
      <c r="B237" s="1" t="s">
        <v>245</v>
      </c>
      <c r="C237" s="1" t="s">
        <v>246</v>
      </c>
      <c r="D237" s="11" t="s">
        <v>247</v>
      </c>
      <c r="E237" s="18">
        <v>54</v>
      </c>
      <c r="F237" s="19">
        <v>55</v>
      </c>
      <c r="G237" s="20">
        <f t="shared" si="0"/>
        <v>109</v>
      </c>
      <c r="H237" s="1"/>
      <c r="I237" s="18"/>
      <c r="J237" s="19"/>
      <c r="K237" s="20">
        <f t="shared" si="1"/>
        <v>0</v>
      </c>
      <c r="L237" s="1"/>
      <c r="M237" s="21">
        <f t="shared" si="2"/>
        <v>109</v>
      </c>
    </row>
    <row r="238" spans="1:13" ht="16.5">
      <c r="A238" s="38"/>
      <c r="B238" s="1" t="s">
        <v>255</v>
      </c>
      <c r="C238" s="1"/>
      <c r="D238" s="11" t="s">
        <v>20</v>
      </c>
      <c r="E238" s="18">
        <v>48</v>
      </c>
      <c r="F238" s="19">
        <v>44</v>
      </c>
      <c r="G238" s="20">
        <f t="shared" si="0"/>
        <v>92</v>
      </c>
      <c r="H238" s="1"/>
      <c r="I238" s="18">
        <v>45</v>
      </c>
      <c r="J238" s="19">
        <v>49</v>
      </c>
      <c r="K238" s="20">
        <f t="shared" si="1"/>
        <v>94</v>
      </c>
      <c r="L238" s="1"/>
      <c r="M238" s="21">
        <f t="shared" si="2"/>
        <v>186</v>
      </c>
    </row>
    <row r="239" spans="1:13" ht="16.5">
      <c r="A239" s="38" t="s">
        <v>11</v>
      </c>
      <c r="B239" s="17" t="s">
        <v>261</v>
      </c>
      <c r="C239" s="17" t="s">
        <v>256</v>
      </c>
      <c r="D239" s="11" t="s">
        <v>257</v>
      </c>
      <c r="E239" s="18">
        <v>40</v>
      </c>
      <c r="F239" s="19">
        <v>38</v>
      </c>
      <c r="G239" s="20">
        <f t="shared" si="0"/>
        <v>78</v>
      </c>
      <c r="H239" s="1"/>
      <c r="I239" s="18">
        <v>44</v>
      </c>
      <c r="J239" s="19">
        <v>36</v>
      </c>
      <c r="K239" s="20">
        <f t="shared" si="1"/>
        <v>80</v>
      </c>
      <c r="L239" s="1"/>
      <c r="M239" s="21">
        <f t="shared" si="2"/>
        <v>158</v>
      </c>
    </row>
    <row r="240" spans="1:13" ht="16.5">
      <c r="A240" s="38" t="s">
        <v>11</v>
      </c>
      <c r="B240" s="1"/>
      <c r="C240" s="1"/>
      <c r="D240" s="11"/>
      <c r="E240" s="18"/>
      <c r="F240" s="19"/>
      <c r="G240" s="20">
        <f t="shared" si="0"/>
        <v>0</v>
      </c>
      <c r="H240" s="1"/>
      <c r="I240" s="18"/>
      <c r="J240" s="19"/>
      <c r="K240" s="20">
        <f t="shared" si="1"/>
        <v>0</v>
      </c>
      <c r="L240" s="1"/>
      <c r="M240" s="21">
        <f t="shared" si="2"/>
        <v>0</v>
      </c>
    </row>
    <row r="241" spans="1:13" ht="16.5">
      <c r="A241" s="38" t="s">
        <v>11</v>
      </c>
      <c r="B241" s="1"/>
      <c r="C241" s="1"/>
      <c r="D241" s="11"/>
      <c r="E241" s="18"/>
      <c r="F241" s="19"/>
      <c r="G241" s="20">
        <f t="shared" si="0"/>
        <v>0</v>
      </c>
      <c r="H241" s="1"/>
      <c r="I241" s="18"/>
      <c r="J241" s="19"/>
      <c r="K241" s="20">
        <f t="shared" si="1"/>
        <v>0</v>
      </c>
      <c r="L241" s="1"/>
      <c r="M241" s="21">
        <f t="shared" si="2"/>
        <v>0</v>
      </c>
    </row>
    <row r="242" spans="1:13" ht="18">
      <c r="A242" s="38" t="s">
        <v>11</v>
      </c>
      <c r="B242" s="1"/>
      <c r="C242" s="1"/>
      <c r="D242" s="11"/>
      <c r="E242" s="2"/>
      <c r="F242" s="22"/>
      <c r="G242" s="23" t="s">
        <v>11</v>
      </c>
      <c r="H242" s="1"/>
      <c r="I242" s="2"/>
      <c r="J242" s="22"/>
      <c r="K242" s="23" t="s">
        <v>11</v>
      </c>
      <c r="L242" s="1"/>
      <c r="M242" s="23" t="s">
        <v>11</v>
      </c>
    </row>
    <row r="243" spans="1:13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</row>
    <row r="249" spans="1:13" ht="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</row>
    <row r="250" spans="1:13" ht="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</row>
    <row r="251" spans="1:13" ht="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</row>
  </sheetData>
  <sheetProtection/>
  <mergeCells count="1">
    <mergeCell ref="A2:M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6.140625" style="0" customWidth="1"/>
    <col min="2" max="2" width="20.28125" style="0" customWidth="1"/>
  </cols>
  <sheetData>
    <row r="2" spans="1:6" ht="29.25">
      <c r="A2" s="75" t="s">
        <v>63</v>
      </c>
      <c r="B2" s="76"/>
      <c r="C2" s="76"/>
      <c r="D2" s="76"/>
      <c r="E2" s="76"/>
      <c r="F2" s="76"/>
    </row>
    <row r="3" spans="1:6" ht="19.5">
      <c r="A3" s="67"/>
      <c r="B3" s="67" t="s">
        <v>47</v>
      </c>
      <c r="C3" s="67"/>
      <c r="D3" s="41" t="s">
        <v>48</v>
      </c>
      <c r="E3" s="41" t="s">
        <v>49</v>
      </c>
      <c r="F3" s="69" t="s">
        <v>2</v>
      </c>
    </row>
    <row r="4" spans="1:6" ht="19.5">
      <c r="A4" s="42">
        <v>1</v>
      </c>
      <c r="B4" s="67" t="s">
        <v>5</v>
      </c>
      <c r="C4" s="67"/>
      <c r="D4" s="41">
        <v>311</v>
      </c>
      <c r="E4" s="42">
        <v>316</v>
      </c>
      <c r="F4" s="68">
        <f>SUM(D4:E4)</f>
        <v>627</v>
      </c>
    </row>
    <row r="5" spans="1:6" ht="19.5">
      <c r="A5" s="42">
        <v>2</v>
      </c>
      <c r="B5" s="67" t="s">
        <v>28</v>
      </c>
      <c r="C5" s="67"/>
      <c r="D5" s="41">
        <v>329</v>
      </c>
      <c r="E5" s="42">
        <v>317</v>
      </c>
      <c r="F5" s="68">
        <f>SUM(D5:E5)</f>
        <v>646</v>
      </c>
    </row>
    <row r="6" spans="1:6" ht="19.5">
      <c r="A6" s="42">
        <v>3</v>
      </c>
      <c r="B6" s="67" t="s">
        <v>20</v>
      </c>
      <c r="C6" s="67"/>
      <c r="D6" s="41">
        <v>327</v>
      </c>
      <c r="E6" s="42">
        <v>331</v>
      </c>
      <c r="F6" s="68">
        <f>SUM(D6:E6)</f>
        <v>658</v>
      </c>
    </row>
    <row r="7" spans="1:6" ht="19.5">
      <c r="A7" s="42">
        <v>4</v>
      </c>
      <c r="B7" s="67" t="s">
        <v>251</v>
      </c>
      <c r="C7" s="67"/>
      <c r="D7" s="41">
        <v>328</v>
      </c>
      <c r="E7" s="42">
        <v>334</v>
      </c>
      <c r="F7" s="68">
        <f>SUM(D7:E7)</f>
        <v>662</v>
      </c>
    </row>
    <row r="8" spans="1:6" ht="19.5">
      <c r="A8" s="42">
        <v>5</v>
      </c>
      <c r="B8" s="67" t="s">
        <v>19</v>
      </c>
      <c r="C8" s="67"/>
      <c r="D8" s="41">
        <v>352</v>
      </c>
      <c r="E8" s="42">
        <v>327</v>
      </c>
      <c r="F8" s="68">
        <f>SUM(D8:E8)</f>
        <v>679</v>
      </c>
    </row>
    <row r="9" spans="1:6" ht="19.5">
      <c r="A9" s="42">
        <v>6</v>
      </c>
      <c r="B9" s="67" t="s">
        <v>249</v>
      </c>
      <c r="C9" s="67"/>
      <c r="D9" s="41">
        <v>351</v>
      </c>
      <c r="E9" s="42">
        <v>351</v>
      </c>
      <c r="F9" s="68">
        <f>SUM(D9:E9)</f>
        <v>702</v>
      </c>
    </row>
    <row r="10" spans="1:6" ht="19.5">
      <c r="A10" s="42">
        <v>7</v>
      </c>
      <c r="B10" s="67" t="s">
        <v>30</v>
      </c>
      <c r="C10" s="67"/>
      <c r="D10" s="41">
        <v>353</v>
      </c>
      <c r="E10" s="42">
        <v>355</v>
      </c>
      <c r="F10" s="68">
        <f>SUM(D10:E10)</f>
        <v>708</v>
      </c>
    </row>
    <row r="11" spans="1:6" ht="19.5">
      <c r="A11" s="42">
        <v>8</v>
      </c>
      <c r="B11" s="67" t="s">
        <v>252</v>
      </c>
      <c r="C11" s="67"/>
      <c r="D11" s="41">
        <v>359</v>
      </c>
      <c r="E11" s="42">
        <v>359</v>
      </c>
      <c r="F11" s="68">
        <f>SUM(D11:E11)</f>
        <v>718</v>
      </c>
    </row>
    <row r="12" spans="1:6" ht="19.5">
      <c r="A12" s="42">
        <v>9</v>
      </c>
      <c r="B12" s="70" t="s">
        <v>39</v>
      </c>
      <c r="C12" s="70"/>
      <c r="D12" s="41">
        <v>371</v>
      </c>
      <c r="E12" s="42">
        <v>362</v>
      </c>
      <c r="F12" s="68">
        <f>SUM(D12:E12)</f>
        <v>733</v>
      </c>
    </row>
    <row r="13" spans="1:6" ht="19.5">
      <c r="A13" s="42">
        <v>10</v>
      </c>
      <c r="B13" s="67" t="s">
        <v>253</v>
      </c>
      <c r="C13" s="67"/>
      <c r="D13" s="41">
        <v>377</v>
      </c>
      <c r="E13" s="42">
        <v>366</v>
      </c>
      <c r="F13" s="68">
        <f>SUM(D13:E13)</f>
        <v>743</v>
      </c>
    </row>
    <row r="14" spans="1:6" ht="19.5">
      <c r="A14" s="42">
        <v>11</v>
      </c>
      <c r="B14" s="67" t="s">
        <v>44</v>
      </c>
      <c r="C14" s="67"/>
      <c r="D14" s="41">
        <v>377</v>
      </c>
      <c r="E14" s="42">
        <v>371</v>
      </c>
      <c r="F14" s="68">
        <f>SUM(D14:E14)</f>
        <v>748</v>
      </c>
    </row>
    <row r="15" spans="1:6" ht="19.5">
      <c r="A15" s="42">
        <v>12</v>
      </c>
      <c r="B15" s="70" t="s">
        <v>16</v>
      </c>
      <c r="C15" s="70"/>
      <c r="D15" s="41">
        <v>384</v>
      </c>
      <c r="E15" s="42">
        <v>365</v>
      </c>
      <c r="F15" s="68">
        <f>SUM(D15:E15)</f>
        <v>749</v>
      </c>
    </row>
    <row r="16" spans="1:6" ht="19.5">
      <c r="A16" s="42">
        <v>13</v>
      </c>
      <c r="B16" s="67" t="s">
        <v>22</v>
      </c>
      <c r="C16" s="67"/>
      <c r="D16" s="41">
        <v>373</v>
      </c>
      <c r="E16" s="42">
        <v>385</v>
      </c>
      <c r="F16" s="68">
        <f>SUM(D16:E16)</f>
        <v>758</v>
      </c>
    </row>
    <row r="17" spans="1:6" ht="19.5">
      <c r="A17" s="42">
        <v>14</v>
      </c>
      <c r="B17" s="70" t="s">
        <v>248</v>
      </c>
      <c r="C17" s="70"/>
      <c r="D17" s="41">
        <v>374</v>
      </c>
      <c r="E17" s="42">
        <v>387</v>
      </c>
      <c r="F17" s="68">
        <f>SUM(D17:E17)</f>
        <v>761</v>
      </c>
    </row>
    <row r="18" spans="1:6" ht="19.5">
      <c r="A18" s="42">
        <v>15</v>
      </c>
      <c r="B18" s="71" t="s">
        <v>32</v>
      </c>
      <c r="C18" s="67"/>
      <c r="D18" s="41">
        <v>386</v>
      </c>
      <c r="E18" s="42">
        <v>389</v>
      </c>
      <c r="F18" s="68">
        <f>SUM(D18:E18)</f>
        <v>775</v>
      </c>
    </row>
    <row r="19" spans="1:6" ht="19.5">
      <c r="A19" s="42">
        <v>16</v>
      </c>
      <c r="B19" s="67" t="s">
        <v>34</v>
      </c>
      <c r="C19" s="67"/>
      <c r="D19" s="41">
        <v>397</v>
      </c>
      <c r="E19" s="42">
        <v>379</v>
      </c>
      <c r="F19" s="68">
        <f>SUM(D19:E19)</f>
        <v>776</v>
      </c>
    </row>
    <row r="20" spans="1:6" ht="19.5">
      <c r="A20" s="42">
        <v>17</v>
      </c>
      <c r="B20" s="67" t="s">
        <v>27</v>
      </c>
      <c r="C20" s="67"/>
      <c r="D20" s="41">
        <v>390</v>
      </c>
      <c r="E20" s="42">
        <v>394</v>
      </c>
      <c r="F20" s="68">
        <f>SUM(D20:E20)</f>
        <v>784</v>
      </c>
    </row>
    <row r="21" spans="1:6" ht="19.5">
      <c r="A21" s="42">
        <v>18</v>
      </c>
      <c r="B21" s="67" t="s">
        <v>250</v>
      </c>
      <c r="C21" s="67"/>
      <c r="D21" s="41">
        <v>400</v>
      </c>
      <c r="E21" s="42">
        <v>395</v>
      </c>
      <c r="F21" s="68">
        <f>SUM(D21:E21)</f>
        <v>795</v>
      </c>
    </row>
    <row r="22" spans="1:6" ht="19.5">
      <c r="A22" s="42">
        <v>19</v>
      </c>
      <c r="B22" s="67" t="s">
        <v>55</v>
      </c>
      <c r="C22" s="67"/>
      <c r="D22" s="41">
        <v>407</v>
      </c>
      <c r="E22" s="42">
        <v>388</v>
      </c>
      <c r="F22" s="68">
        <f>SUM(D22:E22)</f>
        <v>795</v>
      </c>
    </row>
    <row r="23" spans="1:6" ht="19.5">
      <c r="A23" s="42">
        <v>20</v>
      </c>
      <c r="B23" s="71" t="s">
        <v>17</v>
      </c>
      <c r="C23" s="67"/>
      <c r="D23" s="41">
        <v>411</v>
      </c>
      <c r="E23" s="42">
        <v>388</v>
      </c>
      <c r="F23" s="68">
        <f>SUM(D23:E23)</f>
        <v>799</v>
      </c>
    </row>
    <row r="24" spans="1:6" ht="19.5">
      <c r="A24" s="42">
        <v>21</v>
      </c>
      <c r="B24" s="67" t="s">
        <v>21</v>
      </c>
      <c r="C24" s="67"/>
      <c r="D24" s="41">
        <v>409</v>
      </c>
      <c r="E24" s="42">
        <v>408</v>
      </c>
      <c r="F24" s="68">
        <f>SUM(D24:E24)</f>
        <v>817</v>
      </c>
    </row>
    <row r="25" spans="1:6" ht="19.5">
      <c r="A25" s="42">
        <v>22</v>
      </c>
      <c r="B25" s="67" t="s">
        <v>36</v>
      </c>
      <c r="C25" s="67"/>
      <c r="D25" s="41">
        <v>431</v>
      </c>
      <c r="E25" s="42">
        <v>438</v>
      </c>
      <c r="F25" s="68">
        <f>SUM(D25:E25)</f>
        <v>869</v>
      </c>
    </row>
    <row r="26" spans="1:6" ht="19.5">
      <c r="A26" s="43"/>
      <c r="B26" s="43"/>
      <c r="C26" s="43"/>
      <c r="D26" s="44"/>
      <c r="E26" s="43"/>
      <c r="F26" s="43"/>
    </row>
    <row r="27" spans="1:6" ht="19.5">
      <c r="A27" s="43"/>
      <c r="B27" s="43"/>
      <c r="C27" s="43"/>
      <c r="D27" s="44"/>
      <c r="E27" s="43"/>
      <c r="F27" s="43"/>
    </row>
    <row r="28" spans="1:6" ht="19.5">
      <c r="A28" s="43"/>
      <c r="B28" s="43"/>
      <c r="C28" s="43"/>
      <c r="D28" s="44"/>
      <c r="E28" s="43"/>
      <c r="F28" s="43"/>
    </row>
    <row r="29" spans="1:6" ht="19.5">
      <c r="A29" s="43"/>
      <c r="B29" s="43"/>
      <c r="C29" s="43"/>
      <c r="D29" s="44"/>
      <c r="E29" s="43"/>
      <c r="F29" s="43"/>
    </row>
    <row r="30" spans="1:6" ht="19.5">
      <c r="A30" s="43"/>
      <c r="B30" s="43"/>
      <c r="C30" s="43"/>
      <c r="D30" s="44"/>
      <c r="E30" s="43"/>
      <c r="F30" s="43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1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13.57421875" style="0" customWidth="1"/>
    <col min="4" max="4" width="6.28125" style="0" customWidth="1"/>
    <col min="5" max="5" width="6.421875" style="0" customWidth="1"/>
    <col min="6" max="6" width="6.8515625" style="0" customWidth="1"/>
    <col min="7" max="7" width="8.00390625" style="0" customWidth="1"/>
    <col min="8" max="8" width="2.00390625" style="0" customWidth="1"/>
    <col min="9" max="9" width="6.57421875" style="0" customWidth="1"/>
    <col min="10" max="10" width="6.8515625" style="0" customWidth="1"/>
    <col min="11" max="11" width="7.28125" style="0" customWidth="1"/>
    <col min="12" max="12" width="1.8515625" style="0" customWidth="1"/>
    <col min="13" max="13" width="7.8515625" style="0" customWidth="1"/>
  </cols>
  <sheetData>
    <row r="1" ht="15.75" thickBot="1"/>
    <row r="2" spans="1:13" ht="32.25" thickBot="1">
      <c r="A2" s="72" t="s">
        <v>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8.75">
      <c r="A3" s="45"/>
      <c r="B3" s="46"/>
      <c r="C3" s="46"/>
      <c r="D3" s="47"/>
      <c r="E3" s="48"/>
      <c r="F3" s="19" t="s">
        <v>0</v>
      </c>
      <c r="G3" s="49"/>
      <c r="H3" s="15"/>
      <c r="I3" s="50"/>
      <c r="J3" s="19" t="s">
        <v>1</v>
      </c>
      <c r="K3" s="51"/>
      <c r="L3" s="15"/>
      <c r="M3" s="52" t="s">
        <v>2</v>
      </c>
    </row>
    <row r="4" spans="1:13" ht="19.5" thickBot="1">
      <c r="A4" s="48"/>
      <c r="B4" s="15"/>
      <c r="C4" s="15"/>
      <c r="D4" s="51"/>
      <c r="E4" s="50" t="s">
        <v>3</v>
      </c>
      <c r="F4" s="19" t="s">
        <v>4</v>
      </c>
      <c r="G4" s="51" t="s">
        <v>2</v>
      </c>
      <c r="H4" s="19"/>
      <c r="I4" s="50" t="s">
        <v>3</v>
      </c>
      <c r="J4" s="19" t="s">
        <v>4</v>
      </c>
      <c r="K4" s="51" t="s">
        <v>2</v>
      </c>
      <c r="L4" s="15"/>
      <c r="M4" s="53"/>
    </row>
    <row r="5" spans="1:14" ht="18.75">
      <c r="A5" s="54">
        <v>1</v>
      </c>
      <c r="B5" s="46" t="s">
        <v>116</v>
      </c>
      <c r="C5" s="46" t="s">
        <v>117</v>
      </c>
      <c r="D5" s="55" t="s">
        <v>53</v>
      </c>
      <c r="E5" s="54">
        <v>31</v>
      </c>
      <c r="F5" s="55">
        <v>38</v>
      </c>
      <c r="G5" s="77">
        <f>E5+F5</f>
        <v>69</v>
      </c>
      <c r="H5" s="46"/>
      <c r="I5" s="54">
        <v>38</v>
      </c>
      <c r="J5" s="55">
        <v>35</v>
      </c>
      <c r="K5" s="77">
        <f>I5+J5</f>
        <v>73</v>
      </c>
      <c r="L5" s="46"/>
      <c r="M5" s="56">
        <f>SUM(G5,K5)</f>
        <v>142</v>
      </c>
      <c r="N5" s="64"/>
    </row>
    <row r="6" spans="1:14" ht="18.75">
      <c r="A6" s="50">
        <v>2</v>
      </c>
      <c r="B6" s="15" t="s">
        <v>209</v>
      </c>
      <c r="C6" s="15" t="s">
        <v>210</v>
      </c>
      <c r="D6" s="19" t="s">
        <v>60</v>
      </c>
      <c r="E6" s="50">
        <v>34</v>
      </c>
      <c r="F6" s="19">
        <v>36</v>
      </c>
      <c r="G6" s="78">
        <f>E6+F6</f>
        <v>70</v>
      </c>
      <c r="H6" s="15"/>
      <c r="I6" s="50">
        <v>39</v>
      </c>
      <c r="J6" s="19">
        <v>34</v>
      </c>
      <c r="K6" s="78">
        <f>I6+J6</f>
        <v>73</v>
      </c>
      <c r="L6" s="15"/>
      <c r="M6" s="58">
        <f>SUM(G6,K6)</f>
        <v>143</v>
      </c>
      <c r="N6" s="64"/>
    </row>
    <row r="7" spans="1:14" ht="18.75">
      <c r="A7" s="50">
        <v>3</v>
      </c>
      <c r="B7" s="15" t="s">
        <v>99</v>
      </c>
      <c r="C7" s="15" t="s">
        <v>100</v>
      </c>
      <c r="D7" s="66" t="s">
        <v>20</v>
      </c>
      <c r="E7" s="50">
        <v>34</v>
      </c>
      <c r="F7" s="19">
        <v>36</v>
      </c>
      <c r="G7" s="78">
        <f>E7+F7</f>
        <v>70</v>
      </c>
      <c r="H7" s="15"/>
      <c r="I7" s="50">
        <v>39</v>
      </c>
      <c r="J7" s="19">
        <v>35</v>
      </c>
      <c r="K7" s="78">
        <f>I7+J7</f>
        <v>74</v>
      </c>
      <c r="L7" s="15"/>
      <c r="M7" s="58">
        <f>SUM(G7,K7)</f>
        <v>144</v>
      </c>
      <c r="N7" s="64"/>
    </row>
    <row r="8" spans="1:14" ht="18.75">
      <c r="A8" s="50">
        <v>4</v>
      </c>
      <c r="B8" s="15" t="s">
        <v>93</v>
      </c>
      <c r="C8" s="15" t="s">
        <v>94</v>
      </c>
      <c r="D8" s="19" t="s">
        <v>52</v>
      </c>
      <c r="E8" s="50">
        <v>34</v>
      </c>
      <c r="F8" s="19">
        <v>38</v>
      </c>
      <c r="G8" s="78">
        <f>E8+F8</f>
        <v>72</v>
      </c>
      <c r="H8" s="15"/>
      <c r="I8" s="50">
        <v>38</v>
      </c>
      <c r="J8" s="19">
        <v>35</v>
      </c>
      <c r="K8" s="78">
        <f>I8+J8</f>
        <v>73</v>
      </c>
      <c r="L8" s="15"/>
      <c r="M8" s="58">
        <f>SUM(G8,K8)</f>
        <v>145</v>
      </c>
      <c r="N8" s="64"/>
    </row>
    <row r="9" spans="1:14" ht="19.5" thickBot="1">
      <c r="A9" s="59">
        <v>5</v>
      </c>
      <c r="B9" s="62" t="s">
        <v>91</v>
      </c>
      <c r="C9" s="62" t="s">
        <v>92</v>
      </c>
      <c r="D9" s="61" t="s">
        <v>52</v>
      </c>
      <c r="E9" s="59">
        <v>36</v>
      </c>
      <c r="F9" s="61">
        <v>38</v>
      </c>
      <c r="G9" s="79">
        <f>E9+F9</f>
        <v>74</v>
      </c>
      <c r="H9" s="62"/>
      <c r="I9" s="59">
        <v>36</v>
      </c>
      <c r="J9" s="61">
        <v>38</v>
      </c>
      <c r="K9" s="79">
        <f>I9+J9</f>
        <v>74</v>
      </c>
      <c r="L9" s="62"/>
      <c r="M9" s="63">
        <f>SUM(G9,K9)</f>
        <v>148</v>
      </c>
      <c r="N9" s="64"/>
    </row>
    <row r="10" spans="1:14" ht="18.75">
      <c r="A10" s="54">
        <v>6</v>
      </c>
      <c r="B10" s="46" t="s">
        <v>147</v>
      </c>
      <c r="C10" s="46" t="s">
        <v>148</v>
      </c>
      <c r="D10" s="55" t="s">
        <v>29</v>
      </c>
      <c r="E10" s="54">
        <v>38</v>
      </c>
      <c r="F10" s="55">
        <v>38</v>
      </c>
      <c r="G10" s="77">
        <f>E10+F10</f>
        <v>76</v>
      </c>
      <c r="H10" s="46"/>
      <c r="I10" s="54">
        <v>38</v>
      </c>
      <c r="J10" s="55">
        <v>38</v>
      </c>
      <c r="K10" s="77">
        <f>I10+J10</f>
        <v>76</v>
      </c>
      <c r="L10" s="46"/>
      <c r="M10" s="56">
        <f>SUM(G10,K10)</f>
        <v>152</v>
      </c>
      <c r="N10" s="64"/>
    </row>
    <row r="11" spans="1:14" ht="18.75">
      <c r="A11" s="50">
        <v>7</v>
      </c>
      <c r="B11" s="15" t="s">
        <v>9</v>
      </c>
      <c r="C11" s="15" t="s">
        <v>10</v>
      </c>
      <c r="D11" s="19" t="s">
        <v>44</v>
      </c>
      <c r="E11" s="50">
        <v>40</v>
      </c>
      <c r="F11" s="19">
        <v>36</v>
      </c>
      <c r="G11" s="78">
        <f>E11+F11</f>
        <v>76</v>
      </c>
      <c r="H11" s="15"/>
      <c r="I11" s="50">
        <v>39</v>
      </c>
      <c r="J11" s="19">
        <v>39</v>
      </c>
      <c r="K11" s="78">
        <f>I11+J11</f>
        <v>78</v>
      </c>
      <c r="L11" s="15"/>
      <c r="M11" s="58">
        <f>SUM(G11,K11)</f>
        <v>154</v>
      </c>
      <c r="N11" s="64"/>
    </row>
    <row r="12" spans="1:14" ht="18.75">
      <c r="A12" s="50">
        <v>8</v>
      </c>
      <c r="B12" s="15" t="s">
        <v>64</v>
      </c>
      <c r="C12" s="57" t="s">
        <v>254</v>
      </c>
      <c r="D12" s="19" t="s">
        <v>6</v>
      </c>
      <c r="E12" s="50">
        <v>41</v>
      </c>
      <c r="F12" s="19">
        <v>37</v>
      </c>
      <c r="G12" s="78">
        <f>E12+F12</f>
        <v>78</v>
      </c>
      <c r="H12" s="15"/>
      <c r="I12" s="50">
        <v>37</v>
      </c>
      <c r="J12" s="19">
        <v>40</v>
      </c>
      <c r="K12" s="78">
        <f>I12+J12</f>
        <v>77</v>
      </c>
      <c r="L12" s="15"/>
      <c r="M12" s="58">
        <f>SUM(G12,K12)</f>
        <v>155</v>
      </c>
      <c r="N12" s="64"/>
    </row>
    <row r="13" spans="1:14" ht="18.75">
      <c r="A13" s="50">
        <v>9</v>
      </c>
      <c r="B13" s="57" t="s">
        <v>69</v>
      </c>
      <c r="C13" s="57" t="s">
        <v>70</v>
      </c>
      <c r="D13" s="19" t="s">
        <v>7</v>
      </c>
      <c r="E13" s="50">
        <v>41</v>
      </c>
      <c r="F13" s="19">
        <v>39</v>
      </c>
      <c r="G13" s="78">
        <f>E13+F13</f>
        <v>80</v>
      </c>
      <c r="H13" s="15"/>
      <c r="I13" s="50">
        <v>42</v>
      </c>
      <c r="J13" s="19">
        <v>33</v>
      </c>
      <c r="K13" s="78">
        <f>I13+J13</f>
        <v>75</v>
      </c>
      <c r="L13" s="15"/>
      <c r="M13" s="58">
        <f>SUM(G13,K13)</f>
        <v>155</v>
      </c>
      <c r="N13" s="64"/>
    </row>
    <row r="14" spans="1:14" ht="19.5" thickBot="1">
      <c r="A14" s="59">
        <v>10</v>
      </c>
      <c r="B14" s="62" t="s">
        <v>130</v>
      </c>
      <c r="C14" s="62" t="s">
        <v>131</v>
      </c>
      <c r="D14" s="61" t="s">
        <v>57</v>
      </c>
      <c r="E14" s="59">
        <v>36</v>
      </c>
      <c r="F14" s="61">
        <v>37</v>
      </c>
      <c r="G14" s="79">
        <f>E14+F14</f>
        <v>73</v>
      </c>
      <c r="H14" s="62"/>
      <c r="I14" s="59">
        <v>42</v>
      </c>
      <c r="J14" s="61">
        <v>42</v>
      </c>
      <c r="K14" s="79">
        <f>I14+J14</f>
        <v>84</v>
      </c>
      <c r="L14" s="62"/>
      <c r="M14" s="63">
        <f>SUM(G14,K14)</f>
        <v>157</v>
      </c>
      <c r="N14" s="64"/>
    </row>
    <row r="15" spans="1:14" ht="18.75">
      <c r="A15" s="54">
        <v>11</v>
      </c>
      <c r="B15" s="46" t="s">
        <v>235</v>
      </c>
      <c r="C15" s="46" t="s">
        <v>234</v>
      </c>
      <c r="D15" s="55" t="s">
        <v>62</v>
      </c>
      <c r="E15" s="54">
        <v>40</v>
      </c>
      <c r="F15" s="55">
        <v>37</v>
      </c>
      <c r="G15" s="77">
        <f>E15+F15</f>
        <v>77</v>
      </c>
      <c r="H15" s="46"/>
      <c r="I15" s="54">
        <v>41</v>
      </c>
      <c r="J15" s="55">
        <v>39</v>
      </c>
      <c r="K15" s="77">
        <f>I15+J15</f>
        <v>80</v>
      </c>
      <c r="L15" s="46"/>
      <c r="M15" s="56">
        <f>SUM(G15,K15)</f>
        <v>157</v>
      </c>
      <c r="N15" s="64"/>
    </row>
    <row r="16" spans="1:14" ht="18.75">
      <c r="A16" s="50">
        <v>12</v>
      </c>
      <c r="B16" s="57" t="s">
        <v>67</v>
      </c>
      <c r="C16" s="57" t="s">
        <v>68</v>
      </c>
      <c r="D16" s="19" t="s">
        <v>7</v>
      </c>
      <c r="E16" s="50">
        <v>39</v>
      </c>
      <c r="F16" s="19">
        <v>37</v>
      </c>
      <c r="G16" s="78">
        <f>E16+F16</f>
        <v>76</v>
      </c>
      <c r="H16" s="15"/>
      <c r="I16" s="50">
        <v>42</v>
      </c>
      <c r="J16" s="19">
        <v>40</v>
      </c>
      <c r="K16" s="78">
        <f>I16+J16</f>
        <v>82</v>
      </c>
      <c r="L16" s="15"/>
      <c r="M16" s="58">
        <f>SUM(G16,K16)</f>
        <v>158</v>
      </c>
      <c r="N16" s="64"/>
    </row>
    <row r="17" spans="1:14" ht="18.75">
      <c r="A17" s="50">
        <v>13</v>
      </c>
      <c r="B17" s="57" t="s">
        <v>261</v>
      </c>
      <c r="C17" s="57" t="s">
        <v>256</v>
      </c>
      <c r="D17" s="19" t="s">
        <v>257</v>
      </c>
      <c r="E17" s="50">
        <v>40</v>
      </c>
      <c r="F17" s="19">
        <v>38</v>
      </c>
      <c r="G17" s="78">
        <f>E17+F17</f>
        <v>78</v>
      </c>
      <c r="H17" s="15"/>
      <c r="I17" s="50">
        <v>44</v>
      </c>
      <c r="J17" s="19">
        <v>36</v>
      </c>
      <c r="K17" s="78">
        <f>I17+J17</f>
        <v>80</v>
      </c>
      <c r="L17" s="15"/>
      <c r="M17" s="58">
        <f>SUM(G17,K17)</f>
        <v>158</v>
      </c>
      <c r="N17" s="64"/>
    </row>
    <row r="18" spans="1:14" ht="18.75">
      <c r="A18" s="50">
        <v>14</v>
      </c>
      <c r="B18" s="57" t="s">
        <v>65</v>
      </c>
      <c r="C18" s="57" t="s">
        <v>66</v>
      </c>
      <c r="D18" s="19" t="s">
        <v>7</v>
      </c>
      <c r="E18" s="50">
        <v>40</v>
      </c>
      <c r="F18" s="19">
        <v>37</v>
      </c>
      <c r="G18" s="78">
        <f>E18+F18</f>
        <v>77</v>
      </c>
      <c r="H18" s="15"/>
      <c r="I18" s="50">
        <v>43</v>
      </c>
      <c r="J18" s="19">
        <v>39</v>
      </c>
      <c r="K18" s="78">
        <f>I18+J18</f>
        <v>82</v>
      </c>
      <c r="L18" s="15"/>
      <c r="M18" s="58">
        <f>SUM(G18,K18)</f>
        <v>159</v>
      </c>
      <c r="N18" s="64"/>
    </row>
    <row r="19" spans="1:14" ht="19.5" thickBot="1">
      <c r="A19" s="59">
        <v>15</v>
      </c>
      <c r="B19" s="62" t="s">
        <v>86</v>
      </c>
      <c r="C19" s="62" t="s">
        <v>156</v>
      </c>
      <c r="D19" s="61" t="s">
        <v>31</v>
      </c>
      <c r="E19" s="59">
        <v>37</v>
      </c>
      <c r="F19" s="61">
        <v>41</v>
      </c>
      <c r="G19" s="79">
        <f>E19+F19</f>
        <v>78</v>
      </c>
      <c r="H19" s="62"/>
      <c r="I19" s="59">
        <v>42</v>
      </c>
      <c r="J19" s="61">
        <v>39</v>
      </c>
      <c r="K19" s="79">
        <f>I19+J19</f>
        <v>81</v>
      </c>
      <c r="L19" s="62"/>
      <c r="M19" s="63">
        <f>SUM(G19,K19)</f>
        <v>159</v>
      </c>
      <c r="N19" s="64"/>
    </row>
    <row r="20" spans="1:14" ht="18.75">
      <c r="A20" s="50">
        <v>16</v>
      </c>
      <c r="B20" s="15" t="s">
        <v>122</v>
      </c>
      <c r="C20" s="15" t="s">
        <v>136</v>
      </c>
      <c r="D20" s="19" t="s">
        <v>57</v>
      </c>
      <c r="E20" s="50">
        <v>42</v>
      </c>
      <c r="F20" s="19">
        <v>43</v>
      </c>
      <c r="G20" s="78">
        <f>E20+F20</f>
        <v>85</v>
      </c>
      <c r="H20" s="15"/>
      <c r="I20" s="50">
        <v>44</v>
      </c>
      <c r="J20" s="19">
        <v>33</v>
      </c>
      <c r="K20" s="78">
        <f>I20+J20</f>
        <v>77</v>
      </c>
      <c r="L20" s="15"/>
      <c r="M20" s="58">
        <f>SUM(G20,K20)</f>
        <v>162</v>
      </c>
      <c r="N20" s="64"/>
    </row>
    <row r="21" spans="1:14" ht="18.75">
      <c r="A21" s="50">
        <v>17</v>
      </c>
      <c r="B21" s="15" t="s">
        <v>101</v>
      </c>
      <c r="C21" s="15" t="s">
        <v>100</v>
      </c>
      <c r="D21" s="66" t="s">
        <v>20</v>
      </c>
      <c r="E21" s="50">
        <v>41</v>
      </c>
      <c r="F21" s="19">
        <v>41</v>
      </c>
      <c r="G21" s="78">
        <f>E21+F21</f>
        <v>82</v>
      </c>
      <c r="H21" s="15"/>
      <c r="I21" s="50">
        <v>42</v>
      </c>
      <c r="J21" s="19">
        <v>39</v>
      </c>
      <c r="K21" s="78">
        <f>I21+J21</f>
        <v>81</v>
      </c>
      <c r="L21" s="15"/>
      <c r="M21" s="58">
        <f>SUM(G21,K21)</f>
        <v>163</v>
      </c>
      <c r="N21" s="64"/>
    </row>
    <row r="22" spans="1:14" ht="18.75">
      <c r="A22" s="50">
        <v>18</v>
      </c>
      <c r="B22" s="15" t="s">
        <v>149</v>
      </c>
      <c r="C22" s="15" t="s">
        <v>150</v>
      </c>
      <c r="D22" s="19" t="s">
        <v>29</v>
      </c>
      <c r="E22" s="50">
        <v>42</v>
      </c>
      <c r="F22" s="19">
        <v>42</v>
      </c>
      <c r="G22" s="78">
        <f>E22+F22</f>
        <v>84</v>
      </c>
      <c r="H22" s="15"/>
      <c r="I22" s="50">
        <v>41</v>
      </c>
      <c r="J22" s="19">
        <v>38</v>
      </c>
      <c r="K22" s="78">
        <f>I22+J22</f>
        <v>79</v>
      </c>
      <c r="L22" s="15"/>
      <c r="M22" s="58">
        <f>SUM(G22,K22)</f>
        <v>163</v>
      </c>
      <c r="N22" s="64"/>
    </row>
    <row r="23" spans="1:14" ht="18.75">
      <c r="A23" s="50">
        <v>19</v>
      </c>
      <c r="B23" s="15" t="s">
        <v>199</v>
      </c>
      <c r="C23" s="15" t="s">
        <v>200</v>
      </c>
      <c r="D23" s="19" t="s">
        <v>59</v>
      </c>
      <c r="E23" s="50">
        <v>41</v>
      </c>
      <c r="F23" s="19">
        <v>41</v>
      </c>
      <c r="G23" s="78">
        <f>E23+F23</f>
        <v>82</v>
      </c>
      <c r="H23" s="15"/>
      <c r="I23" s="50">
        <v>43</v>
      </c>
      <c r="J23" s="19">
        <v>38</v>
      </c>
      <c r="K23" s="78">
        <f>I23+J23</f>
        <v>81</v>
      </c>
      <c r="L23" s="15"/>
      <c r="M23" s="58">
        <f>SUM(G23,K23)</f>
        <v>163</v>
      </c>
      <c r="N23" s="64"/>
    </row>
    <row r="24" spans="1:14" ht="16.5">
      <c r="A24" s="50">
        <v>20</v>
      </c>
      <c r="B24" s="15" t="s">
        <v>154</v>
      </c>
      <c r="C24" s="15" t="s">
        <v>155</v>
      </c>
      <c r="D24" s="19" t="s">
        <v>29</v>
      </c>
      <c r="E24" s="50">
        <v>39</v>
      </c>
      <c r="F24" s="19">
        <v>45</v>
      </c>
      <c r="G24" s="78">
        <f>E24+F24</f>
        <v>84</v>
      </c>
      <c r="H24" s="15"/>
      <c r="I24" s="50">
        <v>42</v>
      </c>
      <c r="J24" s="19">
        <v>38</v>
      </c>
      <c r="K24" s="78">
        <f>I24+J24</f>
        <v>80</v>
      </c>
      <c r="L24" s="15"/>
      <c r="M24" s="58">
        <f>SUM(G24,K24)</f>
        <v>164</v>
      </c>
      <c r="N24" s="64"/>
    </row>
    <row r="25" spans="1:14" ht="16.5">
      <c r="A25" s="50">
        <v>21</v>
      </c>
      <c r="B25" s="15" t="s">
        <v>23</v>
      </c>
      <c r="C25" s="15" t="s">
        <v>164</v>
      </c>
      <c r="D25" s="19" t="s">
        <v>33</v>
      </c>
      <c r="E25" s="50">
        <v>42</v>
      </c>
      <c r="F25" s="19">
        <v>41</v>
      </c>
      <c r="G25" s="78">
        <f>E25+F25</f>
        <v>83</v>
      </c>
      <c r="H25" s="15"/>
      <c r="I25" s="50">
        <v>44</v>
      </c>
      <c r="J25" s="19">
        <v>39</v>
      </c>
      <c r="K25" s="78">
        <f>I25+J25</f>
        <v>83</v>
      </c>
      <c r="L25" s="15"/>
      <c r="M25" s="58">
        <f>SUM(G25,K25)</f>
        <v>166</v>
      </c>
      <c r="N25" s="64"/>
    </row>
    <row r="26" spans="1:14" ht="16.5">
      <c r="A26" s="50">
        <v>22</v>
      </c>
      <c r="B26" s="15" t="s">
        <v>88</v>
      </c>
      <c r="C26" s="15" t="s">
        <v>102</v>
      </c>
      <c r="D26" s="66" t="s">
        <v>20</v>
      </c>
      <c r="E26" s="50">
        <v>43</v>
      </c>
      <c r="F26" s="19">
        <v>42</v>
      </c>
      <c r="G26" s="78">
        <f>E26+F26</f>
        <v>85</v>
      </c>
      <c r="H26" s="15"/>
      <c r="I26" s="50">
        <v>41</v>
      </c>
      <c r="J26" s="19">
        <v>41</v>
      </c>
      <c r="K26" s="78">
        <f>I26+J26</f>
        <v>82</v>
      </c>
      <c r="L26" s="15"/>
      <c r="M26" s="58">
        <f>SUM(G26,K26)</f>
        <v>167</v>
      </c>
      <c r="N26" s="64"/>
    </row>
    <row r="27" spans="1:14" ht="16.5">
      <c r="A27" s="50">
        <v>23</v>
      </c>
      <c r="B27" s="15" t="s">
        <v>73</v>
      </c>
      <c r="C27" s="15" t="s">
        <v>151</v>
      </c>
      <c r="D27" s="19" t="s">
        <v>29</v>
      </c>
      <c r="E27" s="50">
        <v>40</v>
      </c>
      <c r="F27" s="19">
        <v>45</v>
      </c>
      <c r="G27" s="78">
        <f>E27+F27</f>
        <v>85</v>
      </c>
      <c r="H27" s="15"/>
      <c r="I27" s="50">
        <v>41</v>
      </c>
      <c r="J27" s="19">
        <v>41</v>
      </c>
      <c r="K27" s="78">
        <f>I27+J27</f>
        <v>82</v>
      </c>
      <c r="L27" s="15"/>
      <c r="M27" s="58">
        <f>SUM(G27,K27)</f>
        <v>167</v>
      </c>
      <c r="N27" s="64"/>
    </row>
    <row r="28" spans="1:14" ht="16.5">
      <c r="A28" s="50">
        <v>24</v>
      </c>
      <c r="B28" s="15" t="s">
        <v>134</v>
      </c>
      <c r="C28" s="15" t="s">
        <v>135</v>
      </c>
      <c r="D28" s="19" t="s">
        <v>57</v>
      </c>
      <c r="E28" s="50">
        <v>43</v>
      </c>
      <c r="F28" s="19">
        <v>39</v>
      </c>
      <c r="G28" s="78">
        <f>E28+F28</f>
        <v>82</v>
      </c>
      <c r="H28" s="15"/>
      <c r="I28" s="50">
        <v>41</v>
      </c>
      <c r="J28" s="19">
        <v>45</v>
      </c>
      <c r="K28" s="78">
        <f>I28+J28</f>
        <v>86</v>
      </c>
      <c r="L28" s="15"/>
      <c r="M28" s="58">
        <f>SUM(G28,K28)</f>
        <v>168</v>
      </c>
      <c r="N28" s="64"/>
    </row>
    <row r="29" spans="1:14" ht="16.5">
      <c r="A29" s="50">
        <v>25</v>
      </c>
      <c r="B29" s="15" t="s">
        <v>73</v>
      </c>
      <c r="C29" s="15" t="s">
        <v>74</v>
      </c>
      <c r="D29" s="19" t="s">
        <v>14</v>
      </c>
      <c r="E29" s="50">
        <v>45</v>
      </c>
      <c r="F29" s="19">
        <v>42</v>
      </c>
      <c r="G29" s="78">
        <f>E29+F29</f>
        <v>87</v>
      </c>
      <c r="H29" s="15"/>
      <c r="I29" s="50">
        <v>42</v>
      </c>
      <c r="J29" s="19">
        <v>42</v>
      </c>
      <c r="K29" s="78">
        <f>I29+J29</f>
        <v>84</v>
      </c>
      <c r="L29" s="15"/>
      <c r="M29" s="58">
        <f>SUM(G29,K29)</f>
        <v>171</v>
      </c>
      <c r="N29" s="64"/>
    </row>
    <row r="30" spans="1:14" ht="16.5">
      <c r="A30" s="50">
        <v>26</v>
      </c>
      <c r="B30" s="15" t="s">
        <v>152</v>
      </c>
      <c r="C30" s="15" t="s">
        <v>153</v>
      </c>
      <c r="D30" s="19" t="s">
        <v>29</v>
      </c>
      <c r="E30" s="50">
        <v>38</v>
      </c>
      <c r="F30" s="19">
        <v>47</v>
      </c>
      <c r="G30" s="78">
        <f>E30+F30</f>
        <v>85</v>
      </c>
      <c r="H30" s="15"/>
      <c r="I30" s="50">
        <v>43</v>
      </c>
      <c r="J30" s="19">
        <v>44</v>
      </c>
      <c r="K30" s="78">
        <f>I30+J30</f>
        <v>87</v>
      </c>
      <c r="L30" s="15"/>
      <c r="M30" s="58">
        <f>SUM(G30,K30)</f>
        <v>172</v>
      </c>
      <c r="N30" s="64"/>
    </row>
    <row r="31" spans="1:14" ht="16.5">
      <c r="A31" s="50">
        <v>27</v>
      </c>
      <c r="B31" s="57" t="s">
        <v>71</v>
      </c>
      <c r="C31" s="57" t="s">
        <v>72</v>
      </c>
      <c r="D31" s="19" t="s">
        <v>7</v>
      </c>
      <c r="E31" s="50">
        <v>43</v>
      </c>
      <c r="F31" s="19">
        <v>48</v>
      </c>
      <c r="G31" s="78">
        <f>E31+F31</f>
        <v>91</v>
      </c>
      <c r="H31" s="15"/>
      <c r="I31" s="50">
        <v>41</v>
      </c>
      <c r="J31" s="19">
        <v>41</v>
      </c>
      <c r="K31" s="78">
        <f>I31+J31</f>
        <v>82</v>
      </c>
      <c r="L31" s="15"/>
      <c r="M31" s="58">
        <f>SUM(G31,K31)</f>
        <v>173</v>
      </c>
      <c r="N31" s="64"/>
    </row>
    <row r="32" spans="1:14" ht="16.5">
      <c r="A32" s="50">
        <v>28</v>
      </c>
      <c r="B32" s="15" t="s">
        <v>157</v>
      </c>
      <c r="C32" s="15" t="s">
        <v>158</v>
      </c>
      <c r="D32" s="19" t="s">
        <v>31</v>
      </c>
      <c r="E32" s="50">
        <v>40</v>
      </c>
      <c r="F32" s="19">
        <v>46</v>
      </c>
      <c r="G32" s="78">
        <f>E32+F32</f>
        <v>86</v>
      </c>
      <c r="H32" s="15"/>
      <c r="I32" s="50">
        <v>45</v>
      </c>
      <c r="J32" s="19">
        <v>42</v>
      </c>
      <c r="K32" s="78">
        <f>I32+J32</f>
        <v>87</v>
      </c>
      <c r="L32" s="15"/>
      <c r="M32" s="58">
        <f>SUM(G32,K32)</f>
        <v>173</v>
      </c>
      <c r="N32" s="64"/>
    </row>
    <row r="33" spans="1:14" ht="16.5">
      <c r="A33" s="50">
        <v>29</v>
      </c>
      <c r="B33" s="57" t="s">
        <v>267</v>
      </c>
      <c r="C33" s="57" t="s">
        <v>140</v>
      </c>
      <c r="D33" s="19" t="s">
        <v>58</v>
      </c>
      <c r="E33" s="50">
        <v>40</v>
      </c>
      <c r="F33" s="19">
        <v>47</v>
      </c>
      <c r="G33" s="78">
        <f>E33+F33</f>
        <v>87</v>
      </c>
      <c r="H33" s="15"/>
      <c r="I33" s="50">
        <v>47</v>
      </c>
      <c r="J33" s="19">
        <v>40</v>
      </c>
      <c r="K33" s="78">
        <f>I33+J33</f>
        <v>87</v>
      </c>
      <c r="L33" s="15"/>
      <c r="M33" s="58">
        <f>SUM(G33,K33)</f>
        <v>174</v>
      </c>
      <c r="N33" s="64"/>
    </row>
    <row r="34" spans="1:14" ht="16.5">
      <c r="A34" s="50">
        <v>30</v>
      </c>
      <c r="B34" s="15" t="s">
        <v>137</v>
      </c>
      <c r="C34" s="15" t="s">
        <v>138</v>
      </c>
      <c r="D34" s="19" t="s">
        <v>57</v>
      </c>
      <c r="E34" s="50">
        <v>43</v>
      </c>
      <c r="F34" s="19">
        <v>45</v>
      </c>
      <c r="G34" s="78">
        <f>E34+F34</f>
        <v>88</v>
      </c>
      <c r="H34" s="15"/>
      <c r="I34" s="50">
        <v>46</v>
      </c>
      <c r="J34" s="19">
        <v>41</v>
      </c>
      <c r="K34" s="78">
        <f>I34+J34</f>
        <v>87</v>
      </c>
      <c r="L34" s="15"/>
      <c r="M34" s="58">
        <f>SUM(G34,K34)</f>
        <v>175</v>
      </c>
      <c r="N34" s="64"/>
    </row>
    <row r="35" spans="1:14" ht="16.5">
      <c r="A35" s="50">
        <v>31</v>
      </c>
      <c r="B35" s="15" t="s">
        <v>120</v>
      </c>
      <c r="C35" s="15" t="s">
        <v>121</v>
      </c>
      <c r="D35" s="19" t="s">
        <v>25</v>
      </c>
      <c r="E35" s="50">
        <v>47</v>
      </c>
      <c r="F35" s="19">
        <v>37</v>
      </c>
      <c r="G35" s="78">
        <f>E35+F35</f>
        <v>84</v>
      </c>
      <c r="H35" s="15"/>
      <c r="I35" s="50">
        <v>48</v>
      </c>
      <c r="J35" s="19">
        <v>44</v>
      </c>
      <c r="K35" s="78">
        <f>I35+J35</f>
        <v>92</v>
      </c>
      <c r="L35" s="15"/>
      <c r="M35" s="58">
        <f>SUM(G35,K35)</f>
        <v>176</v>
      </c>
      <c r="N35" s="64"/>
    </row>
    <row r="36" spans="1:14" ht="16.5">
      <c r="A36" s="50">
        <v>32</v>
      </c>
      <c r="B36" s="15" t="s">
        <v>218</v>
      </c>
      <c r="C36" s="15" t="s">
        <v>219</v>
      </c>
      <c r="D36" s="19" t="s">
        <v>40</v>
      </c>
      <c r="E36" s="50">
        <v>47</v>
      </c>
      <c r="F36" s="19">
        <v>48</v>
      </c>
      <c r="G36" s="78">
        <f>E36+F36</f>
        <v>95</v>
      </c>
      <c r="H36" s="15"/>
      <c r="I36" s="50">
        <v>42</v>
      </c>
      <c r="J36" s="19">
        <v>39</v>
      </c>
      <c r="K36" s="78">
        <f>I36+J36</f>
        <v>81</v>
      </c>
      <c r="L36" s="15"/>
      <c r="M36" s="58">
        <f>SUM(G36,K36)</f>
        <v>176</v>
      </c>
      <c r="N36" s="64"/>
    </row>
    <row r="37" spans="1:14" ht="16.5">
      <c r="A37" s="50">
        <v>33</v>
      </c>
      <c r="B37" s="15" t="s">
        <v>93</v>
      </c>
      <c r="C37" s="15" t="s">
        <v>234</v>
      </c>
      <c r="D37" s="19" t="s">
        <v>62</v>
      </c>
      <c r="E37" s="50">
        <v>42</v>
      </c>
      <c r="F37" s="19">
        <v>49</v>
      </c>
      <c r="G37" s="78">
        <f>E37+F37</f>
        <v>91</v>
      </c>
      <c r="H37" s="15"/>
      <c r="I37" s="50">
        <v>43</v>
      </c>
      <c r="J37" s="19">
        <v>42</v>
      </c>
      <c r="K37" s="78">
        <f>I37+J37</f>
        <v>85</v>
      </c>
      <c r="L37" s="15"/>
      <c r="M37" s="58">
        <f>SUM(G37,K37)</f>
        <v>176</v>
      </c>
      <c r="N37" s="64"/>
    </row>
    <row r="38" spans="1:14" ht="16.5">
      <c r="A38" s="50">
        <v>34</v>
      </c>
      <c r="B38" s="57" t="s">
        <v>268</v>
      </c>
      <c r="C38" s="57" t="s">
        <v>142</v>
      </c>
      <c r="D38" s="19" t="s">
        <v>58</v>
      </c>
      <c r="E38" s="50">
        <v>40</v>
      </c>
      <c r="F38" s="19">
        <v>44</v>
      </c>
      <c r="G38" s="78">
        <f>E38+F38</f>
        <v>84</v>
      </c>
      <c r="H38" s="15"/>
      <c r="I38" s="50">
        <v>46</v>
      </c>
      <c r="J38" s="19">
        <v>47</v>
      </c>
      <c r="K38" s="78">
        <f>I38+J38</f>
        <v>93</v>
      </c>
      <c r="L38" s="15"/>
      <c r="M38" s="58">
        <f>SUM(G38,K38)</f>
        <v>177</v>
      </c>
      <c r="N38" s="64"/>
    </row>
    <row r="39" spans="1:14" ht="16.5">
      <c r="A39" s="50">
        <v>35</v>
      </c>
      <c r="B39" s="15" t="s">
        <v>12</v>
      </c>
      <c r="C39" s="15" t="s">
        <v>13</v>
      </c>
      <c r="D39" s="19" t="s">
        <v>44</v>
      </c>
      <c r="E39" s="50">
        <v>43</v>
      </c>
      <c r="F39" s="19">
        <v>47</v>
      </c>
      <c r="G39" s="78">
        <f>E39+F39</f>
        <v>90</v>
      </c>
      <c r="H39" s="15"/>
      <c r="I39" s="50">
        <v>45</v>
      </c>
      <c r="J39" s="19">
        <v>45</v>
      </c>
      <c r="K39" s="78">
        <f>I39+J39</f>
        <v>90</v>
      </c>
      <c r="L39" s="15"/>
      <c r="M39" s="58">
        <f>SUM(G39,K39)</f>
        <v>180</v>
      </c>
      <c r="N39" s="64"/>
    </row>
    <row r="40" spans="1:14" ht="16.5">
      <c r="A40" s="50">
        <v>36</v>
      </c>
      <c r="B40" s="15" t="s">
        <v>75</v>
      </c>
      <c r="C40" s="15" t="s">
        <v>76</v>
      </c>
      <c r="D40" s="19" t="s">
        <v>14</v>
      </c>
      <c r="E40" s="50">
        <v>43</v>
      </c>
      <c r="F40" s="19">
        <v>44</v>
      </c>
      <c r="G40" s="78">
        <f>E40+F40</f>
        <v>87</v>
      </c>
      <c r="H40" s="15"/>
      <c r="I40" s="50">
        <v>46</v>
      </c>
      <c r="J40" s="19">
        <v>47</v>
      </c>
      <c r="K40" s="78">
        <f>I40+J40</f>
        <v>93</v>
      </c>
      <c r="L40" s="15"/>
      <c r="M40" s="58">
        <f>SUM(G40,K40)</f>
        <v>180</v>
      </c>
      <c r="N40" s="64"/>
    </row>
    <row r="41" spans="1:14" ht="16.5">
      <c r="A41" s="50">
        <v>37</v>
      </c>
      <c r="B41" s="15" t="s">
        <v>222</v>
      </c>
      <c r="C41" s="15" t="s">
        <v>223</v>
      </c>
      <c r="D41" s="19" t="s">
        <v>40</v>
      </c>
      <c r="E41" s="50">
        <v>43</v>
      </c>
      <c r="F41" s="19">
        <v>44</v>
      </c>
      <c r="G41" s="78">
        <f>E41+F41</f>
        <v>87</v>
      </c>
      <c r="H41" s="15"/>
      <c r="I41" s="50">
        <v>49</v>
      </c>
      <c r="J41" s="19">
        <v>44</v>
      </c>
      <c r="K41" s="78">
        <f>I41+J41</f>
        <v>93</v>
      </c>
      <c r="L41" s="15"/>
      <c r="M41" s="58">
        <f>SUM(G41,K41)</f>
        <v>180</v>
      </c>
      <c r="N41" s="64"/>
    </row>
    <row r="42" spans="1:14" ht="16.5">
      <c r="A42" s="50">
        <v>38</v>
      </c>
      <c r="B42" s="15" t="s">
        <v>132</v>
      </c>
      <c r="C42" s="15" t="s">
        <v>133</v>
      </c>
      <c r="D42" s="19" t="s">
        <v>57</v>
      </c>
      <c r="E42" s="50">
        <v>46</v>
      </c>
      <c r="F42" s="19">
        <v>44</v>
      </c>
      <c r="G42" s="78">
        <f>E42+F42</f>
        <v>90</v>
      </c>
      <c r="H42" s="15"/>
      <c r="I42" s="50">
        <v>44</v>
      </c>
      <c r="J42" s="19">
        <v>47</v>
      </c>
      <c r="K42" s="78">
        <f>I42+J42</f>
        <v>91</v>
      </c>
      <c r="L42" s="15"/>
      <c r="M42" s="58">
        <f>SUM(G42,K42)</f>
        <v>181</v>
      </c>
      <c r="N42" s="64"/>
    </row>
    <row r="43" spans="1:14" ht="16.5">
      <c r="A43" s="50">
        <v>39</v>
      </c>
      <c r="B43" s="57" t="s">
        <v>227</v>
      </c>
      <c r="C43" s="15" t="s">
        <v>228</v>
      </c>
      <c r="D43" s="19" t="s">
        <v>42</v>
      </c>
      <c r="E43" s="50">
        <v>47</v>
      </c>
      <c r="F43" s="19">
        <v>45</v>
      </c>
      <c r="G43" s="78">
        <f>E43+F43</f>
        <v>92</v>
      </c>
      <c r="H43" s="15"/>
      <c r="I43" s="50">
        <v>42</v>
      </c>
      <c r="J43" s="19">
        <v>48</v>
      </c>
      <c r="K43" s="78">
        <f>I43+J43</f>
        <v>90</v>
      </c>
      <c r="L43" s="15"/>
      <c r="M43" s="58">
        <f>SUM(G43,K43)</f>
        <v>182</v>
      </c>
      <c r="N43" s="64"/>
    </row>
    <row r="44" spans="1:14" ht="16.5">
      <c r="A44" s="50">
        <v>40</v>
      </c>
      <c r="B44" s="15" t="s">
        <v>236</v>
      </c>
      <c r="C44" s="15" t="s">
        <v>237</v>
      </c>
      <c r="D44" s="19" t="s">
        <v>62</v>
      </c>
      <c r="E44" s="50">
        <v>45</v>
      </c>
      <c r="F44" s="19">
        <v>45</v>
      </c>
      <c r="G44" s="78">
        <f>E44+F44</f>
        <v>90</v>
      </c>
      <c r="H44" s="15"/>
      <c r="I44" s="50">
        <v>44</v>
      </c>
      <c r="J44" s="19">
        <v>49</v>
      </c>
      <c r="K44" s="78">
        <f>I44+J44</f>
        <v>93</v>
      </c>
      <c r="L44" s="15"/>
      <c r="M44" s="58">
        <f>SUM(G44,K44)</f>
        <v>183</v>
      </c>
      <c r="N44" s="64"/>
    </row>
    <row r="45" spans="1:14" ht="16.5">
      <c r="A45" s="50">
        <v>41</v>
      </c>
      <c r="B45" s="15" t="s">
        <v>103</v>
      </c>
      <c r="C45" s="15" t="s">
        <v>104</v>
      </c>
      <c r="D45" s="66" t="s">
        <v>20</v>
      </c>
      <c r="E45" s="50">
        <v>43</v>
      </c>
      <c r="F45" s="19">
        <v>47</v>
      </c>
      <c r="G45" s="78">
        <f>E45+F45</f>
        <v>90</v>
      </c>
      <c r="H45" s="15"/>
      <c r="I45" s="50">
        <v>47</v>
      </c>
      <c r="J45" s="19">
        <v>47</v>
      </c>
      <c r="K45" s="78">
        <f>I45+J45</f>
        <v>94</v>
      </c>
      <c r="L45" s="15"/>
      <c r="M45" s="58">
        <f>SUM(G45,K45)</f>
        <v>184</v>
      </c>
      <c r="N45" s="64"/>
    </row>
    <row r="46" spans="1:14" ht="16.5">
      <c r="A46" s="50">
        <v>42</v>
      </c>
      <c r="B46" s="15" t="s">
        <v>83</v>
      </c>
      <c r="C46" s="15" t="s">
        <v>84</v>
      </c>
      <c r="D46" s="19" t="s">
        <v>18</v>
      </c>
      <c r="E46" s="50">
        <v>48</v>
      </c>
      <c r="F46" s="19">
        <v>47</v>
      </c>
      <c r="G46" s="78">
        <f>E46+F46</f>
        <v>95</v>
      </c>
      <c r="H46" s="15"/>
      <c r="I46" s="50">
        <v>47</v>
      </c>
      <c r="J46" s="19">
        <v>43</v>
      </c>
      <c r="K46" s="78">
        <f>I46+J46</f>
        <v>90</v>
      </c>
      <c r="L46" s="15"/>
      <c r="M46" s="58">
        <f>SUM(G46,K46)</f>
        <v>185</v>
      </c>
      <c r="N46" s="64"/>
    </row>
    <row r="47" spans="1:14" ht="16.5">
      <c r="A47" s="50">
        <v>43</v>
      </c>
      <c r="B47" s="15" t="s">
        <v>159</v>
      </c>
      <c r="C47" s="15" t="s">
        <v>160</v>
      </c>
      <c r="D47" s="19" t="s">
        <v>31</v>
      </c>
      <c r="E47" s="50">
        <v>49</v>
      </c>
      <c r="F47" s="19">
        <v>46</v>
      </c>
      <c r="G47" s="78">
        <f>E47+F47</f>
        <v>95</v>
      </c>
      <c r="H47" s="15"/>
      <c r="I47" s="50">
        <v>49</v>
      </c>
      <c r="J47" s="19">
        <v>42</v>
      </c>
      <c r="K47" s="78">
        <f>I47+J47</f>
        <v>91</v>
      </c>
      <c r="L47" s="15"/>
      <c r="M47" s="58">
        <f>SUM(G47,K47)</f>
        <v>186</v>
      </c>
      <c r="N47" s="64"/>
    </row>
    <row r="48" spans="1:14" ht="16.5">
      <c r="A48" s="50">
        <v>44</v>
      </c>
      <c r="B48" s="15" t="s">
        <v>166</v>
      </c>
      <c r="C48" s="15" t="s">
        <v>167</v>
      </c>
      <c r="D48" s="19" t="s">
        <v>33</v>
      </c>
      <c r="E48" s="50">
        <v>45</v>
      </c>
      <c r="F48" s="19">
        <v>45</v>
      </c>
      <c r="G48" s="78">
        <f>E48+F48</f>
        <v>90</v>
      </c>
      <c r="H48" s="15"/>
      <c r="I48" s="50">
        <v>47</v>
      </c>
      <c r="J48" s="19">
        <v>49</v>
      </c>
      <c r="K48" s="78">
        <f>I48+J48</f>
        <v>96</v>
      </c>
      <c r="L48" s="15"/>
      <c r="M48" s="58">
        <f>SUM(G48,K48)</f>
        <v>186</v>
      </c>
      <c r="N48" s="64"/>
    </row>
    <row r="49" spans="1:14" ht="16.5">
      <c r="A49" s="50">
        <v>45</v>
      </c>
      <c r="B49" s="15" t="s">
        <v>190</v>
      </c>
      <c r="C49" s="15" t="s">
        <v>191</v>
      </c>
      <c r="D49" s="19" t="s">
        <v>56</v>
      </c>
      <c r="E49" s="50">
        <v>50</v>
      </c>
      <c r="F49" s="19">
        <v>49</v>
      </c>
      <c r="G49" s="78">
        <f>E49+F49</f>
        <v>99</v>
      </c>
      <c r="H49" s="15"/>
      <c r="I49" s="50">
        <v>43</v>
      </c>
      <c r="J49" s="19">
        <v>44</v>
      </c>
      <c r="K49" s="78">
        <f>I49+J49</f>
        <v>87</v>
      </c>
      <c r="L49" s="15"/>
      <c r="M49" s="58">
        <f>SUM(G49,K49)</f>
        <v>186</v>
      </c>
      <c r="N49" s="64"/>
    </row>
    <row r="50" spans="1:14" ht="16.5">
      <c r="A50" s="50">
        <v>46</v>
      </c>
      <c r="B50" s="15" t="s">
        <v>238</v>
      </c>
      <c r="C50" s="15" t="s">
        <v>239</v>
      </c>
      <c r="D50" s="19" t="s">
        <v>62</v>
      </c>
      <c r="E50" s="50">
        <v>46</v>
      </c>
      <c r="F50" s="19">
        <v>47</v>
      </c>
      <c r="G50" s="78">
        <f>E50+F50</f>
        <v>93</v>
      </c>
      <c r="H50" s="15"/>
      <c r="I50" s="50">
        <v>49</v>
      </c>
      <c r="J50" s="19">
        <v>44</v>
      </c>
      <c r="K50" s="78">
        <f>I50+J50</f>
        <v>93</v>
      </c>
      <c r="L50" s="15"/>
      <c r="M50" s="58">
        <f>SUM(G50,K50)</f>
        <v>186</v>
      </c>
      <c r="N50" s="64"/>
    </row>
    <row r="51" spans="1:14" ht="16.5">
      <c r="A51" s="50">
        <v>47</v>
      </c>
      <c r="B51" s="15" t="s">
        <v>255</v>
      </c>
      <c r="C51" s="15"/>
      <c r="D51" s="19" t="s">
        <v>20</v>
      </c>
      <c r="E51" s="50">
        <v>48</v>
      </c>
      <c r="F51" s="19">
        <v>44</v>
      </c>
      <c r="G51" s="78">
        <f>E51+F51</f>
        <v>92</v>
      </c>
      <c r="H51" s="15"/>
      <c r="I51" s="50">
        <v>45</v>
      </c>
      <c r="J51" s="19">
        <v>49</v>
      </c>
      <c r="K51" s="78">
        <f>I51+J51</f>
        <v>94</v>
      </c>
      <c r="L51" s="15"/>
      <c r="M51" s="58">
        <f>SUM(G51,K51)</f>
        <v>186</v>
      </c>
      <c r="N51" s="64"/>
    </row>
    <row r="52" spans="1:14" ht="16.5">
      <c r="A52" s="50">
        <v>48</v>
      </c>
      <c r="B52" s="15" t="s">
        <v>73</v>
      </c>
      <c r="C52" s="15" t="s">
        <v>118</v>
      </c>
      <c r="D52" s="19" t="s">
        <v>53</v>
      </c>
      <c r="E52" s="50">
        <v>50</v>
      </c>
      <c r="F52" s="19">
        <v>47</v>
      </c>
      <c r="G52" s="78">
        <f>E52+F52</f>
        <v>97</v>
      </c>
      <c r="H52" s="15"/>
      <c r="I52" s="50">
        <v>45</v>
      </c>
      <c r="J52" s="19">
        <v>45</v>
      </c>
      <c r="K52" s="78">
        <f>I52+J52</f>
        <v>90</v>
      </c>
      <c r="L52" s="15"/>
      <c r="M52" s="58">
        <f>SUM(G52,K52)</f>
        <v>187</v>
      </c>
      <c r="N52" s="64"/>
    </row>
    <row r="53" spans="1:14" ht="16.5">
      <c r="A53" s="50">
        <v>49</v>
      </c>
      <c r="B53" s="15" t="s">
        <v>172</v>
      </c>
      <c r="C53" s="15" t="s">
        <v>173</v>
      </c>
      <c r="D53" s="15" t="s">
        <v>35</v>
      </c>
      <c r="E53" s="50">
        <v>50</v>
      </c>
      <c r="F53" s="19">
        <v>46</v>
      </c>
      <c r="G53" s="78">
        <f>E53+F53</f>
        <v>96</v>
      </c>
      <c r="H53" s="15"/>
      <c r="I53" s="50">
        <v>47</v>
      </c>
      <c r="J53" s="19">
        <v>44</v>
      </c>
      <c r="K53" s="78">
        <f>I53+J53</f>
        <v>91</v>
      </c>
      <c r="L53" s="15"/>
      <c r="M53" s="58">
        <f>SUM(G53,K53)</f>
        <v>187</v>
      </c>
      <c r="N53" s="64"/>
    </row>
    <row r="54" spans="1:14" ht="16.5">
      <c r="A54" s="50">
        <v>50</v>
      </c>
      <c r="B54" s="15" t="s">
        <v>211</v>
      </c>
      <c r="C54" s="15" t="s">
        <v>212</v>
      </c>
      <c r="D54" s="19" t="s">
        <v>60</v>
      </c>
      <c r="E54" s="50">
        <v>44</v>
      </c>
      <c r="F54" s="19">
        <v>49</v>
      </c>
      <c r="G54" s="78">
        <f>E54+F54</f>
        <v>93</v>
      </c>
      <c r="H54" s="15"/>
      <c r="I54" s="50">
        <v>48</v>
      </c>
      <c r="J54" s="19">
        <v>46</v>
      </c>
      <c r="K54" s="78">
        <f>I54+J54</f>
        <v>94</v>
      </c>
      <c r="L54" s="15"/>
      <c r="M54" s="58">
        <f>SUM(G54,K54)</f>
        <v>187</v>
      </c>
      <c r="N54" s="64"/>
    </row>
    <row r="55" spans="1:14" ht="16.5">
      <c r="A55" s="50">
        <v>51</v>
      </c>
      <c r="B55" s="57" t="s">
        <v>229</v>
      </c>
      <c r="C55" s="57" t="s">
        <v>230</v>
      </c>
      <c r="D55" s="19" t="s">
        <v>42</v>
      </c>
      <c r="E55" s="50">
        <v>47</v>
      </c>
      <c r="F55" s="19">
        <v>52</v>
      </c>
      <c r="G55" s="78">
        <f>E55+F55</f>
        <v>99</v>
      </c>
      <c r="H55" s="15"/>
      <c r="I55" s="50">
        <v>45</v>
      </c>
      <c r="J55" s="19">
        <v>43</v>
      </c>
      <c r="K55" s="78">
        <f>I55+J55</f>
        <v>88</v>
      </c>
      <c r="L55" s="15"/>
      <c r="M55" s="58">
        <f>SUM(G55,K55)</f>
        <v>187</v>
      </c>
      <c r="N55" s="64"/>
    </row>
    <row r="56" spans="1:14" ht="16.5">
      <c r="A56" s="50">
        <v>52</v>
      </c>
      <c r="B56" s="57" t="s">
        <v>79</v>
      </c>
      <c r="C56" s="57" t="s">
        <v>232</v>
      </c>
      <c r="D56" s="19" t="s">
        <v>42</v>
      </c>
      <c r="E56" s="50">
        <v>44</v>
      </c>
      <c r="F56" s="19">
        <v>47</v>
      </c>
      <c r="G56" s="78">
        <f>E56+F56</f>
        <v>91</v>
      </c>
      <c r="H56" s="15"/>
      <c r="I56" s="50">
        <v>51</v>
      </c>
      <c r="J56" s="19">
        <v>45</v>
      </c>
      <c r="K56" s="78">
        <f>I56+J56</f>
        <v>96</v>
      </c>
      <c r="L56" s="15"/>
      <c r="M56" s="58">
        <f>SUM(G56,K56)</f>
        <v>187</v>
      </c>
      <c r="N56" s="64"/>
    </row>
    <row r="57" spans="1:14" ht="16.5">
      <c r="A57" s="50">
        <v>53</v>
      </c>
      <c r="B57" s="57" t="s">
        <v>23</v>
      </c>
      <c r="C57" s="15" t="s">
        <v>231</v>
      </c>
      <c r="D57" s="19" t="s">
        <v>42</v>
      </c>
      <c r="E57" s="50">
        <v>44</v>
      </c>
      <c r="F57" s="19">
        <v>52</v>
      </c>
      <c r="G57" s="78">
        <f>E57+F57</f>
        <v>96</v>
      </c>
      <c r="H57" s="15"/>
      <c r="I57" s="50">
        <v>49</v>
      </c>
      <c r="J57" s="19">
        <v>43</v>
      </c>
      <c r="K57" s="78">
        <f>I57+J57</f>
        <v>92</v>
      </c>
      <c r="L57" s="15"/>
      <c r="M57" s="58">
        <f>SUM(G57,K57)</f>
        <v>188</v>
      </c>
      <c r="N57" s="64"/>
    </row>
    <row r="58" spans="1:14" ht="16.5">
      <c r="A58" s="50">
        <v>54</v>
      </c>
      <c r="B58" s="15" t="s">
        <v>67</v>
      </c>
      <c r="C58" s="15" t="s">
        <v>95</v>
      </c>
      <c r="D58" s="19" t="s">
        <v>52</v>
      </c>
      <c r="E58" s="50">
        <v>56</v>
      </c>
      <c r="F58" s="19">
        <v>45</v>
      </c>
      <c r="G58" s="78">
        <f>E58+F58</f>
        <v>101</v>
      </c>
      <c r="H58" s="15"/>
      <c r="I58" s="50">
        <v>46</v>
      </c>
      <c r="J58" s="19">
        <v>42</v>
      </c>
      <c r="K58" s="78">
        <f>I58+J58</f>
        <v>88</v>
      </c>
      <c r="L58" s="15"/>
      <c r="M58" s="58">
        <f>SUM(G58,K58)</f>
        <v>189</v>
      </c>
      <c r="N58" s="64"/>
    </row>
    <row r="59" spans="1:14" ht="16.5">
      <c r="A59" s="50">
        <v>55</v>
      </c>
      <c r="B59" s="15" t="s">
        <v>124</v>
      </c>
      <c r="C59" s="15" t="s">
        <v>125</v>
      </c>
      <c r="D59" s="19" t="s">
        <v>25</v>
      </c>
      <c r="E59" s="50">
        <v>49</v>
      </c>
      <c r="F59" s="19">
        <v>48</v>
      </c>
      <c r="G59" s="78">
        <f>E59+F59</f>
        <v>97</v>
      </c>
      <c r="H59" s="15"/>
      <c r="I59" s="50">
        <v>45</v>
      </c>
      <c r="J59" s="19">
        <v>47</v>
      </c>
      <c r="K59" s="78">
        <f>I59+J59</f>
        <v>92</v>
      </c>
      <c r="L59" s="15"/>
      <c r="M59" s="58">
        <f>SUM(G59,K59)</f>
        <v>189</v>
      </c>
      <c r="N59" s="64"/>
    </row>
    <row r="60" spans="1:14" ht="16.5">
      <c r="A60" s="50">
        <v>56</v>
      </c>
      <c r="B60" s="15" t="s">
        <v>220</v>
      </c>
      <c r="C60" s="15" t="s">
        <v>221</v>
      </c>
      <c r="D60" s="19" t="s">
        <v>40</v>
      </c>
      <c r="E60" s="50">
        <v>45</v>
      </c>
      <c r="F60" s="19">
        <v>53</v>
      </c>
      <c r="G60" s="78">
        <f>E60+F60</f>
        <v>98</v>
      </c>
      <c r="H60" s="15"/>
      <c r="I60" s="50">
        <v>48</v>
      </c>
      <c r="J60" s="19">
        <v>43</v>
      </c>
      <c r="K60" s="78">
        <f>I60+J60</f>
        <v>91</v>
      </c>
      <c r="L60" s="15"/>
      <c r="M60" s="58">
        <f>SUM(G60,K60)</f>
        <v>189</v>
      </c>
      <c r="N60" s="64"/>
    </row>
    <row r="61" spans="1:14" ht="16.5">
      <c r="A61" s="50">
        <v>57</v>
      </c>
      <c r="B61" s="15" t="s">
        <v>162</v>
      </c>
      <c r="C61" s="15" t="s">
        <v>163</v>
      </c>
      <c r="D61" s="19" t="s">
        <v>31</v>
      </c>
      <c r="E61" s="50">
        <v>45</v>
      </c>
      <c r="F61" s="19">
        <v>49</v>
      </c>
      <c r="G61" s="78">
        <f>E61+F61</f>
        <v>94</v>
      </c>
      <c r="H61" s="15"/>
      <c r="I61" s="50">
        <v>50</v>
      </c>
      <c r="J61" s="19">
        <v>46</v>
      </c>
      <c r="K61" s="78">
        <f>I61+J61</f>
        <v>96</v>
      </c>
      <c r="L61" s="15"/>
      <c r="M61" s="58">
        <f>SUM(G61,K61)</f>
        <v>190</v>
      </c>
      <c r="N61" s="64"/>
    </row>
    <row r="62" spans="1:14" ht="16.5">
      <c r="A62" s="50">
        <v>58</v>
      </c>
      <c r="B62" s="15" t="s">
        <v>213</v>
      </c>
      <c r="C62" s="15" t="s">
        <v>214</v>
      </c>
      <c r="D62" s="19" t="s">
        <v>60</v>
      </c>
      <c r="E62" s="50">
        <v>47</v>
      </c>
      <c r="F62" s="19">
        <v>48</v>
      </c>
      <c r="G62" s="78">
        <f>E62+F62</f>
        <v>95</v>
      </c>
      <c r="H62" s="15"/>
      <c r="I62" s="50">
        <v>47</v>
      </c>
      <c r="J62" s="19">
        <v>48</v>
      </c>
      <c r="K62" s="78">
        <f>I62+J62</f>
        <v>95</v>
      </c>
      <c r="L62" s="15"/>
      <c r="M62" s="58">
        <f>SUM(G62,K62)</f>
        <v>190</v>
      </c>
      <c r="N62" s="64"/>
    </row>
    <row r="63" spans="1:14" ht="16.5">
      <c r="A63" s="50">
        <v>59</v>
      </c>
      <c r="B63" s="15" t="s">
        <v>107</v>
      </c>
      <c r="C63" s="15" t="s">
        <v>108</v>
      </c>
      <c r="D63" s="19" t="s">
        <v>46</v>
      </c>
      <c r="E63" s="50">
        <v>42</v>
      </c>
      <c r="F63" s="19">
        <v>55</v>
      </c>
      <c r="G63" s="78">
        <f>E63+F63</f>
        <v>97</v>
      </c>
      <c r="H63" s="15"/>
      <c r="I63" s="50">
        <v>50</v>
      </c>
      <c r="J63" s="19">
        <v>44</v>
      </c>
      <c r="K63" s="78">
        <f>I63+J63</f>
        <v>94</v>
      </c>
      <c r="L63" s="15"/>
      <c r="M63" s="58">
        <f>SUM(G63,K63)</f>
        <v>191</v>
      </c>
      <c r="N63" s="64"/>
    </row>
    <row r="64" spans="1:14" ht="16.5">
      <c r="A64" s="50">
        <v>60</v>
      </c>
      <c r="B64" s="15" t="s">
        <v>176</v>
      </c>
      <c r="C64" s="15" t="s">
        <v>177</v>
      </c>
      <c r="D64" s="15" t="s">
        <v>35</v>
      </c>
      <c r="E64" s="50">
        <v>48</v>
      </c>
      <c r="F64" s="19">
        <v>47</v>
      </c>
      <c r="G64" s="78">
        <f>E64+F64</f>
        <v>95</v>
      </c>
      <c r="H64" s="15"/>
      <c r="I64" s="50">
        <v>47</v>
      </c>
      <c r="J64" s="19">
        <v>49</v>
      </c>
      <c r="K64" s="78">
        <f>I64+J64</f>
        <v>96</v>
      </c>
      <c r="L64" s="15"/>
      <c r="M64" s="58">
        <f>SUM(G64,K64)</f>
        <v>191</v>
      </c>
      <c r="N64" s="64"/>
    </row>
    <row r="65" spans="1:14" ht="16.5">
      <c r="A65" s="50">
        <v>61</v>
      </c>
      <c r="B65" s="15" t="s">
        <v>105</v>
      </c>
      <c r="C65" s="15" t="s">
        <v>106</v>
      </c>
      <c r="D65" s="66" t="s">
        <v>20</v>
      </c>
      <c r="E65" s="50">
        <v>47</v>
      </c>
      <c r="F65" s="19">
        <v>49</v>
      </c>
      <c r="G65" s="78">
        <f>E65+F65</f>
        <v>96</v>
      </c>
      <c r="H65" s="15"/>
      <c r="I65" s="50">
        <v>50</v>
      </c>
      <c r="J65" s="19">
        <v>46</v>
      </c>
      <c r="K65" s="78">
        <f>I65+J65</f>
        <v>96</v>
      </c>
      <c r="L65" s="15"/>
      <c r="M65" s="58">
        <f>SUM(G65,K65)</f>
        <v>192</v>
      </c>
      <c r="N65" s="64"/>
    </row>
    <row r="66" spans="1:14" ht="16.5">
      <c r="A66" s="50">
        <v>62</v>
      </c>
      <c r="B66" s="15" t="s">
        <v>225</v>
      </c>
      <c r="C66" s="15" t="s">
        <v>226</v>
      </c>
      <c r="D66" s="19" t="s">
        <v>40</v>
      </c>
      <c r="E66" s="50">
        <v>47</v>
      </c>
      <c r="F66" s="19">
        <v>44</v>
      </c>
      <c r="G66" s="78">
        <f>E66+F66</f>
        <v>91</v>
      </c>
      <c r="H66" s="15"/>
      <c r="I66" s="50">
        <v>50</v>
      </c>
      <c r="J66" s="19">
        <v>51</v>
      </c>
      <c r="K66" s="78">
        <f>I66+J66</f>
        <v>101</v>
      </c>
      <c r="L66" s="15"/>
      <c r="M66" s="58">
        <f>SUM(G66,K66)</f>
        <v>192</v>
      </c>
      <c r="N66" s="64"/>
    </row>
    <row r="67" spans="1:14" ht="16.5">
      <c r="A67" s="50">
        <v>63</v>
      </c>
      <c r="B67" s="15" t="s">
        <v>174</v>
      </c>
      <c r="C67" s="15" t="s">
        <v>175</v>
      </c>
      <c r="D67" s="15" t="s">
        <v>35</v>
      </c>
      <c r="E67" s="50">
        <v>50</v>
      </c>
      <c r="F67" s="19">
        <v>50</v>
      </c>
      <c r="G67" s="78">
        <f>E67+F67</f>
        <v>100</v>
      </c>
      <c r="H67" s="15"/>
      <c r="I67" s="50">
        <v>48</v>
      </c>
      <c r="J67" s="19">
        <v>45</v>
      </c>
      <c r="K67" s="78">
        <f>I67+J67</f>
        <v>93</v>
      </c>
      <c r="L67" s="15"/>
      <c r="M67" s="58">
        <f>SUM(G67,K67)</f>
        <v>193</v>
      </c>
      <c r="N67" s="64"/>
    </row>
    <row r="68" spans="1:14" ht="16.5">
      <c r="A68" s="50">
        <v>64</v>
      </c>
      <c r="B68" s="15" t="s">
        <v>77</v>
      </c>
      <c r="C68" s="15" t="s">
        <v>78</v>
      </c>
      <c r="D68" s="19" t="s">
        <v>14</v>
      </c>
      <c r="E68" s="50">
        <v>54</v>
      </c>
      <c r="F68" s="19">
        <v>48</v>
      </c>
      <c r="G68" s="78">
        <f>E68+F68</f>
        <v>102</v>
      </c>
      <c r="H68" s="15"/>
      <c r="I68" s="50">
        <v>47</v>
      </c>
      <c r="J68" s="19">
        <v>45</v>
      </c>
      <c r="K68" s="78">
        <f>I68+J68</f>
        <v>92</v>
      </c>
      <c r="L68" s="15"/>
      <c r="M68" s="58">
        <f>SUM(G68,K68)</f>
        <v>194</v>
      </c>
      <c r="N68" s="64"/>
    </row>
    <row r="69" spans="1:14" ht="16.5">
      <c r="A69" s="50">
        <v>65</v>
      </c>
      <c r="B69" s="15" t="s">
        <v>86</v>
      </c>
      <c r="C69" s="15" t="s">
        <v>87</v>
      </c>
      <c r="D69" s="19" t="s">
        <v>18</v>
      </c>
      <c r="E69" s="50">
        <v>46</v>
      </c>
      <c r="F69" s="19">
        <v>53</v>
      </c>
      <c r="G69" s="78">
        <f>E69+F69</f>
        <v>99</v>
      </c>
      <c r="H69" s="15"/>
      <c r="I69" s="50">
        <v>48</v>
      </c>
      <c r="J69" s="19">
        <v>47</v>
      </c>
      <c r="K69" s="78">
        <f>I69+J69</f>
        <v>95</v>
      </c>
      <c r="L69" s="15"/>
      <c r="M69" s="58">
        <f>SUM(G69,K69)</f>
        <v>194</v>
      </c>
      <c r="N69" s="64"/>
    </row>
    <row r="70" spans="1:14" ht="16.5">
      <c r="A70" s="50">
        <v>66</v>
      </c>
      <c r="B70" s="15" t="s">
        <v>152</v>
      </c>
      <c r="C70" s="15" t="s">
        <v>165</v>
      </c>
      <c r="D70" s="19" t="s">
        <v>33</v>
      </c>
      <c r="E70" s="50">
        <v>48</v>
      </c>
      <c r="F70" s="19">
        <v>47</v>
      </c>
      <c r="G70" s="78">
        <f>E70+F70</f>
        <v>95</v>
      </c>
      <c r="H70" s="15"/>
      <c r="I70" s="50">
        <v>54</v>
      </c>
      <c r="J70" s="19">
        <v>47</v>
      </c>
      <c r="K70" s="78">
        <f>I70+J70</f>
        <v>101</v>
      </c>
      <c r="L70" s="15"/>
      <c r="M70" s="58">
        <f>SUM(G70,K70)</f>
        <v>196</v>
      </c>
      <c r="N70" s="64"/>
    </row>
    <row r="71" spans="1:14" ht="16.5">
      <c r="A71" s="50">
        <v>67</v>
      </c>
      <c r="B71" s="15" t="s">
        <v>215</v>
      </c>
      <c r="C71" s="15" t="s">
        <v>216</v>
      </c>
      <c r="D71" s="19" t="s">
        <v>60</v>
      </c>
      <c r="E71" s="50">
        <v>49</v>
      </c>
      <c r="F71" s="19">
        <v>52</v>
      </c>
      <c r="G71" s="78">
        <f>E71+F71</f>
        <v>101</v>
      </c>
      <c r="H71" s="15"/>
      <c r="I71" s="50">
        <v>46</v>
      </c>
      <c r="J71" s="19">
        <v>51</v>
      </c>
      <c r="K71" s="78">
        <f>I71+J71</f>
        <v>97</v>
      </c>
      <c r="L71" s="15"/>
      <c r="M71" s="58">
        <f>SUM(G71,K71)</f>
        <v>198</v>
      </c>
      <c r="N71" s="64"/>
    </row>
    <row r="72" spans="1:14" ht="16.5">
      <c r="A72" s="50">
        <v>68</v>
      </c>
      <c r="B72" s="15" t="s">
        <v>224</v>
      </c>
      <c r="C72" s="15" t="s">
        <v>265</v>
      </c>
      <c r="D72" s="19" t="s">
        <v>40</v>
      </c>
      <c r="E72" s="50">
        <v>53</v>
      </c>
      <c r="F72" s="19">
        <v>48</v>
      </c>
      <c r="G72" s="78">
        <f>E72+F72</f>
        <v>101</v>
      </c>
      <c r="H72" s="15"/>
      <c r="I72" s="50">
        <v>51</v>
      </c>
      <c r="J72" s="19">
        <v>46</v>
      </c>
      <c r="K72" s="78">
        <f>I72+J72</f>
        <v>97</v>
      </c>
      <c r="L72" s="15"/>
      <c r="M72" s="58">
        <f>SUM(G72,K72)</f>
        <v>198</v>
      </c>
      <c r="N72" s="64"/>
    </row>
    <row r="73" spans="1:14" ht="16.5">
      <c r="A73" s="50">
        <v>69</v>
      </c>
      <c r="B73" s="57" t="s">
        <v>122</v>
      </c>
      <c r="C73" s="57" t="s">
        <v>123</v>
      </c>
      <c r="D73" s="19" t="s">
        <v>25</v>
      </c>
      <c r="E73" s="50">
        <v>50</v>
      </c>
      <c r="F73" s="19">
        <v>53</v>
      </c>
      <c r="G73" s="78">
        <f>E73+F73</f>
        <v>103</v>
      </c>
      <c r="H73" s="15"/>
      <c r="I73" s="50">
        <v>54</v>
      </c>
      <c r="J73" s="19">
        <v>42</v>
      </c>
      <c r="K73" s="78">
        <f>I73+J73</f>
        <v>96</v>
      </c>
      <c r="L73" s="15"/>
      <c r="M73" s="58">
        <f>SUM(G73,K73)</f>
        <v>199</v>
      </c>
      <c r="N73" s="64"/>
    </row>
    <row r="74" spans="1:14" ht="16.5">
      <c r="A74" s="50">
        <v>70</v>
      </c>
      <c r="B74" s="15" t="s">
        <v>182</v>
      </c>
      <c r="C74" s="15" t="s">
        <v>183</v>
      </c>
      <c r="D74" s="19" t="s">
        <v>37</v>
      </c>
      <c r="E74" s="50">
        <v>51</v>
      </c>
      <c r="F74" s="19">
        <v>51</v>
      </c>
      <c r="G74" s="78">
        <f>E74+F74</f>
        <v>102</v>
      </c>
      <c r="H74" s="15"/>
      <c r="I74" s="50">
        <v>53</v>
      </c>
      <c r="J74" s="19">
        <v>44</v>
      </c>
      <c r="K74" s="78">
        <f>I74+J74</f>
        <v>97</v>
      </c>
      <c r="L74" s="15"/>
      <c r="M74" s="58">
        <f>SUM(G74,K74)</f>
        <v>199</v>
      </c>
      <c r="N74" s="64"/>
    </row>
    <row r="75" spans="1:14" ht="16.5">
      <c r="A75" s="50">
        <v>71</v>
      </c>
      <c r="B75" s="15" t="s">
        <v>203</v>
      </c>
      <c r="C75" s="15" t="s">
        <v>204</v>
      </c>
      <c r="D75" s="19" t="s">
        <v>59</v>
      </c>
      <c r="E75" s="50">
        <v>50</v>
      </c>
      <c r="F75" s="19">
        <v>49</v>
      </c>
      <c r="G75" s="78">
        <f>E75+F75</f>
        <v>99</v>
      </c>
      <c r="H75" s="15"/>
      <c r="I75" s="50">
        <v>52</v>
      </c>
      <c r="J75" s="19">
        <v>48</v>
      </c>
      <c r="K75" s="78">
        <f>I75+J75</f>
        <v>100</v>
      </c>
      <c r="L75" s="15"/>
      <c r="M75" s="58">
        <f>SUM(G75,K75)</f>
        <v>199</v>
      </c>
      <c r="N75" s="64"/>
    </row>
    <row r="76" spans="1:14" ht="16.5">
      <c r="A76" s="50">
        <v>72</v>
      </c>
      <c r="B76" s="57" t="s">
        <v>65</v>
      </c>
      <c r="C76" s="57" t="s">
        <v>233</v>
      </c>
      <c r="D76" s="19" t="s">
        <v>42</v>
      </c>
      <c r="E76" s="50">
        <v>48</v>
      </c>
      <c r="F76" s="19">
        <v>50</v>
      </c>
      <c r="G76" s="78">
        <f>E76+F76</f>
        <v>98</v>
      </c>
      <c r="H76" s="15"/>
      <c r="I76" s="50">
        <v>53</v>
      </c>
      <c r="J76" s="19">
        <v>48</v>
      </c>
      <c r="K76" s="78">
        <f>I76+J76</f>
        <v>101</v>
      </c>
      <c r="L76" s="15"/>
      <c r="M76" s="58">
        <f>SUM(G76,K76)</f>
        <v>199</v>
      </c>
      <c r="N76" s="64"/>
    </row>
    <row r="77" spans="1:14" ht="16.5">
      <c r="A77" s="50">
        <v>73</v>
      </c>
      <c r="B77" s="15" t="s">
        <v>51</v>
      </c>
      <c r="C77" s="15" t="s">
        <v>45</v>
      </c>
      <c r="D77" s="19" t="s">
        <v>44</v>
      </c>
      <c r="E77" s="50">
        <v>53</v>
      </c>
      <c r="F77" s="19">
        <v>52</v>
      </c>
      <c r="G77" s="78">
        <f>E77+F77</f>
        <v>105</v>
      </c>
      <c r="H77" s="15"/>
      <c r="I77" s="50">
        <v>52</v>
      </c>
      <c r="J77" s="19">
        <v>43</v>
      </c>
      <c r="K77" s="78">
        <f>I77+J77</f>
        <v>95</v>
      </c>
      <c r="L77" s="15"/>
      <c r="M77" s="58">
        <f>SUM(G77,K77)</f>
        <v>200</v>
      </c>
      <c r="N77" s="64"/>
    </row>
    <row r="78" spans="1:14" ht="16.5">
      <c r="A78" s="50">
        <v>74</v>
      </c>
      <c r="B78" s="15" t="s">
        <v>111</v>
      </c>
      <c r="C78" s="15" t="s">
        <v>161</v>
      </c>
      <c r="D78" s="19" t="s">
        <v>31</v>
      </c>
      <c r="E78" s="50">
        <v>48</v>
      </c>
      <c r="F78" s="19">
        <v>50</v>
      </c>
      <c r="G78" s="78">
        <f>E78+F78</f>
        <v>98</v>
      </c>
      <c r="H78" s="15"/>
      <c r="I78" s="50">
        <v>52</v>
      </c>
      <c r="J78" s="19">
        <v>50</v>
      </c>
      <c r="K78" s="78">
        <f>I78+J78</f>
        <v>102</v>
      </c>
      <c r="L78" s="15"/>
      <c r="M78" s="58">
        <f>SUM(G78,K78)</f>
        <v>200</v>
      </c>
      <c r="N78" s="64"/>
    </row>
    <row r="79" spans="1:14" ht="16.5">
      <c r="A79" s="50">
        <v>75</v>
      </c>
      <c r="B79" s="15" t="s">
        <v>152</v>
      </c>
      <c r="C79" s="15" t="s">
        <v>217</v>
      </c>
      <c r="D79" s="19" t="s">
        <v>60</v>
      </c>
      <c r="E79" s="50">
        <v>51</v>
      </c>
      <c r="F79" s="19">
        <v>52</v>
      </c>
      <c r="G79" s="78">
        <f>E79+F79</f>
        <v>103</v>
      </c>
      <c r="H79" s="15"/>
      <c r="I79" s="50">
        <v>48</v>
      </c>
      <c r="J79" s="19">
        <v>49</v>
      </c>
      <c r="K79" s="78">
        <f>I79+J79</f>
        <v>97</v>
      </c>
      <c r="L79" s="15"/>
      <c r="M79" s="58">
        <f>SUM(G79,K79)</f>
        <v>200</v>
      </c>
      <c r="N79" s="64"/>
    </row>
    <row r="80" spans="1:14" ht="16.5">
      <c r="A80" s="50">
        <v>76</v>
      </c>
      <c r="B80" s="57" t="s">
        <v>126</v>
      </c>
      <c r="C80" s="57" t="s">
        <v>127</v>
      </c>
      <c r="D80" s="19" t="s">
        <v>25</v>
      </c>
      <c r="E80" s="50">
        <v>45</v>
      </c>
      <c r="F80" s="19">
        <v>45</v>
      </c>
      <c r="G80" s="78">
        <f>E80+F80</f>
        <v>90</v>
      </c>
      <c r="H80" s="15"/>
      <c r="I80" s="50">
        <v>58</v>
      </c>
      <c r="J80" s="19">
        <v>53</v>
      </c>
      <c r="K80" s="78">
        <f>I80+J80</f>
        <v>111</v>
      </c>
      <c r="L80" s="15"/>
      <c r="M80" s="58">
        <f>SUM(G80,K80)</f>
        <v>201</v>
      </c>
      <c r="N80" s="64"/>
    </row>
    <row r="81" spans="1:14" ht="16.5">
      <c r="A81" s="50">
        <v>77</v>
      </c>
      <c r="B81" s="15" t="s">
        <v>195</v>
      </c>
      <c r="C81" s="15" t="s">
        <v>196</v>
      </c>
      <c r="D81" s="19" t="s">
        <v>56</v>
      </c>
      <c r="E81" s="50">
        <v>52</v>
      </c>
      <c r="F81" s="19">
        <v>47</v>
      </c>
      <c r="G81" s="78">
        <f>E81+F81</f>
        <v>99</v>
      </c>
      <c r="H81" s="15"/>
      <c r="I81" s="50">
        <v>50</v>
      </c>
      <c r="J81" s="19">
        <v>52</v>
      </c>
      <c r="K81" s="78">
        <f>I81+J81</f>
        <v>102</v>
      </c>
      <c r="L81" s="15"/>
      <c r="M81" s="58">
        <f>SUM(G81,K81)</f>
        <v>201</v>
      </c>
      <c r="N81" s="64"/>
    </row>
    <row r="82" spans="1:14" ht="16.5">
      <c r="A82" s="50">
        <v>78</v>
      </c>
      <c r="B82" s="15" t="s">
        <v>79</v>
      </c>
      <c r="C82" s="15" t="s">
        <v>98</v>
      </c>
      <c r="D82" s="19" t="s">
        <v>52</v>
      </c>
      <c r="E82" s="50">
        <v>57</v>
      </c>
      <c r="F82" s="19">
        <v>53</v>
      </c>
      <c r="G82" s="78">
        <f>E82+F82</f>
        <v>110</v>
      </c>
      <c r="H82" s="15"/>
      <c r="I82" s="50">
        <v>46</v>
      </c>
      <c r="J82" s="19">
        <v>46</v>
      </c>
      <c r="K82" s="78">
        <f>I82+J82</f>
        <v>92</v>
      </c>
      <c r="L82" s="15"/>
      <c r="M82" s="58">
        <f>SUM(G82,K82)</f>
        <v>202</v>
      </c>
      <c r="N82" s="64"/>
    </row>
    <row r="83" spans="1:14" ht="16.5">
      <c r="A83" s="50">
        <v>79</v>
      </c>
      <c r="B83" s="15" t="s">
        <v>111</v>
      </c>
      <c r="C83" s="15" t="s">
        <v>192</v>
      </c>
      <c r="D83" s="19" t="s">
        <v>56</v>
      </c>
      <c r="E83" s="50">
        <v>51</v>
      </c>
      <c r="F83" s="19">
        <v>53</v>
      </c>
      <c r="G83" s="78">
        <f>E83+F83</f>
        <v>104</v>
      </c>
      <c r="H83" s="15"/>
      <c r="I83" s="50">
        <v>47</v>
      </c>
      <c r="J83" s="19">
        <v>52</v>
      </c>
      <c r="K83" s="78">
        <f>I83+J83</f>
        <v>99</v>
      </c>
      <c r="L83" s="15"/>
      <c r="M83" s="58">
        <f>SUM(G83,K83)</f>
        <v>203</v>
      </c>
      <c r="N83" s="64"/>
    </row>
    <row r="84" spans="1:14" ht="16.5">
      <c r="A84" s="50">
        <v>80</v>
      </c>
      <c r="B84" s="15" t="s">
        <v>79</v>
      </c>
      <c r="C84" s="15" t="s">
        <v>90</v>
      </c>
      <c r="D84" s="19" t="s">
        <v>18</v>
      </c>
      <c r="E84" s="50">
        <v>50</v>
      </c>
      <c r="F84" s="19">
        <v>52</v>
      </c>
      <c r="G84" s="78">
        <f>E84+F84</f>
        <v>102</v>
      </c>
      <c r="H84" s="15"/>
      <c r="I84" s="50">
        <v>55</v>
      </c>
      <c r="J84" s="19">
        <v>47</v>
      </c>
      <c r="K84" s="78">
        <f>I84+J84</f>
        <v>102</v>
      </c>
      <c r="L84" s="15"/>
      <c r="M84" s="58">
        <f>SUM(G84,K84)</f>
        <v>204</v>
      </c>
      <c r="N84" s="64"/>
    </row>
    <row r="85" spans="1:14" ht="16.5">
      <c r="A85" s="50">
        <v>81</v>
      </c>
      <c r="B85" s="15" t="s">
        <v>109</v>
      </c>
      <c r="C85" s="15" t="s">
        <v>110</v>
      </c>
      <c r="D85" s="19" t="s">
        <v>46</v>
      </c>
      <c r="E85" s="50">
        <v>50</v>
      </c>
      <c r="F85" s="19">
        <v>54</v>
      </c>
      <c r="G85" s="78">
        <f>E85+F85</f>
        <v>104</v>
      </c>
      <c r="H85" s="15"/>
      <c r="I85" s="50">
        <v>51</v>
      </c>
      <c r="J85" s="19">
        <v>49</v>
      </c>
      <c r="K85" s="78">
        <f>I85+J85</f>
        <v>100</v>
      </c>
      <c r="L85" s="15"/>
      <c r="M85" s="58">
        <f>SUM(G85,K85)</f>
        <v>204</v>
      </c>
      <c r="N85" s="64"/>
    </row>
    <row r="86" spans="1:14" ht="16.5">
      <c r="A86" s="50">
        <v>82</v>
      </c>
      <c r="B86" s="15" t="s">
        <v>243</v>
      </c>
      <c r="C86" s="15" t="s">
        <v>244</v>
      </c>
      <c r="D86" s="19" t="s">
        <v>247</v>
      </c>
      <c r="E86" s="50">
        <v>56</v>
      </c>
      <c r="F86" s="19">
        <v>46</v>
      </c>
      <c r="G86" s="78">
        <f>E86+F86</f>
        <v>102</v>
      </c>
      <c r="H86" s="15"/>
      <c r="I86" s="50">
        <v>53</v>
      </c>
      <c r="J86" s="19">
        <v>49</v>
      </c>
      <c r="K86" s="78">
        <f>I86+J86</f>
        <v>102</v>
      </c>
      <c r="L86" s="15"/>
      <c r="M86" s="58">
        <f>SUM(G86,K86)</f>
        <v>204</v>
      </c>
      <c r="N86" s="64"/>
    </row>
    <row r="87" spans="1:14" ht="16.5">
      <c r="A87" s="50">
        <v>83</v>
      </c>
      <c r="B87" s="15" t="s">
        <v>178</v>
      </c>
      <c r="C87" s="15" t="s">
        <v>179</v>
      </c>
      <c r="D87" s="15" t="s">
        <v>35</v>
      </c>
      <c r="E87" s="50">
        <v>54</v>
      </c>
      <c r="F87" s="19">
        <v>52</v>
      </c>
      <c r="G87" s="78">
        <f>E87+F87</f>
        <v>106</v>
      </c>
      <c r="H87" s="15"/>
      <c r="I87" s="50">
        <v>50</v>
      </c>
      <c r="J87" s="19">
        <v>49</v>
      </c>
      <c r="K87" s="78">
        <f>I87+J87</f>
        <v>99</v>
      </c>
      <c r="L87" s="15"/>
      <c r="M87" s="58">
        <f>SUM(G87,K87)</f>
        <v>205</v>
      </c>
      <c r="N87" s="64"/>
    </row>
    <row r="88" spans="1:14" ht="16.5">
      <c r="A88" s="50">
        <v>84</v>
      </c>
      <c r="B88" s="15" t="s">
        <v>81</v>
      </c>
      <c r="C88" s="15" t="s">
        <v>82</v>
      </c>
      <c r="D88" s="19" t="s">
        <v>14</v>
      </c>
      <c r="E88" s="50">
        <v>59</v>
      </c>
      <c r="F88" s="19">
        <v>51</v>
      </c>
      <c r="G88" s="78">
        <f>E88+F88</f>
        <v>110</v>
      </c>
      <c r="H88" s="15"/>
      <c r="I88" s="50">
        <v>54</v>
      </c>
      <c r="J88" s="19">
        <v>42</v>
      </c>
      <c r="K88" s="78">
        <f>I88+J88</f>
        <v>96</v>
      </c>
      <c r="L88" s="15"/>
      <c r="M88" s="58">
        <f>SUM(G88,K88)</f>
        <v>206</v>
      </c>
      <c r="N88" s="64"/>
    </row>
    <row r="89" spans="1:14" ht="16.5">
      <c r="A89" s="50">
        <v>85</v>
      </c>
      <c r="B89" s="15" t="s">
        <v>197</v>
      </c>
      <c r="C89" s="15" t="s">
        <v>198</v>
      </c>
      <c r="D89" s="19" t="s">
        <v>56</v>
      </c>
      <c r="E89" s="50">
        <v>53</v>
      </c>
      <c r="F89" s="19">
        <v>52</v>
      </c>
      <c r="G89" s="78">
        <f>E89+F89</f>
        <v>105</v>
      </c>
      <c r="H89" s="15"/>
      <c r="I89" s="50">
        <v>56</v>
      </c>
      <c r="J89" s="19">
        <v>46</v>
      </c>
      <c r="K89" s="78">
        <f>I89+J89</f>
        <v>102</v>
      </c>
      <c r="L89" s="15"/>
      <c r="M89" s="58">
        <f>SUM(G89,K89)</f>
        <v>207</v>
      </c>
      <c r="N89" s="64"/>
    </row>
    <row r="90" spans="1:14" ht="16.5">
      <c r="A90" s="50">
        <v>86</v>
      </c>
      <c r="B90" s="15" t="s">
        <v>114</v>
      </c>
      <c r="C90" s="15" t="s">
        <v>115</v>
      </c>
      <c r="D90" s="19" t="s">
        <v>46</v>
      </c>
      <c r="E90" s="50">
        <v>53</v>
      </c>
      <c r="F90" s="19">
        <v>51</v>
      </c>
      <c r="G90" s="78">
        <f>E90+F90</f>
        <v>104</v>
      </c>
      <c r="H90" s="15"/>
      <c r="I90" s="50">
        <v>55</v>
      </c>
      <c r="J90" s="19">
        <v>49</v>
      </c>
      <c r="K90" s="78">
        <f>I90+J90</f>
        <v>104</v>
      </c>
      <c r="L90" s="15"/>
      <c r="M90" s="58">
        <f>SUM(G90,K90)</f>
        <v>208</v>
      </c>
      <c r="N90" s="64"/>
    </row>
    <row r="91" spans="1:14" ht="16.5">
      <c r="A91" s="50">
        <v>87</v>
      </c>
      <c r="B91" s="15" t="s">
        <v>119</v>
      </c>
      <c r="C91" s="15" t="s">
        <v>263</v>
      </c>
      <c r="D91" s="19" t="s">
        <v>53</v>
      </c>
      <c r="E91" s="50">
        <v>51</v>
      </c>
      <c r="F91" s="19">
        <v>55</v>
      </c>
      <c r="G91" s="78">
        <f>E91+F91</f>
        <v>106</v>
      </c>
      <c r="H91" s="15"/>
      <c r="I91" s="50">
        <v>52</v>
      </c>
      <c r="J91" s="19">
        <v>50</v>
      </c>
      <c r="K91" s="78">
        <f>I91+J91</f>
        <v>102</v>
      </c>
      <c r="L91" s="15"/>
      <c r="M91" s="58">
        <f>SUM(G91,K91)</f>
        <v>208</v>
      </c>
      <c r="N91" s="64"/>
    </row>
    <row r="92" spans="1:14" ht="16.5">
      <c r="A92" s="50">
        <v>88</v>
      </c>
      <c r="B92" s="15" t="s">
        <v>240</v>
      </c>
      <c r="C92" s="15" t="s">
        <v>266</v>
      </c>
      <c r="D92" s="19" t="s">
        <v>62</v>
      </c>
      <c r="E92" s="50">
        <v>52</v>
      </c>
      <c r="F92" s="19">
        <v>55</v>
      </c>
      <c r="G92" s="78">
        <f>E92+F92</f>
        <v>107</v>
      </c>
      <c r="H92" s="15"/>
      <c r="I92" s="50">
        <v>52</v>
      </c>
      <c r="J92" s="19">
        <v>49</v>
      </c>
      <c r="K92" s="78">
        <f>I92+J92</f>
        <v>101</v>
      </c>
      <c r="L92" s="15"/>
      <c r="M92" s="58">
        <f>SUM(G92,K92)</f>
        <v>208</v>
      </c>
      <c r="N92" s="64"/>
    </row>
    <row r="93" spans="1:14" ht="16.5">
      <c r="A93" s="50">
        <v>89</v>
      </c>
      <c r="B93" s="15" t="s">
        <v>180</v>
      </c>
      <c r="C93" s="15" t="s">
        <v>181</v>
      </c>
      <c r="D93" s="15" t="s">
        <v>35</v>
      </c>
      <c r="E93" s="50">
        <v>54</v>
      </c>
      <c r="F93" s="19">
        <v>52</v>
      </c>
      <c r="G93" s="78">
        <f>E93+F93</f>
        <v>106</v>
      </c>
      <c r="H93" s="15"/>
      <c r="I93" s="50">
        <v>56</v>
      </c>
      <c r="J93" s="19">
        <v>47</v>
      </c>
      <c r="K93" s="78">
        <f>I93+J93</f>
        <v>103</v>
      </c>
      <c r="L93" s="15"/>
      <c r="M93" s="58">
        <f>SUM(G93,K93)</f>
        <v>209</v>
      </c>
      <c r="N93" s="64"/>
    </row>
    <row r="94" spans="1:14" ht="16.5">
      <c r="A94" s="50">
        <v>90</v>
      </c>
      <c r="B94" s="15" t="s">
        <v>193</v>
      </c>
      <c r="C94" s="15" t="s">
        <v>194</v>
      </c>
      <c r="D94" s="19" t="s">
        <v>56</v>
      </c>
      <c r="E94" s="50">
        <v>54</v>
      </c>
      <c r="F94" s="19">
        <v>55</v>
      </c>
      <c r="G94" s="78">
        <f>E94+F94</f>
        <v>109</v>
      </c>
      <c r="H94" s="15"/>
      <c r="I94" s="50">
        <v>54</v>
      </c>
      <c r="J94" s="19">
        <v>46</v>
      </c>
      <c r="K94" s="78">
        <f>I94+J94</f>
        <v>100</v>
      </c>
      <c r="L94" s="15"/>
      <c r="M94" s="58">
        <f>SUM(G94,K94)</f>
        <v>209</v>
      </c>
      <c r="N94" s="64"/>
    </row>
    <row r="95" spans="1:14" ht="16.5">
      <c r="A95" s="50">
        <v>91</v>
      </c>
      <c r="B95" s="15" t="s">
        <v>79</v>
      </c>
      <c r="C95" s="15" t="s">
        <v>80</v>
      </c>
      <c r="D95" s="19" t="s">
        <v>14</v>
      </c>
      <c r="E95" s="50">
        <v>52</v>
      </c>
      <c r="F95" s="19">
        <v>56</v>
      </c>
      <c r="G95" s="78">
        <f>E95+F95</f>
        <v>108</v>
      </c>
      <c r="H95" s="15"/>
      <c r="I95" s="50">
        <v>48</v>
      </c>
      <c r="J95" s="19">
        <v>55</v>
      </c>
      <c r="K95" s="78">
        <f>I95+J95</f>
        <v>103</v>
      </c>
      <c r="L95" s="15"/>
      <c r="M95" s="58">
        <f>SUM(G95,K95)</f>
        <v>211</v>
      </c>
      <c r="N95" s="64"/>
    </row>
    <row r="96" spans="1:14" ht="16.5">
      <c r="A96" s="50">
        <v>92</v>
      </c>
      <c r="B96" s="15" t="s">
        <v>207</v>
      </c>
      <c r="C96" s="15" t="s">
        <v>208</v>
      </c>
      <c r="D96" s="19" t="s">
        <v>59</v>
      </c>
      <c r="E96" s="50">
        <v>52</v>
      </c>
      <c r="F96" s="19">
        <v>53</v>
      </c>
      <c r="G96" s="78">
        <f>E96+F96</f>
        <v>105</v>
      </c>
      <c r="H96" s="15"/>
      <c r="I96" s="50">
        <v>57</v>
      </c>
      <c r="J96" s="19">
        <v>50</v>
      </c>
      <c r="K96" s="78">
        <f>I96+J96</f>
        <v>107</v>
      </c>
      <c r="L96" s="15"/>
      <c r="M96" s="58">
        <f>SUM(G96,K96)</f>
        <v>212</v>
      </c>
      <c r="N96" s="64"/>
    </row>
    <row r="97" spans="1:14" ht="16.5">
      <c r="A97" s="50">
        <v>93</v>
      </c>
      <c r="B97" s="15" t="s">
        <v>15</v>
      </c>
      <c r="C97" s="15" t="s">
        <v>45</v>
      </c>
      <c r="D97" s="19" t="s">
        <v>44</v>
      </c>
      <c r="E97" s="50">
        <v>53</v>
      </c>
      <c r="F97" s="19">
        <v>53</v>
      </c>
      <c r="G97" s="78">
        <f>E97+F97</f>
        <v>106</v>
      </c>
      <c r="H97" s="15"/>
      <c r="I97" s="50">
        <v>50</v>
      </c>
      <c r="J97" s="19">
        <v>58</v>
      </c>
      <c r="K97" s="78">
        <f>I97+J97</f>
        <v>108</v>
      </c>
      <c r="L97" s="15"/>
      <c r="M97" s="58">
        <f>SUM(G97,K97)</f>
        <v>214</v>
      </c>
      <c r="N97" s="64"/>
    </row>
    <row r="98" spans="1:14" ht="16.5">
      <c r="A98" s="50">
        <v>94</v>
      </c>
      <c r="B98" s="15" t="s">
        <v>23</v>
      </c>
      <c r="C98" s="15" t="s">
        <v>85</v>
      </c>
      <c r="D98" s="19" t="s">
        <v>18</v>
      </c>
      <c r="E98" s="50">
        <v>56</v>
      </c>
      <c r="F98" s="19">
        <v>59</v>
      </c>
      <c r="G98" s="78">
        <f>E98+F98</f>
        <v>115</v>
      </c>
      <c r="H98" s="15"/>
      <c r="I98" s="50">
        <v>51</v>
      </c>
      <c r="J98" s="19">
        <v>50</v>
      </c>
      <c r="K98" s="78">
        <f>I98+J98</f>
        <v>101</v>
      </c>
      <c r="L98" s="15"/>
      <c r="M98" s="58">
        <f>SUM(G98,K98)</f>
        <v>216</v>
      </c>
      <c r="N98" s="64"/>
    </row>
    <row r="99" spans="1:14" ht="16.5">
      <c r="A99" s="50">
        <v>95</v>
      </c>
      <c r="B99" s="15" t="s">
        <v>111</v>
      </c>
      <c r="C99" s="15" t="s">
        <v>46</v>
      </c>
      <c r="D99" s="19" t="s">
        <v>46</v>
      </c>
      <c r="E99" s="50">
        <v>51</v>
      </c>
      <c r="F99" s="19">
        <v>53</v>
      </c>
      <c r="G99" s="78">
        <f>E99+F99</f>
        <v>104</v>
      </c>
      <c r="H99" s="15"/>
      <c r="I99" s="50">
        <v>54</v>
      </c>
      <c r="J99" s="19">
        <v>58</v>
      </c>
      <c r="K99" s="78">
        <f>I99+J99</f>
        <v>112</v>
      </c>
      <c r="L99" s="15"/>
      <c r="M99" s="58">
        <f>SUM(G99,K99)</f>
        <v>216</v>
      </c>
      <c r="N99" s="64"/>
    </row>
    <row r="100" spans="1:14" ht="16.5">
      <c r="A100" s="50">
        <v>96</v>
      </c>
      <c r="B100" s="57" t="s">
        <v>139</v>
      </c>
      <c r="C100" s="57" t="s">
        <v>145</v>
      </c>
      <c r="D100" s="19" t="s">
        <v>58</v>
      </c>
      <c r="E100" s="50">
        <v>55</v>
      </c>
      <c r="F100" s="19">
        <v>57</v>
      </c>
      <c r="G100" s="78">
        <f>E100+F100</f>
        <v>112</v>
      </c>
      <c r="H100" s="15"/>
      <c r="I100" s="50">
        <v>57</v>
      </c>
      <c r="J100" s="19">
        <v>47</v>
      </c>
      <c r="K100" s="78">
        <f>I100+J100</f>
        <v>104</v>
      </c>
      <c r="L100" s="15"/>
      <c r="M100" s="58">
        <f>SUM(G100,K100)</f>
        <v>216</v>
      </c>
      <c r="N100" s="64"/>
    </row>
    <row r="101" spans="1:14" ht="16.5">
      <c r="A101" s="50">
        <v>97</v>
      </c>
      <c r="B101" s="15" t="s">
        <v>187</v>
      </c>
      <c r="C101" s="15" t="s">
        <v>188</v>
      </c>
      <c r="D101" s="19" t="s">
        <v>37</v>
      </c>
      <c r="E101" s="50">
        <v>54</v>
      </c>
      <c r="F101" s="19">
        <v>51</v>
      </c>
      <c r="G101" s="78">
        <f>E101+F101</f>
        <v>105</v>
      </c>
      <c r="H101" s="15"/>
      <c r="I101" s="50">
        <v>56</v>
      </c>
      <c r="J101" s="19">
        <v>56</v>
      </c>
      <c r="K101" s="78">
        <f>I101+J101</f>
        <v>112</v>
      </c>
      <c r="L101" s="15"/>
      <c r="M101" s="58">
        <f>SUM(G101,K101)</f>
        <v>217</v>
      </c>
      <c r="N101" s="64"/>
    </row>
    <row r="102" spans="1:14" ht="16.5">
      <c r="A102" s="50">
        <v>98</v>
      </c>
      <c r="B102" s="57" t="s">
        <v>143</v>
      </c>
      <c r="C102" s="57" t="s">
        <v>144</v>
      </c>
      <c r="D102" s="19" t="s">
        <v>58</v>
      </c>
      <c r="E102" s="50">
        <v>54</v>
      </c>
      <c r="F102" s="19">
        <v>53</v>
      </c>
      <c r="G102" s="78">
        <f>E102+F102</f>
        <v>107</v>
      </c>
      <c r="H102" s="15"/>
      <c r="I102" s="50">
        <v>57</v>
      </c>
      <c r="J102" s="19">
        <v>56</v>
      </c>
      <c r="K102" s="78">
        <f>I102+J102</f>
        <v>113</v>
      </c>
      <c r="L102" s="15"/>
      <c r="M102" s="58">
        <f>SUM(G102,K102)</f>
        <v>220</v>
      </c>
      <c r="N102" s="64"/>
    </row>
    <row r="103" spans="1:14" ht="16.5">
      <c r="A103" s="50">
        <v>99</v>
      </c>
      <c r="B103" s="15" t="s">
        <v>205</v>
      </c>
      <c r="C103" s="15" t="s">
        <v>206</v>
      </c>
      <c r="D103" s="19" t="s">
        <v>59</v>
      </c>
      <c r="E103" s="50">
        <v>61</v>
      </c>
      <c r="F103" s="19">
        <v>53</v>
      </c>
      <c r="G103" s="78">
        <f>E103+F103</f>
        <v>114</v>
      </c>
      <c r="H103" s="15"/>
      <c r="I103" s="50">
        <v>54</v>
      </c>
      <c r="J103" s="19">
        <v>53</v>
      </c>
      <c r="K103" s="78">
        <f>I103+J103</f>
        <v>107</v>
      </c>
      <c r="L103" s="15"/>
      <c r="M103" s="58">
        <f>SUM(G103,K103)</f>
        <v>221</v>
      </c>
      <c r="N103" s="64"/>
    </row>
    <row r="104" spans="1:14" ht="16.5">
      <c r="A104" s="50">
        <v>100</v>
      </c>
      <c r="B104" s="15" t="s">
        <v>79</v>
      </c>
      <c r="C104" s="15" t="s">
        <v>262</v>
      </c>
      <c r="D104" s="19" t="s">
        <v>53</v>
      </c>
      <c r="E104" s="50">
        <v>48</v>
      </c>
      <c r="F104" s="19">
        <v>53</v>
      </c>
      <c r="G104" s="78">
        <f>E104+F104</f>
        <v>101</v>
      </c>
      <c r="H104" s="15"/>
      <c r="I104" s="50">
        <v>64</v>
      </c>
      <c r="J104" s="19">
        <v>58</v>
      </c>
      <c r="K104" s="78">
        <f>I104+J104</f>
        <v>122</v>
      </c>
      <c r="L104" s="15"/>
      <c r="M104" s="58">
        <f>SUM(G104,K104)</f>
        <v>223</v>
      </c>
      <c r="N104" s="64"/>
    </row>
    <row r="105" spans="1:14" ht="16.5">
      <c r="A105" s="50">
        <v>101</v>
      </c>
      <c r="B105" s="15" t="s">
        <v>185</v>
      </c>
      <c r="C105" s="15" t="s">
        <v>186</v>
      </c>
      <c r="D105" s="19" t="s">
        <v>37</v>
      </c>
      <c r="E105" s="50">
        <v>56</v>
      </c>
      <c r="F105" s="19">
        <v>57</v>
      </c>
      <c r="G105" s="78">
        <f>E105+F105</f>
        <v>113</v>
      </c>
      <c r="H105" s="15"/>
      <c r="I105" s="50">
        <v>54</v>
      </c>
      <c r="J105" s="19">
        <v>56</v>
      </c>
      <c r="K105" s="78">
        <f>I105+J105</f>
        <v>110</v>
      </c>
      <c r="L105" s="15"/>
      <c r="M105" s="58">
        <f>SUM(G105,K105)</f>
        <v>223</v>
      </c>
      <c r="N105" s="64"/>
    </row>
    <row r="106" spans="1:14" ht="16.5">
      <c r="A106" s="50">
        <v>102</v>
      </c>
      <c r="B106" s="15" t="s">
        <v>112</v>
      </c>
      <c r="C106" s="15" t="s">
        <v>113</v>
      </c>
      <c r="D106" s="19" t="s">
        <v>46</v>
      </c>
      <c r="E106" s="50">
        <v>57</v>
      </c>
      <c r="F106" s="19">
        <v>58</v>
      </c>
      <c r="G106" s="78">
        <f>E106+F106</f>
        <v>115</v>
      </c>
      <c r="H106" s="15"/>
      <c r="I106" s="50">
        <v>56</v>
      </c>
      <c r="J106" s="19">
        <v>54</v>
      </c>
      <c r="K106" s="78">
        <f>I106+J106</f>
        <v>110</v>
      </c>
      <c r="L106" s="15"/>
      <c r="M106" s="58">
        <f>SUM(G106,K106)</f>
        <v>225</v>
      </c>
      <c r="N106" s="64"/>
    </row>
    <row r="107" spans="1:14" ht="16.5">
      <c r="A107" s="50">
        <v>103</v>
      </c>
      <c r="B107" s="57" t="s">
        <v>128</v>
      </c>
      <c r="C107" s="57" t="s">
        <v>129</v>
      </c>
      <c r="D107" s="19" t="s">
        <v>25</v>
      </c>
      <c r="E107" s="50">
        <v>58</v>
      </c>
      <c r="F107" s="19">
        <v>55</v>
      </c>
      <c r="G107" s="78">
        <f>E107+F107</f>
        <v>113</v>
      </c>
      <c r="H107" s="15"/>
      <c r="I107" s="50">
        <v>55</v>
      </c>
      <c r="J107" s="19">
        <v>57</v>
      </c>
      <c r="K107" s="78">
        <f>I107+J107</f>
        <v>112</v>
      </c>
      <c r="L107" s="15"/>
      <c r="M107" s="58">
        <f>SUM(G107,K107)</f>
        <v>225</v>
      </c>
      <c r="N107" s="64"/>
    </row>
    <row r="108" spans="1:14" ht="16.5">
      <c r="A108" s="50">
        <v>104</v>
      </c>
      <c r="B108" s="15" t="s">
        <v>103</v>
      </c>
      <c r="C108" s="15" t="s">
        <v>264</v>
      </c>
      <c r="D108" s="19" t="s">
        <v>53</v>
      </c>
      <c r="E108" s="50">
        <v>54</v>
      </c>
      <c r="F108" s="19">
        <v>52</v>
      </c>
      <c r="G108" s="78">
        <f>E108+F108</f>
        <v>106</v>
      </c>
      <c r="H108" s="15"/>
      <c r="I108" s="50">
        <v>61</v>
      </c>
      <c r="J108" s="19">
        <v>59</v>
      </c>
      <c r="K108" s="78">
        <f>I108+J108</f>
        <v>120</v>
      </c>
      <c r="L108" s="15"/>
      <c r="M108" s="58">
        <f>SUM(G108,K108)</f>
        <v>226</v>
      </c>
      <c r="N108" s="64"/>
    </row>
    <row r="109" spans="1:14" ht="16.5">
      <c r="A109" s="50">
        <v>105</v>
      </c>
      <c r="B109" s="57" t="s">
        <v>170</v>
      </c>
      <c r="C109" s="57" t="s">
        <v>171</v>
      </c>
      <c r="D109" s="19" t="s">
        <v>33</v>
      </c>
      <c r="E109" s="50">
        <v>57</v>
      </c>
      <c r="F109" s="19">
        <v>61</v>
      </c>
      <c r="G109" s="78">
        <f>E109+F109</f>
        <v>118</v>
      </c>
      <c r="H109" s="15"/>
      <c r="I109" s="50">
        <v>55</v>
      </c>
      <c r="J109" s="19">
        <v>54</v>
      </c>
      <c r="K109" s="78">
        <f>I109+J109</f>
        <v>109</v>
      </c>
      <c r="L109" s="15"/>
      <c r="M109" s="58">
        <f>SUM(G109,K109)</f>
        <v>227</v>
      </c>
      <c r="N109" s="64"/>
    </row>
    <row r="110" spans="1:14" ht="16.5">
      <c r="A110" s="50">
        <v>106</v>
      </c>
      <c r="B110" s="15" t="s">
        <v>96</v>
      </c>
      <c r="C110" s="15" t="s">
        <v>97</v>
      </c>
      <c r="D110" s="19" t="s">
        <v>52</v>
      </c>
      <c r="E110" s="50">
        <v>53</v>
      </c>
      <c r="F110" s="19">
        <v>52</v>
      </c>
      <c r="G110" s="78">
        <f>E110+F110</f>
        <v>105</v>
      </c>
      <c r="H110" s="15"/>
      <c r="I110" s="50">
        <v>65</v>
      </c>
      <c r="J110" s="19">
        <v>61</v>
      </c>
      <c r="K110" s="78">
        <f>I110+J110</f>
        <v>126</v>
      </c>
      <c r="L110" s="15"/>
      <c r="M110" s="58">
        <f>SUM(G110,K110)</f>
        <v>231</v>
      </c>
      <c r="N110" s="64"/>
    </row>
    <row r="111" spans="1:14" ht="16.5">
      <c r="A111" s="50">
        <v>107</v>
      </c>
      <c r="B111" s="15" t="s">
        <v>241</v>
      </c>
      <c r="C111" s="15" t="s">
        <v>242</v>
      </c>
      <c r="D111" s="19" t="s">
        <v>44</v>
      </c>
      <c r="E111" s="50">
        <v>62</v>
      </c>
      <c r="F111" s="19">
        <v>54</v>
      </c>
      <c r="G111" s="78">
        <f>E111+F111</f>
        <v>116</v>
      </c>
      <c r="H111" s="15"/>
      <c r="I111" s="50">
        <v>60</v>
      </c>
      <c r="J111" s="19">
        <v>55</v>
      </c>
      <c r="K111" s="78">
        <f>I111+J111</f>
        <v>115</v>
      </c>
      <c r="L111" s="15"/>
      <c r="M111" s="58">
        <f>SUM(G111,K111)</f>
        <v>231</v>
      </c>
      <c r="N111" s="64"/>
    </row>
    <row r="112" spans="1:14" ht="16.5">
      <c r="A112" s="50">
        <v>108</v>
      </c>
      <c r="B112" s="15" t="s">
        <v>88</v>
      </c>
      <c r="C112" s="15" t="s">
        <v>89</v>
      </c>
      <c r="D112" s="19" t="s">
        <v>18</v>
      </c>
      <c r="E112" s="50">
        <v>60</v>
      </c>
      <c r="F112" s="19">
        <v>68</v>
      </c>
      <c r="G112" s="78">
        <f>E112+F112</f>
        <v>128</v>
      </c>
      <c r="H112" s="15"/>
      <c r="I112" s="50">
        <v>53</v>
      </c>
      <c r="J112" s="19">
        <v>51</v>
      </c>
      <c r="K112" s="78">
        <f>I112+J112</f>
        <v>104</v>
      </c>
      <c r="L112" s="15"/>
      <c r="M112" s="58">
        <f>SUM(G112,K112)</f>
        <v>232</v>
      </c>
      <c r="N112" s="64"/>
    </row>
    <row r="113" spans="1:14" ht="16.5">
      <c r="A113" s="50">
        <v>109</v>
      </c>
      <c r="B113" s="15" t="s">
        <v>184</v>
      </c>
      <c r="C113" s="15" t="s">
        <v>258</v>
      </c>
      <c r="D113" s="19" t="s">
        <v>37</v>
      </c>
      <c r="E113" s="50">
        <v>53</v>
      </c>
      <c r="F113" s="19">
        <v>60</v>
      </c>
      <c r="G113" s="78">
        <f>E113+F113</f>
        <v>113</v>
      </c>
      <c r="H113" s="15"/>
      <c r="I113" s="50">
        <v>61</v>
      </c>
      <c r="J113" s="19">
        <v>58</v>
      </c>
      <c r="K113" s="78">
        <f>I113+J113</f>
        <v>119</v>
      </c>
      <c r="L113" s="15"/>
      <c r="M113" s="58">
        <f>SUM(G113,K113)</f>
        <v>232</v>
      </c>
      <c r="N113" s="64"/>
    </row>
    <row r="114" spans="1:14" ht="16.5">
      <c r="A114" s="50">
        <v>110</v>
      </c>
      <c r="B114" s="57" t="s">
        <v>146</v>
      </c>
      <c r="C114" s="57" t="s">
        <v>73</v>
      </c>
      <c r="D114" s="19" t="s">
        <v>58</v>
      </c>
      <c r="E114" s="50">
        <v>57</v>
      </c>
      <c r="F114" s="19">
        <v>72</v>
      </c>
      <c r="G114" s="78">
        <f>E114+F114</f>
        <v>129</v>
      </c>
      <c r="H114" s="15"/>
      <c r="I114" s="50">
        <v>61</v>
      </c>
      <c r="J114" s="19">
        <v>49</v>
      </c>
      <c r="K114" s="78">
        <f>I114+J114</f>
        <v>110</v>
      </c>
      <c r="L114" s="15"/>
      <c r="M114" s="58">
        <f>SUM(G114,K114)</f>
        <v>239</v>
      </c>
      <c r="N114" s="64"/>
    </row>
    <row r="115" spans="1:14" ht="16.5">
      <c r="A115" s="50">
        <v>111</v>
      </c>
      <c r="B115" s="15" t="s">
        <v>12</v>
      </c>
      <c r="C115" s="15" t="s">
        <v>189</v>
      </c>
      <c r="D115" s="19" t="s">
        <v>37</v>
      </c>
      <c r="E115" s="50">
        <v>57</v>
      </c>
      <c r="F115" s="19">
        <v>54</v>
      </c>
      <c r="G115" s="78">
        <f>E115+F115</f>
        <v>111</v>
      </c>
      <c r="H115" s="15"/>
      <c r="I115" s="50">
        <v>73</v>
      </c>
      <c r="J115" s="19">
        <v>61</v>
      </c>
      <c r="K115" s="78">
        <f>I115+J115</f>
        <v>134</v>
      </c>
      <c r="L115" s="15"/>
      <c r="M115" s="58">
        <f>SUM(G115,K115)</f>
        <v>245</v>
      </c>
      <c r="N115" s="64"/>
    </row>
    <row r="116" spans="1:14" ht="17.25" thickBot="1">
      <c r="A116" s="59">
        <v>112</v>
      </c>
      <c r="B116" s="60" t="s">
        <v>168</v>
      </c>
      <c r="C116" s="60" t="s">
        <v>169</v>
      </c>
      <c r="D116" s="61" t="s">
        <v>33</v>
      </c>
      <c r="E116" s="59">
        <v>58</v>
      </c>
      <c r="F116" s="61">
        <v>64</v>
      </c>
      <c r="G116" s="79">
        <f>E116+F116</f>
        <v>122</v>
      </c>
      <c r="H116" s="62"/>
      <c r="I116" s="59">
        <v>71</v>
      </c>
      <c r="J116" s="61">
        <v>58</v>
      </c>
      <c r="K116" s="79">
        <f>I116+J116</f>
        <v>129</v>
      </c>
      <c r="L116" s="62"/>
      <c r="M116" s="63">
        <f>SUM(G116,K116)</f>
        <v>251</v>
      </c>
      <c r="N116" s="64"/>
    </row>
  </sheetData>
  <sheetProtection/>
  <mergeCells count="1">
    <mergeCell ref="A2:M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Elmbrook</cp:lastModifiedBy>
  <dcterms:created xsi:type="dcterms:W3CDTF">2013-08-18T20:53:25Z</dcterms:created>
  <dcterms:modified xsi:type="dcterms:W3CDTF">2013-08-21T01:29:54Z</dcterms:modified>
  <cp:category/>
  <cp:version/>
  <cp:contentType/>
  <cp:contentStatus/>
</cp:coreProperties>
</file>