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0" yWindow="-440" windowWidth="28800" windowHeight="18000"/>
  </bookViews>
  <sheets>
    <sheet name="Automatic Scoresheet" sheetId="1" r:id="rId1"/>
    <sheet name="Team Results" sheetId="2" r:id="rId2"/>
    <sheet name="Individual Resul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1" i="1" l="1"/>
  <c r="V60" i="1"/>
  <c r="V61" i="1"/>
  <c r="V62" i="1"/>
  <c r="V63" i="1"/>
  <c r="V64" i="1"/>
  <c r="L88" i="1"/>
  <c r="L112" i="1"/>
  <c r="L139" i="1"/>
  <c r="V48" i="1"/>
  <c r="V136" i="1"/>
  <c r="L136" i="1"/>
  <c r="W136" i="1"/>
  <c r="B67" i="3"/>
  <c r="V135" i="1"/>
  <c r="L135" i="1"/>
  <c r="W135" i="1"/>
  <c r="B72" i="3"/>
  <c r="V134" i="1"/>
  <c r="L134" i="1"/>
  <c r="W134" i="1"/>
  <c r="B71" i="3"/>
  <c r="V133" i="1"/>
  <c r="L133" i="1"/>
  <c r="W133" i="1"/>
  <c r="B70" i="3"/>
  <c r="V132" i="1"/>
  <c r="L132" i="1"/>
  <c r="L137" i="1"/>
  <c r="V128" i="1"/>
  <c r="L128" i="1"/>
  <c r="W128" i="1"/>
  <c r="B79" i="3"/>
  <c r="V127" i="1"/>
  <c r="L127" i="1"/>
  <c r="W127" i="1"/>
  <c r="B75" i="3"/>
  <c r="V126" i="1"/>
  <c r="L126" i="1"/>
  <c r="W126" i="1"/>
  <c r="B65" i="3"/>
  <c r="V125" i="1"/>
  <c r="L125" i="1"/>
  <c r="W125" i="1"/>
  <c r="B77" i="3"/>
  <c r="V124" i="1"/>
  <c r="L124" i="1"/>
  <c r="L129" i="1"/>
  <c r="V120" i="1"/>
  <c r="L120" i="1"/>
  <c r="W120" i="1"/>
  <c r="B74" i="3"/>
  <c r="C74" i="3"/>
  <c r="V119" i="1"/>
  <c r="L119" i="1"/>
  <c r="W119" i="1"/>
  <c r="B68" i="3"/>
  <c r="C68" i="3"/>
  <c r="V118" i="1"/>
  <c r="L118" i="1"/>
  <c r="W118" i="1"/>
  <c r="B62" i="3"/>
  <c r="C62" i="3"/>
  <c r="V117" i="1"/>
  <c r="L117" i="1"/>
  <c r="W117" i="1"/>
  <c r="B64" i="3"/>
  <c r="C64" i="3"/>
  <c r="V116" i="1"/>
  <c r="L116" i="1"/>
  <c r="L121" i="1"/>
  <c r="V112" i="1"/>
  <c r="W112" i="1"/>
  <c r="V111" i="1"/>
  <c r="L111" i="1"/>
  <c r="W111" i="1"/>
  <c r="B76" i="3"/>
  <c r="V110" i="1"/>
  <c r="L110" i="1"/>
  <c r="W110" i="1"/>
  <c r="B66" i="3"/>
  <c r="V109" i="1"/>
  <c r="L109" i="1"/>
  <c r="W109" i="1"/>
  <c r="B69" i="3"/>
  <c r="V108" i="1"/>
  <c r="L108" i="1"/>
  <c r="L113" i="1"/>
  <c r="V104" i="1"/>
  <c r="L104" i="1"/>
  <c r="W104" i="1"/>
  <c r="B25" i="3"/>
  <c r="V103" i="1"/>
  <c r="L103" i="1"/>
  <c r="W103" i="1"/>
  <c r="B4" i="3"/>
  <c r="V102" i="1"/>
  <c r="L102" i="1"/>
  <c r="W102" i="1"/>
  <c r="B19" i="3"/>
  <c r="V101" i="1"/>
  <c r="L101" i="1"/>
  <c r="W101" i="1"/>
  <c r="B5" i="3"/>
  <c r="V100" i="1"/>
  <c r="L100" i="1"/>
  <c r="L105" i="1"/>
  <c r="V96" i="1"/>
  <c r="L96" i="1"/>
  <c r="W96" i="1"/>
  <c r="B31" i="3"/>
  <c r="V95" i="1"/>
  <c r="L95" i="1"/>
  <c r="W95" i="1"/>
  <c r="B14" i="3"/>
  <c r="V94" i="1"/>
  <c r="L94" i="1"/>
  <c r="W94" i="1"/>
  <c r="B9" i="3"/>
  <c r="V93" i="1"/>
  <c r="L93" i="1"/>
  <c r="W93" i="1"/>
  <c r="B15" i="3"/>
  <c r="V92" i="1"/>
  <c r="L92" i="1"/>
  <c r="L97" i="1"/>
  <c r="B83" i="3"/>
  <c r="B87" i="3"/>
  <c r="B89" i="3"/>
  <c r="D89" i="3"/>
  <c r="B93" i="3"/>
  <c r="B102" i="3"/>
  <c r="D102" i="3"/>
  <c r="B104" i="3"/>
  <c r="D104" i="3"/>
  <c r="B108" i="3"/>
  <c r="D108" i="3"/>
  <c r="B114" i="3"/>
  <c r="D114" i="3"/>
  <c r="B118" i="3"/>
  <c r="D118" i="3"/>
  <c r="L61" i="1"/>
  <c r="L62" i="1"/>
  <c r="L63" i="1"/>
  <c r="L64" i="1"/>
  <c r="L60" i="1"/>
  <c r="L85" i="1"/>
  <c r="L86" i="1"/>
  <c r="L87" i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L9" i="1"/>
  <c r="L29" i="1"/>
  <c r="L30" i="1"/>
  <c r="L31" i="1"/>
  <c r="L32" i="1"/>
  <c r="L28" i="1"/>
  <c r="L22" i="1"/>
  <c r="L24" i="1"/>
  <c r="L20" i="1"/>
  <c r="L13" i="1"/>
  <c r="L14" i="1"/>
  <c r="L15" i="1"/>
  <c r="L16" i="1"/>
  <c r="L12" i="1"/>
  <c r="V14" i="1"/>
  <c r="W14" i="1"/>
  <c r="B53" i="3"/>
  <c r="C53" i="3"/>
  <c r="B98" i="3"/>
  <c r="B91" i="3"/>
  <c r="B92" i="3"/>
  <c r="B94" i="3"/>
  <c r="V84" i="1"/>
  <c r="W84" i="1"/>
  <c r="V85" i="1"/>
  <c r="V86" i="1"/>
  <c r="V87" i="1"/>
  <c r="V88" i="1"/>
  <c r="B82" i="3"/>
  <c r="B84" i="3"/>
  <c r="V76" i="1"/>
  <c r="W76" i="1"/>
  <c r="V77" i="1"/>
  <c r="W77" i="1"/>
  <c r="B17" i="3"/>
  <c r="D17" i="3"/>
  <c r="V78" i="1"/>
  <c r="W78" i="1"/>
  <c r="V79" i="1"/>
  <c r="V80" i="1"/>
  <c r="W80" i="1"/>
  <c r="B52" i="3"/>
  <c r="V68" i="1"/>
  <c r="V69" i="1"/>
  <c r="W69" i="1"/>
  <c r="B35" i="3"/>
  <c r="V70" i="1"/>
  <c r="W70" i="1"/>
  <c r="B46" i="3"/>
  <c r="V71" i="1"/>
  <c r="W71" i="1"/>
  <c r="V72" i="1"/>
  <c r="W72" i="1"/>
  <c r="B55" i="3"/>
  <c r="W60" i="1"/>
  <c r="W62" i="1"/>
  <c r="B8" i="3"/>
  <c r="W63" i="1"/>
  <c r="B26" i="3"/>
  <c r="W64" i="1"/>
  <c r="B21" i="3"/>
  <c r="V52" i="1"/>
  <c r="W52" i="1"/>
  <c r="V53" i="1"/>
  <c r="V54" i="1"/>
  <c r="V55" i="1"/>
  <c r="V56" i="1"/>
  <c r="V44" i="1"/>
  <c r="W44" i="1"/>
  <c r="V45" i="1"/>
  <c r="V46" i="1"/>
  <c r="W46" i="1"/>
  <c r="B50" i="3"/>
  <c r="V47" i="1"/>
  <c r="W47" i="1"/>
  <c r="B41" i="3"/>
  <c r="D41" i="3"/>
  <c r="B59" i="3"/>
  <c r="D59" i="3"/>
  <c r="V36" i="1"/>
  <c r="W36" i="1"/>
  <c r="V37" i="1"/>
  <c r="V38" i="1"/>
  <c r="W38" i="1"/>
  <c r="B20" i="3"/>
  <c r="V39" i="1"/>
  <c r="W39" i="1"/>
  <c r="B30" i="3"/>
  <c r="V40" i="1"/>
  <c r="W40" i="1"/>
  <c r="B37" i="3"/>
  <c r="V28" i="1"/>
  <c r="V29" i="1"/>
  <c r="W29" i="1"/>
  <c r="B33" i="3"/>
  <c r="V30" i="1"/>
  <c r="V31" i="1"/>
  <c r="V32" i="1"/>
  <c r="V20" i="1"/>
  <c r="W21" i="1"/>
  <c r="B47" i="3"/>
  <c r="V22" i="1"/>
  <c r="W22" i="1"/>
  <c r="B56" i="3"/>
  <c r="B27" i="3"/>
  <c r="V24" i="1"/>
  <c r="W24" i="1"/>
  <c r="B40" i="3"/>
  <c r="V12" i="1"/>
  <c r="W12" i="1"/>
  <c r="V13" i="1"/>
  <c r="W13" i="1"/>
  <c r="B36" i="3"/>
  <c r="V15" i="1"/>
  <c r="W15" i="1"/>
  <c r="B48" i="3"/>
  <c r="B117" i="3"/>
  <c r="D117" i="3"/>
  <c r="B119" i="3"/>
  <c r="D119" i="3"/>
  <c r="B115" i="3"/>
  <c r="D115" i="3"/>
  <c r="B112" i="3"/>
  <c r="D112" i="3"/>
  <c r="B113" i="3"/>
  <c r="D113" i="3"/>
  <c r="B110" i="3"/>
  <c r="D110" i="3"/>
  <c r="B107" i="3"/>
  <c r="D107" i="3"/>
  <c r="B109" i="3"/>
  <c r="D109" i="3"/>
  <c r="B105" i="3"/>
  <c r="D105" i="3"/>
  <c r="B101" i="3"/>
  <c r="D101" i="3"/>
  <c r="B103" i="3"/>
  <c r="D103" i="3"/>
  <c r="B96" i="3"/>
  <c r="D96" i="3"/>
  <c r="B99" i="3"/>
  <c r="D99" i="3"/>
  <c r="B95" i="3"/>
  <c r="D95" i="3"/>
  <c r="B88" i="3"/>
  <c r="D88" i="3"/>
  <c r="B86" i="3"/>
  <c r="D86" i="3"/>
  <c r="C117" i="3"/>
  <c r="C119" i="3"/>
  <c r="C113" i="3"/>
  <c r="C110" i="3"/>
  <c r="C107" i="3"/>
  <c r="C109" i="3"/>
  <c r="C101" i="3"/>
  <c r="C103" i="3"/>
  <c r="C95" i="3"/>
  <c r="C88" i="3"/>
  <c r="L25" i="1"/>
  <c r="L33" i="1"/>
  <c r="L57" i="1"/>
  <c r="L73" i="1"/>
  <c r="B116" i="3"/>
  <c r="D116" i="3"/>
  <c r="B25" i="2"/>
  <c r="C25" i="2"/>
  <c r="B24" i="2"/>
  <c r="C24" i="2"/>
  <c r="B111" i="3"/>
  <c r="B106" i="3"/>
  <c r="D106" i="3"/>
  <c r="B23" i="2"/>
  <c r="C23" i="2"/>
  <c r="B22" i="2"/>
  <c r="C22" i="2"/>
  <c r="B100" i="3"/>
  <c r="B85" i="3"/>
  <c r="B19" i="2"/>
  <c r="C19" i="2"/>
  <c r="B81" i="3"/>
  <c r="D81" i="3"/>
  <c r="B21" i="2"/>
  <c r="C21" i="2"/>
  <c r="B97" i="3"/>
  <c r="D97" i="3"/>
  <c r="D87" i="3"/>
  <c r="C87" i="3"/>
  <c r="C99" i="3"/>
  <c r="C96" i="3"/>
  <c r="C104" i="3"/>
  <c r="C102" i="3"/>
  <c r="C105" i="3"/>
  <c r="C108" i="3"/>
  <c r="C106" i="3"/>
  <c r="C114" i="3"/>
  <c r="C112" i="3"/>
  <c r="C115" i="3"/>
  <c r="C118" i="3"/>
  <c r="C116" i="3"/>
  <c r="D84" i="3"/>
  <c r="C84" i="3"/>
  <c r="D82" i="3"/>
  <c r="C82" i="3"/>
  <c r="B18" i="2"/>
  <c r="C18" i="2"/>
  <c r="B80" i="3"/>
  <c r="C94" i="3"/>
  <c r="D94" i="3"/>
  <c r="C92" i="3"/>
  <c r="D92" i="3"/>
  <c r="B20" i="2"/>
  <c r="C20" i="2"/>
  <c r="B90" i="3"/>
  <c r="D90" i="3"/>
  <c r="D83" i="3"/>
  <c r="C83" i="3"/>
  <c r="D93" i="3"/>
  <c r="C93" i="3"/>
  <c r="D91" i="3"/>
  <c r="C91" i="3"/>
  <c r="C98" i="3"/>
  <c r="D98" i="3"/>
  <c r="D85" i="3"/>
  <c r="C85" i="3"/>
  <c r="C97" i="3"/>
  <c r="D100" i="3"/>
  <c r="C100" i="3"/>
  <c r="D111" i="3"/>
  <c r="C111" i="3"/>
  <c r="C90" i="3"/>
  <c r="D80" i="3"/>
  <c r="C80" i="3"/>
  <c r="W9" i="1"/>
  <c r="C81" i="3"/>
  <c r="C86" i="3"/>
  <c r="L49" i="1"/>
  <c r="D55" i="3"/>
  <c r="C55" i="3"/>
  <c r="D37" i="3"/>
  <c r="C37" i="3"/>
  <c r="L41" i="1"/>
  <c r="W88" i="1"/>
  <c r="B61" i="3"/>
  <c r="D61" i="3"/>
  <c r="D30" i="3"/>
  <c r="C30" i="3"/>
  <c r="C49" i="3"/>
  <c r="D49" i="3"/>
  <c r="W87" i="1"/>
  <c r="B60" i="3"/>
  <c r="C60" i="3"/>
  <c r="D20" i="3"/>
  <c r="C20" i="3"/>
  <c r="W86" i="1"/>
  <c r="B58" i="3"/>
  <c r="C58" i="3"/>
  <c r="L89" i="1"/>
  <c r="D58" i="3"/>
  <c r="W85" i="1"/>
  <c r="B57" i="3"/>
  <c r="D57" i="3"/>
  <c r="C35" i="3"/>
  <c r="D35" i="3"/>
  <c r="W37" i="1"/>
  <c r="B2" i="3"/>
  <c r="C2" i="3"/>
  <c r="W41" i="1"/>
  <c r="B3" i="2"/>
  <c r="C3" i="2"/>
  <c r="W68" i="1"/>
  <c r="W73" i="1"/>
  <c r="B11" i="2"/>
  <c r="C11" i="2"/>
  <c r="B45" i="3"/>
  <c r="B54" i="3"/>
  <c r="W89" i="1"/>
  <c r="B13" i="2"/>
  <c r="C13" i="2"/>
  <c r="B18" i="3"/>
  <c r="B7" i="3"/>
  <c r="B51" i="3"/>
  <c r="C51" i="3"/>
  <c r="C52" i="3"/>
  <c r="D52" i="3"/>
  <c r="C40" i="3"/>
  <c r="D40" i="3"/>
  <c r="D27" i="3"/>
  <c r="C27" i="3"/>
  <c r="C48" i="3"/>
  <c r="D48" i="3"/>
  <c r="W79" i="1"/>
  <c r="B42" i="3"/>
  <c r="D42" i="3"/>
  <c r="L81" i="1"/>
  <c r="C42" i="3"/>
  <c r="D56" i="3"/>
  <c r="C56" i="3"/>
  <c r="C28" i="3"/>
  <c r="D28" i="3"/>
  <c r="D53" i="3"/>
  <c r="L17" i="1"/>
  <c r="C36" i="3"/>
  <c r="D36" i="3"/>
  <c r="C17" i="3"/>
  <c r="D47" i="3"/>
  <c r="C47" i="3"/>
  <c r="W17" i="1"/>
  <c r="B12" i="2"/>
  <c r="C12" i="2"/>
  <c r="B43" i="3"/>
  <c r="D43" i="3"/>
  <c r="B32" i="3"/>
  <c r="W81" i="1"/>
  <c r="B8" i="2"/>
  <c r="C8" i="2"/>
  <c r="W20" i="1"/>
  <c r="B38" i="3"/>
  <c r="C59" i="3"/>
  <c r="W32" i="1"/>
  <c r="B34" i="3"/>
  <c r="C34" i="3"/>
  <c r="C21" i="3"/>
  <c r="D21" i="3"/>
  <c r="D26" i="3"/>
  <c r="C26" i="3"/>
  <c r="C41" i="3"/>
  <c r="W31" i="1"/>
  <c r="B6" i="3"/>
  <c r="C6" i="3"/>
  <c r="D50" i="3"/>
  <c r="C50" i="3"/>
  <c r="W30" i="1"/>
  <c r="B23" i="3"/>
  <c r="D23" i="3"/>
  <c r="D8" i="3"/>
  <c r="C8" i="3"/>
  <c r="L65" i="1"/>
  <c r="D33" i="3"/>
  <c r="C33" i="3"/>
  <c r="W61" i="1"/>
  <c r="B44" i="3"/>
  <c r="C44" i="3"/>
  <c r="W45" i="1"/>
  <c r="B3" i="3"/>
  <c r="D3" i="3"/>
  <c r="W49" i="1"/>
  <c r="B9" i="2"/>
  <c r="C9" i="2"/>
  <c r="B10" i="3"/>
  <c r="W65" i="1"/>
  <c r="B5" i="2"/>
  <c r="C5" i="2"/>
  <c r="B13" i="3"/>
  <c r="W28" i="1"/>
  <c r="B22" i="3"/>
  <c r="C61" i="3"/>
  <c r="D60" i="3"/>
  <c r="C57" i="3"/>
  <c r="D2" i="3"/>
  <c r="C45" i="3"/>
  <c r="D45" i="3"/>
  <c r="C54" i="3"/>
  <c r="D54" i="3"/>
  <c r="D18" i="3"/>
  <c r="C18" i="3"/>
  <c r="D7" i="3"/>
  <c r="C7" i="3"/>
  <c r="D51" i="3"/>
  <c r="C43" i="3"/>
  <c r="D32" i="3"/>
  <c r="C32" i="3"/>
  <c r="W25" i="1"/>
  <c r="B10" i="2"/>
  <c r="C10" i="2"/>
  <c r="D34" i="3"/>
  <c r="D6" i="3"/>
  <c r="C23" i="3"/>
  <c r="D44" i="3"/>
  <c r="C3" i="3"/>
  <c r="C10" i="3"/>
  <c r="D10" i="3"/>
  <c r="C13" i="3"/>
  <c r="D13" i="3"/>
  <c r="W33" i="1"/>
  <c r="B7" i="2"/>
  <c r="C7" i="2"/>
  <c r="D22" i="3"/>
  <c r="C22" i="3"/>
  <c r="W55" i="1"/>
  <c r="B16" i="3"/>
  <c r="C46" i="3"/>
  <c r="D46" i="3"/>
  <c r="D16" i="3"/>
  <c r="C16" i="3"/>
  <c r="C38" i="3"/>
  <c r="D38" i="3"/>
  <c r="W53" i="1"/>
  <c r="W54" i="1"/>
  <c r="B24" i="3"/>
  <c r="W56" i="1"/>
  <c r="C70" i="3"/>
  <c r="D70" i="3"/>
  <c r="D71" i="3"/>
  <c r="C71" i="3"/>
  <c r="C72" i="3"/>
  <c r="D72" i="3"/>
  <c r="D67" i="3"/>
  <c r="C67" i="3"/>
  <c r="W132" i="1"/>
  <c r="C77" i="3"/>
  <c r="D77" i="3"/>
  <c r="C65" i="3"/>
  <c r="D65" i="3"/>
  <c r="C75" i="3"/>
  <c r="D75" i="3"/>
  <c r="C79" i="3"/>
  <c r="D79" i="3"/>
  <c r="W124" i="1"/>
  <c r="D64" i="3"/>
  <c r="D62" i="3"/>
  <c r="D68" i="3"/>
  <c r="D74" i="3"/>
  <c r="W116" i="1"/>
  <c r="C69" i="3"/>
  <c r="D69" i="3"/>
  <c r="C66" i="3"/>
  <c r="D66" i="3"/>
  <c r="C76" i="3"/>
  <c r="D76" i="3"/>
  <c r="W108" i="1"/>
  <c r="C5" i="3"/>
  <c r="D5" i="3"/>
  <c r="C19" i="3"/>
  <c r="D19" i="3"/>
  <c r="C4" i="3"/>
  <c r="D4" i="3"/>
  <c r="C25" i="3"/>
  <c r="D25" i="3"/>
  <c r="W100" i="1"/>
  <c r="D15" i="3"/>
  <c r="C15" i="3"/>
  <c r="D9" i="3"/>
  <c r="C9" i="3"/>
  <c r="D14" i="3"/>
  <c r="C14" i="3"/>
  <c r="D31" i="3"/>
  <c r="C31" i="3"/>
  <c r="W92" i="1"/>
  <c r="B29" i="3"/>
  <c r="W57" i="1"/>
  <c r="B6" i="2"/>
  <c r="C6" i="2"/>
  <c r="B39" i="3"/>
  <c r="W137" i="1"/>
  <c r="B15" i="2"/>
  <c r="C15" i="2"/>
  <c r="W129" i="1"/>
  <c r="B17" i="2"/>
  <c r="C17" i="2"/>
  <c r="B73" i="3"/>
  <c r="W121" i="1"/>
  <c r="B14" i="2"/>
  <c r="C14" i="2"/>
  <c r="B63" i="3"/>
  <c r="C63" i="3"/>
  <c r="W113" i="1"/>
  <c r="B16" i="2"/>
  <c r="C16" i="2"/>
  <c r="B78" i="3"/>
  <c r="W105" i="1"/>
  <c r="B2" i="2"/>
  <c r="C2" i="2"/>
  <c r="B12" i="3"/>
  <c r="W97" i="1"/>
  <c r="B4" i="2"/>
  <c r="C4" i="2"/>
  <c r="B11" i="3"/>
  <c r="D29" i="3"/>
  <c r="C29" i="3"/>
  <c r="C24" i="3"/>
  <c r="D24" i="3"/>
  <c r="D39" i="3"/>
  <c r="C39" i="3"/>
  <c r="C73" i="3"/>
  <c r="D73" i="3"/>
  <c r="D63" i="3"/>
  <c r="C78" i="3"/>
  <c r="D78" i="3"/>
  <c r="C12" i="3"/>
  <c r="D12" i="3"/>
  <c r="D11" i="3"/>
  <c r="C11" i="3"/>
</calcChain>
</file>

<file path=xl/sharedStrings.xml><?xml version="1.0" encoding="utf-8"?>
<sst xmlns="http://schemas.openxmlformats.org/spreadsheetml/2006/main" count="163" uniqueCount="97">
  <si>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</si>
  <si>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</si>
  <si>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</si>
  <si>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</si>
  <si>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</si>
  <si>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</si>
  <si>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</si>
  <si>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</si>
  <si>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</si>
  <si>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</si>
  <si>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</si>
  <si>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</si>
  <si>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</si>
  <si>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</si>
  <si>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Ashwaubenon</t>
  </si>
  <si>
    <t>Bay Port</t>
  </si>
  <si>
    <t>De Pere</t>
  </si>
  <si>
    <t>Green Bay East</t>
  </si>
  <si>
    <t>Green Bay Preble</t>
  </si>
  <si>
    <t>Pulaski</t>
  </si>
  <si>
    <t>Jessika Zegers</t>
  </si>
  <si>
    <t>Green Bay Southwest</t>
  </si>
  <si>
    <t>Green Bay West</t>
  </si>
  <si>
    <t>FRONT NINE</t>
  </si>
  <si>
    <t>BACK NINE</t>
  </si>
  <si>
    <t>Place</t>
  </si>
  <si>
    <t>Green Bay Notre Dame</t>
  </si>
  <si>
    <t>Bryce Heesacker</t>
  </si>
  <si>
    <t>John Fridland</t>
  </si>
  <si>
    <t>Chad Glover</t>
  </si>
  <si>
    <t>Sam Welhouse</t>
  </si>
  <si>
    <t>Mason Klapper</t>
  </si>
  <si>
    <t>Jake Glaser</t>
  </si>
  <si>
    <t>Shawn Bartolazzi</t>
  </si>
  <si>
    <t>Andrew Stieber</t>
  </si>
  <si>
    <t>Austin Travers</t>
  </si>
  <si>
    <t>Luke Salmi</t>
  </si>
  <si>
    <t>Ben Wagner</t>
  </si>
  <si>
    <t>Conner O'Neil</t>
  </si>
  <si>
    <t>Joey Barrette</t>
  </si>
  <si>
    <t>Luke Welsing</t>
  </si>
  <si>
    <t>Mitch Erickson</t>
  </si>
  <si>
    <t>Cool, Windy</t>
  </si>
  <si>
    <t>Denmark</t>
  </si>
  <si>
    <t>Wrightstown</t>
  </si>
  <si>
    <t>West De Pere</t>
  </si>
  <si>
    <t>Wander Springs Golf Course</t>
  </si>
  <si>
    <t>Brown County Meet</t>
  </si>
  <si>
    <t>River and Garden</t>
  </si>
  <si>
    <t>Austin Mikesch</t>
  </si>
  <si>
    <t>Kyle Breitenfeldt</t>
  </si>
  <si>
    <t>Hunter Eiden</t>
  </si>
  <si>
    <t>Aaron Francois</t>
  </si>
  <si>
    <t>Bryce Vanlaanen</t>
  </si>
  <si>
    <t>Connor Blazek</t>
  </si>
  <si>
    <t>Grant Aubrey</t>
  </si>
  <si>
    <t>Isaac Prefontaine</t>
  </si>
  <si>
    <t>Alex Olson</t>
  </si>
  <si>
    <t>Will Bosacki</t>
  </si>
  <si>
    <t>Josh Heraly</t>
  </si>
  <si>
    <t>Seth Holshuer</t>
  </si>
  <si>
    <t>Lane Olson</t>
  </si>
  <si>
    <t>Dylan Foley</t>
  </si>
  <si>
    <t>Martin Peterson</t>
  </si>
  <si>
    <t xml:space="preserve">Matt Arendt </t>
  </si>
  <si>
    <t>Hunter Kretsch</t>
  </si>
  <si>
    <t>Nathan Rabas</t>
  </si>
  <si>
    <t>Nick Kropp</t>
  </si>
  <si>
    <t>Sam Holland</t>
  </si>
  <si>
    <t>Cole Froistad</t>
  </si>
  <si>
    <t>Ken Mleziva</t>
  </si>
  <si>
    <t>Kodee Henrud</t>
  </si>
  <si>
    <t>Josh Ginzl</t>
  </si>
  <si>
    <t>Evan Priebe</t>
  </si>
  <si>
    <t>Mason Ziemer</t>
  </si>
  <si>
    <t>Kendall Moore</t>
  </si>
  <si>
    <t>Kyle Borchers</t>
  </si>
  <si>
    <t>Nate Rose</t>
  </si>
  <si>
    <t>N/A</t>
  </si>
  <si>
    <t>James Block</t>
  </si>
  <si>
    <t>Craig Block</t>
  </si>
  <si>
    <t>Lance Cieslewicz</t>
  </si>
  <si>
    <t>Nathan Larson</t>
  </si>
  <si>
    <t>Trevor Fabian</t>
  </si>
  <si>
    <t>Alex Garot</t>
  </si>
  <si>
    <t>Zach Hearden</t>
  </si>
  <si>
    <t>Robert Petitjean</t>
  </si>
  <si>
    <t>Jack Ritchay</t>
  </si>
  <si>
    <t>Ethan Diestler</t>
  </si>
  <si>
    <t>Eric Desormeau</t>
  </si>
  <si>
    <t>Steven Oates</t>
  </si>
  <si>
    <t>Ian Haskins</t>
  </si>
  <si>
    <t>Cole Jacobs</t>
  </si>
  <si>
    <t>Devyn Jacobs</t>
  </si>
  <si>
    <t>Joe Mathu</t>
  </si>
  <si>
    <t>DQ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</si>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</sst>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0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/>
      <sz val="10"/>
      <color theme="10"/>
      <name val="Tahoma"/>
    </font>
    <font>
      <u/>
      <sz val="10"/>
      <color theme="1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4" xfId="0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2"/>
  <sheetViews>
    <sheetView tabSelected="1" topLeftCell="A6" zoomScale="200" zoomScaleNormal="200" zoomScalePageLayoutView="200" workbookViewId="0">
      <selection activeCell="V92" sqref="V92"/>
    </sheetView>
  </sheetViews>
  <sheetFormatPr baseColWidth="10" defaultColWidth="8.83203125" defaultRowHeight="12" x14ac:dyDescent="0"/>
  <cols>
    <col min="1" max="1" width="8.5" style="28" customWidth="1"/>
    <col min="2" max="2" width="20" style="22" customWidth="1"/>
    <col min="3" max="11" width="2.6640625" style="27" customWidth="1"/>
    <col min="12" max="12" width="4" style="27" bestFit="1" customWidth="1"/>
    <col min="13" max="15" width="2.6640625" style="27" customWidth="1"/>
    <col min="16" max="21" width="2.6640625" style="23" customWidth="1"/>
    <col min="22" max="22" width="4" style="23" customWidth="1"/>
    <col min="23" max="23" width="6.5" style="23" customWidth="1"/>
    <col min="24" max="24" width="9.1640625" style="1" bestFit="1"/>
    <col min="25" max="16384" width="8.83203125" style="1"/>
  </cols>
  <sheetData>
    <row r="1" spans="1:25" ht="13">
      <c r="A1" s="32" t="s">
        <v>13</v>
      </c>
      <c r="B1" s="38" t="s">
        <v>47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ht="13">
      <c r="A2" s="32" t="s">
        <v>12</v>
      </c>
      <c r="B2" s="38" t="s">
        <v>46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3">
      <c r="A3" s="33" t="s">
        <v>11</v>
      </c>
      <c r="B3" s="40">
        <v>41751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3">
      <c r="A4" s="33" t="s">
        <v>10</v>
      </c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3">
      <c r="A5" s="33" t="s">
        <v>9</v>
      </c>
      <c r="B5" s="40" t="s">
        <v>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3">
      <c r="A6" s="33" t="s">
        <v>8</v>
      </c>
      <c r="B6" s="40" t="s">
        <v>42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3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>
      <c r="A8" s="33"/>
      <c r="B8" s="29"/>
      <c r="C8" s="10" t="s">
        <v>23</v>
      </c>
      <c r="D8" s="10"/>
      <c r="E8" s="10"/>
      <c r="F8" s="10"/>
      <c r="G8" s="10"/>
      <c r="H8" s="10"/>
      <c r="I8" s="10"/>
      <c r="J8" s="10"/>
      <c r="K8" s="10"/>
      <c r="L8" s="10"/>
      <c r="M8" s="10" t="s">
        <v>24</v>
      </c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>
      <c r="A9" s="32"/>
      <c r="B9" s="9" t="s">
        <v>7</v>
      </c>
      <c r="C9" s="36">
        <v>5</v>
      </c>
      <c r="D9" s="17">
        <v>4</v>
      </c>
      <c r="E9" s="17">
        <v>4</v>
      </c>
      <c r="F9" s="17">
        <v>3</v>
      </c>
      <c r="G9" s="17">
        <v>4</v>
      </c>
      <c r="H9" s="17">
        <v>4</v>
      </c>
      <c r="I9" s="17">
        <v>4</v>
      </c>
      <c r="J9" s="17">
        <v>3</v>
      </c>
      <c r="K9" s="17">
        <v>5</v>
      </c>
      <c r="L9" s="18">
        <f>IF(COUNTBLANK(C9:K9)&gt;0,"",SUM(C9:K9))</f>
        <v>36</v>
      </c>
      <c r="M9" s="34">
        <v>4</v>
      </c>
      <c r="N9" s="17">
        <v>3</v>
      </c>
      <c r="O9" s="17">
        <v>4</v>
      </c>
      <c r="P9" s="17">
        <v>4</v>
      </c>
      <c r="Q9" s="17">
        <v>3</v>
      </c>
      <c r="R9" s="17">
        <v>4</v>
      </c>
      <c r="S9" s="17">
        <v>5</v>
      </c>
      <c r="T9" s="17">
        <v>4</v>
      </c>
      <c r="U9" s="17">
        <v>5</v>
      </c>
      <c r="V9" s="18">
        <f>IF(COUNTBLANK(M9:U9)&gt;0,"",SUM(M9:U9))</f>
        <v>36</v>
      </c>
      <c r="W9" s="19">
        <f>IF(COUNT(L9,V9)&gt;0,SUM(L9,V9),0)</f>
        <v>72</v>
      </c>
    </row>
    <row r="10" spans="1:25">
      <c r="A10" s="8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>
      <c r="A12" s="30">
        <v>1</v>
      </c>
      <c r="B12" s="16" t="s">
        <v>52</v>
      </c>
      <c r="C12" s="17">
        <v>5</v>
      </c>
      <c r="D12" s="17">
        <v>5</v>
      </c>
      <c r="E12" s="17">
        <v>7</v>
      </c>
      <c r="F12" s="17">
        <v>4</v>
      </c>
      <c r="G12" s="17">
        <v>6</v>
      </c>
      <c r="H12" s="17">
        <v>4</v>
      </c>
      <c r="I12" s="17">
        <v>4</v>
      </c>
      <c r="J12" s="17">
        <v>3</v>
      </c>
      <c r="K12" s="17">
        <v>7</v>
      </c>
      <c r="L12" s="18">
        <f>IF(COUNTBLANK(C12:K12)&gt;0,"",SUM(C12:K12))</f>
        <v>45</v>
      </c>
      <c r="M12" s="17">
        <v>5</v>
      </c>
      <c r="N12" s="17">
        <v>3</v>
      </c>
      <c r="O12" s="17">
        <v>6</v>
      </c>
      <c r="P12" s="17">
        <v>5</v>
      </c>
      <c r="Q12" s="17">
        <v>5</v>
      </c>
      <c r="R12" s="17">
        <v>7</v>
      </c>
      <c r="S12" s="17">
        <v>6</v>
      </c>
      <c r="T12" s="17">
        <v>5</v>
      </c>
      <c r="U12" s="17">
        <v>5</v>
      </c>
      <c r="V12" s="18">
        <f>IF(COUNTBLANK(M12:U12)&gt;0,"",SUM(M12:U12))</f>
        <v>47</v>
      </c>
      <c r="W12" s="19">
        <f>IF(COUNT(L12,V12)&gt;0,SUM(L12,V12),0)</f>
        <v>92</v>
      </c>
    </row>
    <row r="13" spans="1:25">
      <c r="A13" s="30">
        <v>2</v>
      </c>
      <c r="B13" s="20" t="s">
        <v>31</v>
      </c>
      <c r="C13" s="17">
        <v>5</v>
      </c>
      <c r="D13" s="17">
        <v>4</v>
      </c>
      <c r="E13" s="17">
        <v>5</v>
      </c>
      <c r="F13" s="17">
        <v>3</v>
      </c>
      <c r="G13" s="17">
        <v>6</v>
      </c>
      <c r="H13" s="17">
        <v>4</v>
      </c>
      <c r="I13" s="17">
        <v>7</v>
      </c>
      <c r="J13" s="17">
        <v>4</v>
      </c>
      <c r="K13" s="17">
        <v>6</v>
      </c>
      <c r="L13" s="18">
        <f>IF(COUNTBLANK(C13:K13)&gt;0,"",SUM(C13:K13))</f>
        <v>44</v>
      </c>
      <c r="M13" s="17">
        <v>4</v>
      </c>
      <c r="N13" s="17">
        <v>4</v>
      </c>
      <c r="O13" s="17">
        <v>5</v>
      </c>
      <c r="P13" s="21">
        <v>6</v>
      </c>
      <c r="Q13" s="21">
        <v>4</v>
      </c>
      <c r="R13" s="21">
        <v>4</v>
      </c>
      <c r="S13" s="21">
        <v>6</v>
      </c>
      <c r="T13" s="21">
        <v>5</v>
      </c>
      <c r="U13" s="21">
        <v>5</v>
      </c>
      <c r="V13" s="18">
        <f>IF(COUNTBLANK(M13:U13)&gt;0,"",SUM(M13:U13))</f>
        <v>43</v>
      </c>
      <c r="W13" s="19">
        <f>IF(COUNT(L13,V13)&gt;0,SUM(L13,V13),0)</f>
        <v>87</v>
      </c>
    </row>
    <row r="14" spans="1:25">
      <c r="A14" s="30">
        <v>3</v>
      </c>
      <c r="B14" s="20" t="s">
        <v>30</v>
      </c>
      <c r="C14" s="17">
        <v>7</v>
      </c>
      <c r="D14" s="17">
        <v>5</v>
      </c>
      <c r="E14" s="17">
        <v>8</v>
      </c>
      <c r="F14" s="17">
        <v>4</v>
      </c>
      <c r="G14" s="17">
        <v>7</v>
      </c>
      <c r="H14" s="17">
        <v>5</v>
      </c>
      <c r="I14" s="17">
        <v>5</v>
      </c>
      <c r="J14" s="17">
        <v>5</v>
      </c>
      <c r="K14" s="17">
        <v>7</v>
      </c>
      <c r="L14" s="18">
        <f>IF(COUNTBLANK(C14:K14)&gt;0,"",SUM(C14:K14))</f>
        <v>53</v>
      </c>
      <c r="M14" s="17">
        <v>5</v>
      </c>
      <c r="N14" s="17">
        <v>4</v>
      </c>
      <c r="O14" s="17">
        <v>5</v>
      </c>
      <c r="P14" s="21">
        <v>5</v>
      </c>
      <c r="Q14" s="21">
        <v>3</v>
      </c>
      <c r="R14" s="21">
        <v>5</v>
      </c>
      <c r="S14" s="21">
        <v>6</v>
      </c>
      <c r="T14" s="21">
        <v>5</v>
      </c>
      <c r="U14" s="21">
        <v>6</v>
      </c>
      <c r="V14" s="18">
        <f>IF(COUNTBLANK(M14:U14)&gt;0,"",SUM(M14:U14))</f>
        <v>44</v>
      </c>
      <c r="W14" s="19">
        <f>IF(COUNT(L14,V14)&gt;0,SUM(L14,V14),0)</f>
        <v>97</v>
      </c>
    </row>
    <row r="15" spans="1:25">
      <c r="A15" s="30">
        <v>4</v>
      </c>
      <c r="B15" s="20" t="s">
        <v>53</v>
      </c>
      <c r="C15" s="17">
        <v>6</v>
      </c>
      <c r="D15" s="17">
        <v>5</v>
      </c>
      <c r="E15" s="17">
        <v>6</v>
      </c>
      <c r="F15" s="17">
        <v>4</v>
      </c>
      <c r="G15" s="17">
        <v>7</v>
      </c>
      <c r="H15" s="17">
        <v>4</v>
      </c>
      <c r="I15" s="17">
        <v>7</v>
      </c>
      <c r="J15" s="17">
        <v>5</v>
      </c>
      <c r="K15" s="17">
        <v>7</v>
      </c>
      <c r="L15" s="18">
        <f>IF(COUNTBLANK(C15:K15)&gt;0,"",SUM(C15:K15))</f>
        <v>51</v>
      </c>
      <c r="M15" s="17">
        <v>6</v>
      </c>
      <c r="N15" s="17">
        <v>5</v>
      </c>
      <c r="O15" s="17">
        <v>5</v>
      </c>
      <c r="P15" s="21">
        <v>6</v>
      </c>
      <c r="Q15" s="21">
        <v>5</v>
      </c>
      <c r="R15" s="21">
        <v>5</v>
      </c>
      <c r="S15" s="21">
        <v>6</v>
      </c>
      <c r="T15" s="21">
        <v>5</v>
      </c>
      <c r="U15" s="21">
        <v>6</v>
      </c>
      <c r="V15" s="18">
        <f>IF(COUNTBLANK(M15:U15)&gt;0,"",SUM(M15:U15))</f>
        <v>49</v>
      </c>
      <c r="W15" s="19">
        <f>IF(COUNT(L15,V15)&gt;0,SUM(L15,V15),0)</f>
        <v>100</v>
      </c>
    </row>
    <row r="16" spans="1:25">
      <c r="A16" s="30">
        <v>5</v>
      </c>
      <c r="B16" s="20" t="s">
        <v>54</v>
      </c>
      <c r="C16" s="17">
        <v>5</v>
      </c>
      <c r="D16" s="17">
        <v>4</v>
      </c>
      <c r="E16" s="17">
        <v>5</v>
      </c>
      <c r="F16" s="17">
        <v>8</v>
      </c>
      <c r="G16" s="17">
        <v>5</v>
      </c>
      <c r="H16" s="17">
        <v>6</v>
      </c>
      <c r="I16" s="17">
        <v>5</v>
      </c>
      <c r="J16" s="17">
        <v>4</v>
      </c>
      <c r="K16" s="17">
        <v>5</v>
      </c>
      <c r="L16" s="18">
        <f>IF(COUNTBLANK(C16:K16)&gt;0,"",SUM(C16:K16))</f>
        <v>47</v>
      </c>
      <c r="M16" s="17">
        <v>6</v>
      </c>
      <c r="N16" s="17">
        <v>6</v>
      </c>
      <c r="O16" s="17">
        <v>4</v>
      </c>
      <c r="P16" s="21">
        <v>4</v>
      </c>
      <c r="Q16" s="21">
        <v>5</v>
      </c>
      <c r="R16" s="21">
        <v>5</v>
      </c>
      <c r="S16" s="21">
        <v>5</v>
      </c>
      <c r="T16" s="21">
        <v>5</v>
      </c>
      <c r="U16" s="21"/>
      <c r="V16" s="18" t="s">
        <v>95</v>
      </c>
      <c r="W16" s="19" t="s">
        <v>95</v>
      </c>
    </row>
    <row r="17" spans="1:23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187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376</v>
      </c>
    </row>
    <row r="18" spans="1:23">
      <c r="A18" s="8" t="s">
        <v>45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>
      <c r="A20" s="30">
        <v>1</v>
      </c>
      <c r="B20" s="16" t="s">
        <v>89</v>
      </c>
      <c r="C20" s="17">
        <v>7</v>
      </c>
      <c r="D20" s="17">
        <v>5</v>
      </c>
      <c r="E20" s="17">
        <v>7</v>
      </c>
      <c r="F20" s="17">
        <v>3</v>
      </c>
      <c r="G20" s="17">
        <v>4</v>
      </c>
      <c r="H20" s="17">
        <v>5</v>
      </c>
      <c r="I20" s="17">
        <v>5</v>
      </c>
      <c r="J20" s="17">
        <v>6</v>
      </c>
      <c r="K20" s="17">
        <v>6</v>
      </c>
      <c r="L20" s="18">
        <f>IF(COUNTBLANK(C20:K20)&gt;0,"",SUM(C20:K20))</f>
        <v>48</v>
      </c>
      <c r="M20" s="17">
        <v>5</v>
      </c>
      <c r="N20" s="17">
        <v>4</v>
      </c>
      <c r="O20" s="17">
        <v>7</v>
      </c>
      <c r="P20" s="17">
        <v>6</v>
      </c>
      <c r="Q20" s="17">
        <v>3</v>
      </c>
      <c r="R20" s="17">
        <v>5</v>
      </c>
      <c r="S20" s="17">
        <v>7</v>
      </c>
      <c r="T20" s="17">
        <v>7</v>
      </c>
      <c r="U20" s="17">
        <v>6</v>
      </c>
      <c r="V20" s="18">
        <f>IF(COUNTBLANK(M20:U20)&gt;0,"",SUM(M20:U20))</f>
        <v>50</v>
      </c>
      <c r="W20" s="19">
        <f>IF(COUNT(L20,V20)&gt;0,SUM(L20,V20),0)</f>
        <v>98</v>
      </c>
    </row>
    <row r="21" spans="1:23">
      <c r="A21" s="30">
        <v>2</v>
      </c>
      <c r="B21" s="20" t="s">
        <v>90</v>
      </c>
      <c r="C21" s="17">
        <v>6</v>
      </c>
      <c r="D21" s="17">
        <v>5</v>
      </c>
      <c r="E21" s="17">
        <v>6</v>
      </c>
      <c r="F21" s="17">
        <v>4</v>
      </c>
      <c r="G21" s="17">
        <v>4</v>
      </c>
      <c r="H21" s="17">
        <v>6</v>
      </c>
      <c r="I21" s="17">
        <v>3</v>
      </c>
      <c r="J21" s="17">
        <v>3</v>
      </c>
      <c r="K21" s="17">
        <v>5</v>
      </c>
      <c r="L21" s="18">
        <v>42</v>
      </c>
      <c r="M21" s="17">
        <v>5</v>
      </c>
      <c r="N21" s="17">
        <v>3</v>
      </c>
      <c r="O21" s="17">
        <v>6</v>
      </c>
      <c r="P21" s="21">
        <v>5</v>
      </c>
      <c r="Q21" s="21">
        <v>5</v>
      </c>
      <c r="R21" s="21">
        <v>6</v>
      </c>
      <c r="S21" s="21">
        <v>5</v>
      </c>
      <c r="T21" s="21">
        <v>3</v>
      </c>
      <c r="U21" s="21">
        <v>5</v>
      </c>
      <c r="V21" s="18">
        <f>IF(COUNTBLANK(M21:U21)&gt;0,"",SUM(M21:U21))</f>
        <v>43</v>
      </c>
      <c r="W21" s="19">
        <f>IF(COUNT(L21,V21)&gt;0,SUM(L21,V21),0)</f>
        <v>85</v>
      </c>
    </row>
    <row r="22" spans="1:23">
      <c r="A22" s="30">
        <v>3</v>
      </c>
      <c r="B22" s="20" t="s">
        <v>91</v>
      </c>
      <c r="C22" s="17">
        <v>5</v>
      </c>
      <c r="D22" s="17">
        <v>5</v>
      </c>
      <c r="E22" s="17">
        <v>6</v>
      </c>
      <c r="F22" s="17">
        <v>4</v>
      </c>
      <c r="G22" s="17">
        <v>5</v>
      </c>
      <c r="H22" s="17">
        <v>5</v>
      </c>
      <c r="I22" s="17">
        <v>8</v>
      </c>
      <c r="J22" s="17">
        <v>3</v>
      </c>
      <c r="K22" s="17">
        <v>6</v>
      </c>
      <c r="L22" s="18">
        <f>IF(COUNTBLANK(C22:K22)&gt;0,"",SUM(C22:K22))</f>
        <v>47</v>
      </c>
      <c r="M22" s="17">
        <v>4</v>
      </c>
      <c r="N22" s="17">
        <v>3</v>
      </c>
      <c r="O22" s="17">
        <v>6</v>
      </c>
      <c r="P22" s="21">
        <v>5</v>
      </c>
      <c r="Q22" s="21">
        <v>4</v>
      </c>
      <c r="R22" s="21">
        <v>5</v>
      </c>
      <c r="S22" s="21">
        <v>6</v>
      </c>
      <c r="T22" s="21">
        <v>5</v>
      </c>
      <c r="U22" s="21">
        <v>5</v>
      </c>
      <c r="V22" s="18">
        <f>IF(COUNTBLANK(M22:U22)&gt;0,"",SUM(M22:U22))</f>
        <v>43</v>
      </c>
      <c r="W22" s="19">
        <f>IF(COUNT(L22,V22)&gt;0,SUM(L22,V22),0)</f>
        <v>90</v>
      </c>
    </row>
    <row r="23" spans="1:23">
      <c r="A23" s="30">
        <v>4</v>
      </c>
      <c r="B23" s="20" t="s">
        <v>92</v>
      </c>
      <c r="C23" s="17"/>
      <c r="D23" s="17"/>
      <c r="E23" s="17"/>
      <c r="F23" s="17"/>
      <c r="G23" s="17"/>
      <c r="H23" s="17"/>
      <c r="I23" s="17"/>
      <c r="J23" s="17"/>
      <c r="K23" s="17"/>
      <c r="L23" s="18" t="s">
        <v>96</v>
      </c>
      <c r="M23" s="17"/>
      <c r="N23" s="17"/>
      <c r="O23" s="17"/>
      <c r="P23" s="21"/>
      <c r="Q23" s="21"/>
      <c r="R23" s="21"/>
      <c r="S23" s="21"/>
      <c r="T23" s="21"/>
      <c r="U23" s="21"/>
      <c r="V23" s="18" t="s">
        <v>96</v>
      </c>
      <c r="W23" s="19">
        <v>200</v>
      </c>
    </row>
    <row r="24" spans="1:23">
      <c r="A24" s="30">
        <v>5</v>
      </c>
      <c r="B24" s="20" t="s">
        <v>93</v>
      </c>
      <c r="C24" s="17">
        <v>7</v>
      </c>
      <c r="D24" s="17">
        <v>5</v>
      </c>
      <c r="E24" s="17">
        <v>5</v>
      </c>
      <c r="F24" s="17">
        <v>5</v>
      </c>
      <c r="G24" s="17">
        <v>6</v>
      </c>
      <c r="H24" s="17">
        <v>4</v>
      </c>
      <c r="I24" s="17">
        <v>4</v>
      </c>
      <c r="J24" s="17">
        <v>3</v>
      </c>
      <c r="K24" s="17">
        <v>7</v>
      </c>
      <c r="L24" s="18">
        <f>IF(COUNTBLANK(C24:K24)&gt;0,"",SUM(C24:K24))</f>
        <v>46</v>
      </c>
      <c r="M24" s="17">
        <v>5</v>
      </c>
      <c r="N24" s="17">
        <v>4</v>
      </c>
      <c r="O24" s="17">
        <v>5</v>
      </c>
      <c r="P24" s="21">
        <v>6</v>
      </c>
      <c r="Q24" s="21">
        <v>4</v>
      </c>
      <c r="R24" s="21">
        <v>4</v>
      </c>
      <c r="S24" s="21">
        <v>6</v>
      </c>
      <c r="T24" s="21">
        <v>6</v>
      </c>
      <c r="U24" s="21">
        <v>6</v>
      </c>
      <c r="V24" s="18">
        <f>IF(COUNTBLANK(M24:U24)&gt;0,"",SUM(M24:U24))</f>
        <v>46</v>
      </c>
      <c r="W24" s="19">
        <f>IF(COUNT(L24,V24)&gt;0,SUM(L24,V24),0)</f>
        <v>92</v>
      </c>
    </row>
    <row r="25" spans="1:23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135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365</v>
      </c>
    </row>
    <row r="26" spans="1:23" ht="15" customHeight="1">
      <c r="A26" s="8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>
      <c r="A28" s="30">
        <v>1</v>
      </c>
      <c r="B28" s="20" t="s">
        <v>27</v>
      </c>
      <c r="C28" s="20">
        <v>5</v>
      </c>
      <c r="D28" s="17">
        <v>5</v>
      </c>
      <c r="E28" s="17">
        <v>5</v>
      </c>
      <c r="F28" s="17">
        <v>4</v>
      </c>
      <c r="G28" s="17">
        <v>5</v>
      </c>
      <c r="H28" s="17">
        <v>4</v>
      </c>
      <c r="I28" s="17">
        <v>4</v>
      </c>
      <c r="J28" s="17">
        <v>3</v>
      </c>
      <c r="K28" s="17">
        <v>5</v>
      </c>
      <c r="L28" s="18">
        <f>IF(COUNTBLANK(C28:K28)&gt;0,"",SUM(C28:K28))</f>
        <v>40</v>
      </c>
      <c r="M28" s="17">
        <v>5</v>
      </c>
      <c r="N28" s="17">
        <v>3</v>
      </c>
      <c r="O28" s="17">
        <v>4</v>
      </c>
      <c r="P28" s="17">
        <v>5</v>
      </c>
      <c r="Q28" s="17">
        <v>4</v>
      </c>
      <c r="R28" s="17">
        <v>5</v>
      </c>
      <c r="S28" s="17">
        <v>5</v>
      </c>
      <c r="T28" s="17">
        <v>5</v>
      </c>
      <c r="U28" s="17">
        <v>5</v>
      </c>
      <c r="V28" s="18">
        <f>IF(COUNTBLANK(M28:U28)&gt;0,"",SUM(M28:U28))</f>
        <v>41</v>
      </c>
      <c r="W28" s="19">
        <f>IF(COUNT(L28,V28)&gt;0,SUM(L28,V28),0)</f>
        <v>81</v>
      </c>
    </row>
    <row r="29" spans="1:23">
      <c r="A29" s="30">
        <v>2</v>
      </c>
      <c r="B29" s="20" t="s">
        <v>28</v>
      </c>
      <c r="C29" s="20">
        <v>6</v>
      </c>
      <c r="D29" s="17">
        <v>7</v>
      </c>
      <c r="E29" s="17">
        <v>4</v>
      </c>
      <c r="F29" s="17">
        <v>4</v>
      </c>
      <c r="G29" s="17">
        <v>5</v>
      </c>
      <c r="H29" s="17">
        <v>5</v>
      </c>
      <c r="I29" s="17">
        <v>5</v>
      </c>
      <c r="J29" s="17">
        <v>3</v>
      </c>
      <c r="K29" s="17">
        <v>6</v>
      </c>
      <c r="L29" s="18">
        <f>IF(COUNTBLANK(C29:K29)&gt;0,"",SUM(C29:K29))</f>
        <v>45</v>
      </c>
      <c r="M29" s="17">
        <v>6</v>
      </c>
      <c r="N29" s="17">
        <v>3</v>
      </c>
      <c r="O29" s="17">
        <v>5</v>
      </c>
      <c r="P29" s="21">
        <v>5</v>
      </c>
      <c r="Q29" s="21">
        <v>4</v>
      </c>
      <c r="R29" s="21">
        <v>5</v>
      </c>
      <c r="S29" s="21">
        <v>6</v>
      </c>
      <c r="T29" s="21">
        <v>5</v>
      </c>
      <c r="U29" s="21">
        <v>5</v>
      </c>
      <c r="V29" s="18">
        <f>IF(COUNTBLANK(M29:U29)&gt;0,"",SUM(M29:U29))</f>
        <v>44</v>
      </c>
      <c r="W29" s="19">
        <f>IF(COUNT(L29,V29)&gt;0,SUM(L29,V29),0)</f>
        <v>89</v>
      </c>
    </row>
    <row r="30" spans="1:23">
      <c r="A30" s="30">
        <v>3</v>
      </c>
      <c r="B30" s="20" t="s">
        <v>29</v>
      </c>
      <c r="C30" s="20">
        <v>6</v>
      </c>
      <c r="D30" s="17">
        <v>5</v>
      </c>
      <c r="E30" s="17">
        <v>6</v>
      </c>
      <c r="F30" s="17">
        <v>4</v>
      </c>
      <c r="G30" s="17">
        <v>4</v>
      </c>
      <c r="H30" s="17">
        <v>5</v>
      </c>
      <c r="I30" s="17">
        <v>6</v>
      </c>
      <c r="J30" s="17">
        <v>4</v>
      </c>
      <c r="K30" s="17">
        <v>5</v>
      </c>
      <c r="L30" s="18">
        <f>IF(COUNTBLANK(C30:K30)&gt;0,"",SUM(C30:K30))</f>
        <v>45</v>
      </c>
      <c r="M30" s="17">
        <v>7</v>
      </c>
      <c r="N30" s="17">
        <v>2</v>
      </c>
      <c r="O30" s="17">
        <v>5</v>
      </c>
      <c r="P30" s="21">
        <v>6</v>
      </c>
      <c r="Q30" s="21">
        <v>3</v>
      </c>
      <c r="R30" s="21">
        <v>5</v>
      </c>
      <c r="S30" s="21">
        <v>5</v>
      </c>
      <c r="T30" s="21">
        <v>6</v>
      </c>
      <c r="U30" s="21">
        <v>7</v>
      </c>
      <c r="V30" s="18">
        <f>IF(COUNTBLANK(M30:U30)&gt;0,"",SUM(M30:U30))</f>
        <v>46</v>
      </c>
      <c r="W30" s="19">
        <f>IF(COUNT(L30,V30)&gt;0,SUM(L30,V30),0)</f>
        <v>91</v>
      </c>
    </row>
    <row r="31" spans="1:23">
      <c r="A31" s="30">
        <v>4</v>
      </c>
      <c r="B31" s="20" t="s">
        <v>94</v>
      </c>
      <c r="C31" s="20">
        <v>5</v>
      </c>
      <c r="D31" s="17">
        <v>6</v>
      </c>
      <c r="E31" s="17">
        <v>6</v>
      </c>
      <c r="F31" s="17">
        <v>4</v>
      </c>
      <c r="G31" s="17">
        <v>6</v>
      </c>
      <c r="H31" s="17">
        <v>5</v>
      </c>
      <c r="I31" s="17">
        <v>5</v>
      </c>
      <c r="J31" s="17">
        <v>5</v>
      </c>
      <c r="K31" s="17">
        <v>5</v>
      </c>
      <c r="L31" s="18">
        <f>IF(COUNTBLANK(C31:K31)&gt;0,"",SUM(C31:K31))</f>
        <v>47</v>
      </c>
      <c r="M31" s="17">
        <v>4</v>
      </c>
      <c r="N31" s="17">
        <v>5</v>
      </c>
      <c r="O31" s="17">
        <v>5</v>
      </c>
      <c r="P31" s="21">
        <v>6</v>
      </c>
      <c r="Q31" s="21">
        <v>4</v>
      </c>
      <c r="R31" s="21">
        <v>5</v>
      </c>
      <c r="S31" s="21">
        <v>4</v>
      </c>
      <c r="T31" s="21">
        <v>4</v>
      </c>
      <c r="U31" s="21">
        <v>6</v>
      </c>
      <c r="V31" s="18">
        <f>IF(COUNTBLANK(M31:U31)&gt;0,"",SUM(M31:U31))</f>
        <v>43</v>
      </c>
      <c r="W31" s="19">
        <f>IF(COUNT(L31,V31)&gt;0,SUM(L31,V31),0)</f>
        <v>90</v>
      </c>
    </row>
    <row r="32" spans="1:23">
      <c r="A32" s="30">
        <v>5</v>
      </c>
      <c r="B32" s="20" t="s">
        <v>55</v>
      </c>
      <c r="C32" s="20">
        <v>5</v>
      </c>
      <c r="D32" s="17">
        <v>5</v>
      </c>
      <c r="E32" s="17">
        <v>5</v>
      </c>
      <c r="F32" s="17">
        <v>4</v>
      </c>
      <c r="G32" s="17">
        <v>4</v>
      </c>
      <c r="H32" s="17">
        <v>4</v>
      </c>
      <c r="I32" s="17">
        <v>5</v>
      </c>
      <c r="J32" s="17">
        <v>4</v>
      </c>
      <c r="K32" s="17">
        <v>4</v>
      </c>
      <c r="L32" s="18">
        <f>IF(COUNTBLANK(C32:K32)&gt;0,"",SUM(C32:K32))</f>
        <v>40</v>
      </c>
      <c r="M32" s="17">
        <v>5</v>
      </c>
      <c r="N32" s="17">
        <v>3</v>
      </c>
      <c r="O32" s="17">
        <v>6</v>
      </c>
      <c r="P32" s="21">
        <v>5</v>
      </c>
      <c r="Q32" s="21">
        <v>4</v>
      </c>
      <c r="R32" s="21">
        <v>6</v>
      </c>
      <c r="S32" s="21">
        <v>5</v>
      </c>
      <c r="T32" s="21">
        <v>5</v>
      </c>
      <c r="U32" s="21">
        <v>5</v>
      </c>
      <c r="V32" s="18">
        <f>IF(COUNTBLANK(M32:U32)&gt;0,"",SUM(M32:U32))</f>
        <v>44</v>
      </c>
      <c r="W32" s="19">
        <f>IF(COUNT(L32,V32)&gt;0,SUM(L32,V32),0)</f>
        <v>84</v>
      </c>
    </row>
    <row r="33" spans="1:23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170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344</v>
      </c>
    </row>
    <row r="34" spans="1:23">
      <c r="A34" s="7" t="s">
        <v>19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>
      <c r="A36" s="30">
        <v>1</v>
      </c>
      <c r="B36" s="16" t="s">
        <v>70</v>
      </c>
      <c r="C36" s="17">
        <v>8</v>
      </c>
      <c r="D36" s="17">
        <v>6</v>
      </c>
      <c r="E36" s="17">
        <v>5</v>
      </c>
      <c r="F36" s="17">
        <v>5</v>
      </c>
      <c r="G36" s="17">
        <v>7</v>
      </c>
      <c r="H36" s="17">
        <v>5</v>
      </c>
      <c r="I36" s="17">
        <v>5</v>
      </c>
      <c r="J36" s="17">
        <v>4</v>
      </c>
      <c r="K36" s="17">
        <v>7</v>
      </c>
      <c r="L36" s="18">
        <f>IF(COUNTBLANK(C36:K36)&gt;0,"",SUM(C36:K36))</f>
        <v>52</v>
      </c>
      <c r="M36" s="17">
        <v>5</v>
      </c>
      <c r="N36" s="17">
        <v>4</v>
      </c>
      <c r="O36" s="17">
        <v>4</v>
      </c>
      <c r="P36" s="17">
        <v>7</v>
      </c>
      <c r="Q36" s="17">
        <v>5</v>
      </c>
      <c r="R36" s="17">
        <v>6</v>
      </c>
      <c r="S36" s="17">
        <v>7</v>
      </c>
      <c r="T36" s="17">
        <v>7</v>
      </c>
      <c r="U36" s="17">
        <v>8</v>
      </c>
      <c r="V36" s="18">
        <f>IF(COUNTBLANK(M36:U36)&gt;0,"",SUM(M36:U36))</f>
        <v>53</v>
      </c>
      <c r="W36" s="19">
        <f>IF(COUNT(L36,V36)&gt;0,SUM(L36,V36),0)</f>
        <v>105</v>
      </c>
    </row>
    <row r="37" spans="1:23">
      <c r="A37" s="30">
        <v>2</v>
      </c>
      <c r="B37" s="20" t="s">
        <v>71</v>
      </c>
      <c r="C37" s="17">
        <v>7</v>
      </c>
      <c r="D37" s="17">
        <v>6</v>
      </c>
      <c r="E37" s="17">
        <v>6</v>
      </c>
      <c r="F37" s="17">
        <v>3</v>
      </c>
      <c r="G37" s="17">
        <v>6</v>
      </c>
      <c r="H37" s="17">
        <v>7</v>
      </c>
      <c r="I37" s="17">
        <v>7</v>
      </c>
      <c r="J37" s="17">
        <v>5</v>
      </c>
      <c r="K37" s="17">
        <v>8</v>
      </c>
      <c r="L37" s="18">
        <f>IF(COUNTBLANK(C37:K37)&gt;0,"",SUM(C37:K37))</f>
        <v>55</v>
      </c>
      <c r="M37" s="17">
        <v>6</v>
      </c>
      <c r="N37" s="17">
        <v>6</v>
      </c>
      <c r="O37" s="17">
        <v>5</v>
      </c>
      <c r="P37" s="21">
        <v>5</v>
      </c>
      <c r="Q37" s="21">
        <v>5</v>
      </c>
      <c r="R37" s="21">
        <v>5</v>
      </c>
      <c r="S37" s="21">
        <v>6</v>
      </c>
      <c r="T37" s="21">
        <v>5</v>
      </c>
      <c r="U37" s="21">
        <v>8</v>
      </c>
      <c r="V37" s="18">
        <f>IF(COUNTBLANK(M37:U37)&gt;0,"",SUM(M37:U37))</f>
        <v>51</v>
      </c>
      <c r="W37" s="19">
        <f>IF(COUNT(L37,V37)&gt;0,SUM(L37,V37),0)</f>
        <v>106</v>
      </c>
    </row>
    <row r="38" spans="1:23">
      <c r="A38" s="30">
        <v>3</v>
      </c>
      <c r="B38" s="20" t="s">
        <v>72</v>
      </c>
      <c r="C38" s="17">
        <v>7</v>
      </c>
      <c r="D38" s="17">
        <v>7</v>
      </c>
      <c r="E38" s="17">
        <v>6</v>
      </c>
      <c r="F38" s="17">
        <v>5</v>
      </c>
      <c r="G38" s="17">
        <v>7</v>
      </c>
      <c r="H38" s="17">
        <v>7</v>
      </c>
      <c r="I38" s="17">
        <v>7</v>
      </c>
      <c r="J38" s="17">
        <v>5</v>
      </c>
      <c r="K38" s="17">
        <v>8</v>
      </c>
      <c r="L38" s="18">
        <f>IF(COUNTBLANK(C38:K38)&gt;0,"",SUM(C38:K38))</f>
        <v>59</v>
      </c>
      <c r="M38" s="17">
        <v>7</v>
      </c>
      <c r="N38" s="17">
        <v>5</v>
      </c>
      <c r="O38" s="17">
        <v>9</v>
      </c>
      <c r="P38" s="21">
        <v>7</v>
      </c>
      <c r="Q38" s="21">
        <v>6</v>
      </c>
      <c r="R38" s="21">
        <v>9</v>
      </c>
      <c r="S38" s="21">
        <v>8</v>
      </c>
      <c r="T38" s="21">
        <v>7</v>
      </c>
      <c r="U38" s="21">
        <v>7</v>
      </c>
      <c r="V38" s="18">
        <f>IF(COUNTBLANK(M38:U38)&gt;0,"",SUM(M38:U38))</f>
        <v>65</v>
      </c>
      <c r="W38" s="19">
        <f>IF(COUNT(L38,V38)&gt;0,SUM(L38,V38),0)</f>
        <v>124</v>
      </c>
    </row>
    <row r="39" spans="1:23">
      <c r="A39" s="30">
        <v>4</v>
      </c>
      <c r="B39" s="20" t="s">
        <v>73</v>
      </c>
      <c r="C39" s="17">
        <v>7</v>
      </c>
      <c r="D39" s="17">
        <v>6</v>
      </c>
      <c r="E39" s="17">
        <v>6</v>
      </c>
      <c r="F39" s="17">
        <v>4</v>
      </c>
      <c r="G39" s="17">
        <v>6</v>
      </c>
      <c r="H39" s="17">
        <v>5</v>
      </c>
      <c r="I39" s="17">
        <v>5</v>
      </c>
      <c r="J39" s="17">
        <v>4</v>
      </c>
      <c r="K39" s="17">
        <v>6</v>
      </c>
      <c r="L39" s="18">
        <f>IF(COUNTBLANK(C39:K39)&gt;0,"",SUM(C39:K39))</f>
        <v>49</v>
      </c>
      <c r="M39" s="17">
        <v>5</v>
      </c>
      <c r="N39" s="17">
        <v>2</v>
      </c>
      <c r="O39" s="17">
        <v>8</v>
      </c>
      <c r="P39" s="21">
        <v>8</v>
      </c>
      <c r="Q39" s="21">
        <v>8</v>
      </c>
      <c r="R39" s="21">
        <v>7</v>
      </c>
      <c r="S39" s="21">
        <v>7</v>
      </c>
      <c r="T39" s="21">
        <v>5</v>
      </c>
      <c r="U39" s="21">
        <v>6</v>
      </c>
      <c r="V39" s="18">
        <f>IF(COUNTBLANK(M39:U39)&gt;0,"",SUM(M39:U39))</f>
        <v>56</v>
      </c>
      <c r="W39" s="19">
        <f>IF(COUNT(L39,V39)&gt;0,SUM(L39,V39),0)</f>
        <v>105</v>
      </c>
    </row>
    <row r="40" spans="1:23">
      <c r="A40" s="30">
        <v>5</v>
      </c>
      <c r="B40" s="20" t="s">
        <v>74</v>
      </c>
      <c r="C40" s="17">
        <v>6</v>
      </c>
      <c r="D40" s="17">
        <v>6</v>
      </c>
      <c r="E40" s="17">
        <v>6</v>
      </c>
      <c r="F40" s="17">
        <v>4</v>
      </c>
      <c r="G40" s="17">
        <v>5</v>
      </c>
      <c r="H40" s="17">
        <v>6</v>
      </c>
      <c r="I40" s="17">
        <v>6</v>
      </c>
      <c r="J40" s="17">
        <v>4</v>
      </c>
      <c r="K40" s="17">
        <v>6</v>
      </c>
      <c r="L40" s="18">
        <f>IF(COUNTBLANK(C40:K40)&gt;0,"",SUM(C40:K40))</f>
        <v>49</v>
      </c>
      <c r="M40" s="17">
        <v>9</v>
      </c>
      <c r="N40" s="17">
        <v>6</v>
      </c>
      <c r="O40" s="17">
        <v>6</v>
      </c>
      <c r="P40" s="21">
        <v>5</v>
      </c>
      <c r="Q40" s="21">
        <v>4</v>
      </c>
      <c r="R40" s="21">
        <v>8</v>
      </c>
      <c r="S40" s="21">
        <v>8</v>
      </c>
      <c r="T40" s="21">
        <v>6</v>
      </c>
      <c r="U40" s="21">
        <v>7</v>
      </c>
      <c r="V40" s="18">
        <f>IF(COUNTBLANK(M40:U40)&gt;0,"",SUM(M40:U40))</f>
        <v>59</v>
      </c>
      <c r="W40" s="19">
        <f>IF(COUNT(L40,V40)&gt;0,SUM(L40,V40),0)</f>
        <v>108</v>
      </c>
    </row>
    <row r="41" spans="1:23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205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424</v>
      </c>
    </row>
    <row r="42" spans="1:23">
      <c r="A42" s="7" t="s">
        <v>17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>
      <c r="A44" s="30">
        <v>1</v>
      </c>
      <c r="B44" s="16" t="s">
        <v>75</v>
      </c>
      <c r="C44" s="17">
        <v>7</v>
      </c>
      <c r="D44" s="17">
        <v>7</v>
      </c>
      <c r="E44" s="17">
        <v>5</v>
      </c>
      <c r="F44" s="17">
        <v>3</v>
      </c>
      <c r="G44" s="17">
        <v>5</v>
      </c>
      <c r="H44" s="17">
        <v>4</v>
      </c>
      <c r="I44" s="17">
        <v>5</v>
      </c>
      <c r="J44" s="17">
        <v>4</v>
      </c>
      <c r="K44" s="17">
        <v>6</v>
      </c>
      <c r="L44" s="18">
        <f>IF(COUNTBLANK(C44:K44)&gt;0,"",SUM(C44:K44))</f>
        <v>46</v>
      </c>
      <c r="M44" s="17">
        <v>7</v>
      </c>
      <c r="N44" s="17">
        <v>5</v>
      </c>
      <c r="O44" s="17">
        <v>6</v>
      </c>
      <c r="P44" s="17">
        <v>5</v>
      </c>
      <c r="Q44" s="17">
        <v>6</v>
      </c>
      <c r="R44" s="17">
        <v>6</v>
      </c>
      <c r="S44" s="17">
        <v>6</v>
      </c>
      <c r="T44" s="17">
        <v>7</v>
      </c>
      <c r="U44" s="17">
        <v>7</v>
      </c>
      <c r="V44" s="18">
        <f>IF(COUNTBLANK(M44:U44)&gt;0,"",SUM(M44:U44))</f>
        <v>55</v>
      </c>
      <c r="W44" s="19">
        <f>IF(COUNT(L44,V44)&gt;0,SUM(L44,V44),0)</f>
        <v>101</v>
      </c>
    </row>
    <row r="45" spans="1:23">
      <c r="A45" s="30">
        <v>2</v>
      </c>
      <c r="B45" s="20" t="s">
        <v>76</v>
      </c>
      <c r="C45" s="17">
        <v>7</v>
      </c>
      <c r="D45" s="17">
        <v>5</v>
      </c>
      <c r="E45" s="17">
        <v>5</v>
      </c>
      <c r="F45" s="17">
        <v>3</v>
      </c>
      <c r="G45" s="17">
        <v>7</v>
      </c>
      <c r="H45" s="17">
        <v>5</v>
      </c>
      <c r="I45" s="17">
        <v>5</v>
      </c>
      <c r="J45" s="17">
        <v>5</v>
      </c>
      <c r="K45" s="17">
        <v>5</v>
      </c>
      <c r="L45" s="18">
        <f>IF(COUNTBLANK(C45:K45)&gt;0,"",SUM(C45:K45))</f>
        <v>47</v>
      </c>
      <c r="M45" s="17">
        <v>6</v>
      </c>
      <c r="N45" s="17">
        <v>5</v>
      </c>
      <c r="O45" s="17">
        <v>6</v>
      </c>
      <c r="P45" s="21">
        <v>6</v>
      </c>
      <c r="Q45" s="21">
        <v>4</v>
      </c>
      <c r="R45" s="21">
        <v>6</v>
      </c>
      <c r="S45" s="21">
        <v>9</v>
      </c>
      <c r="T45" s="21">
        <v>7</v>
      </c>
      <c r="U45" s="21">
        <v>8</v>
      </c>
      <c r="V45" s="18">
        <f>IF(COUNTBLANK(M45:U45)&gt;0,"",SUM(M45:U45))</f>
        <v>57</v>
      </c>
      <c r="W45" s="19">
        <f>IF(COUNT(L45,V45)&gt;0,SUM(L45,V45),0)</f>
        <v>104</v>
      </c>
    </row>
    <row r="46" spans="1:23">
      <c r="A46" s="30">
        <v>3</v>
      </c>
      <c r="B46" s="20" t="s">
        <v>39</v>
      </c>
      <c r="C46" s="17">
        <v>6</v>
      </c>
      <c r="D46" s="17">
        <v>5</v>
      </c>
      <c r="E46" s="17">
        <v>5</v>
      </c>
      <c r="F46" s="17">
        <v>4</v>
      </c>
      <c r="G46" s="17">
        <v>7</v>
      </c>
      <c r="H46" s="17">
        <v>5</v>
      </c>
      <c r="I46" s="17">
        <v>5</v>
      </c>
      <c r="J46" s="17">
        <v>5</v>
      </c>
      <c r="K46" s="17">
        <v>7</v>
      </c>
      <c r="L46" s="18">
        <f>IF(COUNTBLANK(C46:K46)&gt;0,"",SUM(C46:K46))</f>
        <v>49</v>
      </c>
      <c r="M46" s="17">
        <v>9</v>
      </c>
      <c r="N46" s="17">
        <v>5</v>
      </c>
      <c r="O46" s="17">
        <v>9</v>
      </c>
      <c r="P46" s="21">
        <v>7</v>
      </c>
      <c r="Q46" s="21">
        <v>6</v>
      </c>
      <c r="R46" s="21">
        <v>6</v>
      </c>
      <c r="S46" s="21">
        <v>7</v>
      </c>
      <c r="T46" s="21">
        <v>5</v>
      </c>
      <c r="U46" s="21">
        <v>7</v>
      </c>
      <c r="V46" s="18">
        <f>IF(COUNTBLANK(M46:U46)&gt;0,"",SUM(M46:U46))</f>
        <v>61</v>
      </c>
      <c r="W46" s="19">
        <f>IF(COUNT(L46,V46)&gt;0,SUM(L46,V46),0)</f>
        <v>110</v>
      </c>
    </row>
    <row r="47" spans="1:23">
      <c r="A47" s="30">
        <v>4</v>
      </c>
      <c r="B47" s="20" t="s">
        <v>77</v>
      </c>
      <c r="C47" s="17">
        <v>8</v>
      </c>
      <c r="D47" s="17">
        <v>6</v>
      </c>
      <c r="E47" s="17">
        <v>6</v>
      </c>
      <c r="F47" s="17">
        <v>6</v>
      </c>
      <c r="G47" s="17">
        <v>9</v>
      </c>
      <c r="H47" s="17">
        <v>6</v>
      </c>
      <c r="I47" s="17">
        <v>6</v>
      </c>
      <c r="J47" s="17">
        <v>5</v>
      </c>
      <c r="K47" s="17">
        <v>6</v>
      </c>
      <c r="L47" s="18">
        <f>IF(COUNTBLANK(C47:K47)&gt;0,"",SUM(C47:K47))</f>
        <v>58</v>
      </c>
      <c r="M47" s="17">
        <v>6</v>
      </c>
      <c r="N47" s="17">
        <v>6</v>
      </c>
      <c r="O47" s="17">
        <v>11</v>
      </c>
      <c r="P47" s="21">
        <v>8</v>
      </c>
      <c r="Q47" s="21">
        <v>5</v>
      </c>
      <c r="R47" s="21">
        <v>6</v>
      </c>
      <c r="S47" s="21">
        <v>7</v>
      </c>
      <c r="T47" s="21">
        <v>6</v>
      </c>
      <c r="U47" s="21">
        <v>6</v>
      </c>
      <c r="V47" s="18">
        <f>IF(COUNTBLANK(M47:U47)&gt;0,"",SUM(M47:U47))</f>
        <v>61</v>
      </c>
      <c r="W47" s="19">
        <f>IF(COUNT(L47,V47)&gt;0,SUM(L47,V47),0)</f>
        <v>119</v>
      </c>
    </row>
    <row r="48" spans="1:23">
      <c r="A48" s="30">
        <v>5</v>
      </c>
      <c r="B48" s="20" t="s">
        <v>78</v>
      </c>
      <c r="C48" s="17"/>
      <c r="D48" s="17"/>
      <c r="E48" s="17"/>
      <c r="F48" s="17"/>
      <c r="G48" s="17"/>
      <c r="H48" s="17"/>
      <c r="I48" s="17"/>
      <c r="J48" s="17"/>
      <c r="K48" s="17"/>
      <c r="L48" s="18" t="str">
        <f>IF(COUNTBLANK(C48:K48)&gt;0,"",SUM(C48:K48))</f>
        <v/>
      </c>
      <c r="M48" s="17"/>
      <c r="N48" s="17"/>
      <c r="O48" s="17"/>
      <c r="P48" s="21"/>
      <c r="Q48" s="21"/>
      <c r="R48" s="21"/>
      <c r="S48" s="21"/>
      <c r="T48" s="21"/>
      <c r="U48" s="21"/>
      <c r="V48" s="18" t="str">
        <f>IF(COUNTBLANK(M48:U48)&gt;0,"",SUM(M48:U48))</f>
        <v/>
      </c>
      <c r="W48" s="19">
        <v>200</v>
      </c>
    </row>
    <row r="49" spans="1:23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142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434</v>
      </c>
    </row>
    <row r="50" spans="1:23">
      <c r="A50" s="7" t="s">
        <v>44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>
      <c r="A52" s="30">
        <v>1</v>
      </c>
      <c r="B52" s="16" t="s">
        <v>79</v>
      </c>
      <c r="C52" s="17">
        <v>7</v>
      </c>
      <c r="D52" s="17">
        <v>5</v>
      </c>
      <c r="E52" s="17">
        <v>6</v>
      </c>
      <c r="F52" s="17">
        <v>4</v>
      </c>
      <c r="G52" s="17">
        <v>4</v>
      </c>
      <c r="H52" s="17">
        <v>4</v>
      </c>
      <c r="I52" s="17">
        <v>4</v>
      </c>
      <c r="J52" s="17">
        <v>4</v>
      </c>
      <c r="K52" s="17">
        <v>6</v>
      </c>
      <c r="L52" s="18">
        <f>IF(COUNTBLANK(C52:K52)&gt;0,"",SUM(C52:K52))</f>
        <v>44</v>
      </c>
      <c r="M52" s="17">
        <v>4</v>
      </c>
      <c r="N52" s="17">
        <v>4</v>
      </c>
      <c r="O52" s="17">
        <v>4</v>
      </c>
      <c r="P52" s="17">
        <v>5</v>
      </c>
      <c r="Q52" s="17">
        <v>4</v>
      </c>
      <c r="R52" s="17">
        <v>4</v>
      </c>
      <c r="S52" s="17">
        <v>5</v>
      </c>
      <c r="T52" s="17">
        <v>6</v>
      </c>
      <c r="U52" s="17">
        <v>5</v>
      </c>
      <c r="V52" s="18">
        <f>IF(COUNTBLANK(M52:U52)&gt;0,"",SUM(M52:U52))</f>
        <v>41</v>
      </c>
      <c r="W52" s="19">
        <f>IF(COUNT(L52,V52)&gt;0,SUM(L52,V52),0)</f>
        <v>85</v>
      </c>
    </row>
    <row r="53" spans="1:23">
      <c r="A53" s="30">
        <v>2</v>
      </c>
      <c r="B53" s="22" t="s">
        <v>80</v>
      </c>
      <c r="C53" s="17">
        <v>5</v>
      </c>
      <c r="D53" s="17">
        <v>5</v>
      </c>
      <c r="E53" s="17">
        <v>7</v>
      </c>
      <c r="F53" s="17">
        <v>3</v>
      </c>
      <c r="G53" s="17">
        <v>4</v>
      </c>
      <c r="H53" s="17">
        <v>5</v>
      </c>
      <c r="I53" s="17">
        <v>5</v>
      </c>
      <c r="J53" s="17">
        <v>4</v>
      </c>
      <c r="K53" s="17">
        <v>5</v>
      </c>
      <c r="L53" s="18">
        <f>IF(COUNTBLANK(C53:K53)&gt;0,"",SUM(C53:K53))</f>
        <v>43</v>
      </c>
      <c r="M53" s="17">
        <v>4</v>
      </c>
      <c r="N53" s="17">
        <v>4</v>
      </c>
      <c r="O53" s="17">
        <v>5</v>
      </c>
      <c r="P53" s="21">
        <v>5</v>
      </c>
      <c r="Q53" s="21">
        <v>4</v>
      </c>
      <c r="R53" s="21">
        <v>5</v>
      </c>
      <c r="S53" s="21">
        <v>6</v>
      </c>
      <c r="T53" s="21">
        <v>5</v>
      </c>
      <c r="U53" s="21">
        <v>7</v>
      </c>
      <c r="V53" s="18">
        <f>IF(COUNTBLANK(M53:U53)&gt;0,"",SUM(M53:U53))</f>
        <v>45</v>
      </c>
      <c r="W53" s="19">
        <f>IF(COUNT(L53,V53)&gt;0,SUM(L53,V53),0)</f>
        <v>88</v>
      </c>
    </row>
    <row r="54" spans="1:23">
      <c r="A54" s="30">
        <v>3</v>
      </c>
      <c r="B54" s="20" t="s">
        <v>81</v>
      </c>
      <c r="C54" s="17">
        <v>6</v>
      </c>
      <c r="D54" s="17">
        <v>4</v>
      </c>
      <c r="E54" s="17">
        <v>4</v>
      </c>
      <c r="F54" s="17">
        <v>4</v>
      </c>
      <c r="G54" s="17">
        <v>5</v>
      </c>
      <c r="H54" s="17">
        <v>5</v>
      </c>
      <c r="I54" s="17">
        <v>5</v>
      </c>
      <c r="J54" s="17">
        <v>4</v>
      </c>
      <c r="K54" s="17">
        <v>5</v>
      </c>
      <c r="L54" s="18">
        <f>IF(COUNTBLANK(C54:K54)&gt;0,"",SUM(C54:K54))</f>
        <v>42</v>
      </c>
      <c r="M54" s="17">
        <v>4</v>
      </c>
      <c r="N54" s="17">
        <v>4</v>
      </c>
      <c r="O54" s="17">
        <v>5</v>
      </c>
      <c r="P54" s="21">
        <v>5</v>
      </c>
      <c r="Q54" s="21">
        <v>4</v>
      </c>
      <c r="R54" s="21">
        <v>5</v>
      </c>
      <c r="S54" s="21">
        <v>6</v>
      </c>
      <c r="T54" s="21">
        <v>5</v>
      </c>
      <c r="U54" s="21">
        <v>5</v>
      </c>
      <c r="V54" s="18">
        <f>IF(COUNTBLANK(M54:U54)&gt;0,"",SUM(M54:U54))</f>
        <v>43</v>
      </c>
      <c r="W54" s="19">
        <f>IF(COUNT(L54,V54)&gt;0,SUM(L54,V54),0)</f>
        <v>85</v>
      </c>
    </row>
    <row r="55" spans="1:23">
      <c r="A55" s="30">
        <v>4</v>
      </c>
      <c r="B55" s="20" t="s">
        <v>82</v>
      </c>
      <c r="C55" s="17">
        <v>6</v>
      </c>
      <c r="D55" s="17">
        <v>4</v>
      </c>
      <c r="E55" s="17">
        <v>5</v>
      </c>
      <c r="F55" s="17">
        <v>5</v>
      </c>
      <c r="G55" s="17">
        <v>5</v>
      </c>
      <c r="H55" s="17">
        <v>5</v>
      </c>
      <c r="I55" s="17">
        <v>7</v>
      </c>
      <c r="J55" s="17">
        <v>3</v>
      </c>
      <c r="K55" s="17">
        <v>6</v>
      </c>
      <c r="L55" s="18">
        <f>IF(COUNTBLANK(C55:K55)&gt;0,"",SUM(C55:K55))</f>
        <v>46</v>
      </c>
      <c r="M55" s="17">
        <v>4</v>
      </c>
      <c r="N55" s="17">
        <v>4</v>
      </c>
      <c r="O55" s="17">
        <v>9</v>
      </c>
      <c r="P55" s="21">
        <v>5</v>
      </c>
      <c r="Q55" s="21">
        <v>3</v>
      </c>
      <c r="R55" s="21">
        <v>5</v>
      </c>
      <c r="S55" s="21">
        <v>5</v>
      </c>
      <c r="T55" s="21">
        <v>5</v>
      </c>
      <c r="U55" s="21">
        <v>6</v>
      </c>
      <c r="V55" s="18">
        <f>IF(COUNTBLANK(M55:U55)&gt;0,"",SUM(M55:U55))</f>
        <v>46</v>
      </c>
      <c r="W55" s="19">
        <f>IF(COUNT(L55,V55)&gt;0,SUM(L55,V55),0)</f>
        <v>92</v>
      </c>
    </row>
    <row r="56" spans="1:23">
      <c r="A56" s="30">
        <v>5</v>
      </c>
      <c r="B56" s="20" t="s">
        <v>83</v>
      </c>
      <c r="C56" s="17">
        <v>6</v>
      </c>
      <c r="D56" s="17">
        <v>6</v>
      </c>
      <c r="E56" s="17">
        <v>5</v>
      </c>
      <c r="F56" s="17">
        <v>4</v>
      </c>
      <c r="G56" s="17">
        <v>4</v>
      </c>
      <c r="H56" s="17">
        <v>7</v>
      </c>
      <c r="I56" s="17">
        <v>5</v>
      </c>
      <c r="J56" s="17">
        <v>3</v>
      </c>
      <c r="K56" s="17">
        <v>7</v>
      </c>
      <c r="L56" s="18">
        <f>IF(COUNTBLANK(C56:K56)&gt;0,"",SUM(C56:K56))</f>
        <v>47</v>
      </c>
      <c r="M56" s="17">
        <v>5</v>
      </c>
      <c r="N56" s="17">
        <v>5</v>
      </c>
      <c r="O56" s="17">
        <v>5</v>
      </c>
      <c r="P56" s="21">
        <v>6</v>
      </c>
      <c r="Q56" s="21">
        <v>3</v>
      </c>
      <c r="R56" s="21">
        <v>6</v>
      </c>
      <c r="S56" s="21">
        <v>7</v>
      </c>
      <c r="T56" s="21">
        <v>6</v>
      </c>
      <c r="U56" s="21">
        <v>6</v>
      </c>
      <c r="V56" s="18">
        <f>IF(COUNTBLANK(M56:U56)&gt;0,"",SUM(M56:U56))</f>
        <v>49</v>
      </c>
      <c r="W56" s="19">
        <f>IF(COUNT(L56,V56)&gt;0,SUM(L56,V56),0)</f>
        <v>96</v>
      </c>
    </row>
    <row r="57" spans="1:23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175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350</v>
      </c>
    </row>
    <row r="58" spans="1:23">
      <c r="A58" s="7" t="s">
        <v>18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>
      <c r="A60" s="30">
        <v>1</v>
      </c>
      <c r="B60" s="16" t="s">
        <v>32</v>
      </c>
      <c r="C60" s="17">
        <v>6</v>
      </c>
      <c r="D60" s="17">
        <v>6</v>
      </c>
      <c r="E60" s="17">
        <v>6</v>
      </c>
      <c r="F60" s="17">
        <v>4</v>
      </c>
      <c r="G60" s="17">
        <v>5</v>
      </c>
      <c r="H60" s="17">
        <v>6</v>
      </c>
      <c r="I60" s="17">
        <v>6</v>
      </c>
      <c r="J60" s="17">
        <v>4</v>
      </c>
      <c r="K60" s="17">
        <v>7</v>
      </c>
      <c r="L60" s="18">
        <f>IF(COUNTBLANK(C60:K60)&gt;0,"",SUM(C60:K60))</f>
        <v>50</v>
      </c>
      <c r="M60" s="17">
        <v>4</v>
      </c>
      <c r="N60" s="17">
        <v>4</v>
      </c>
      <c r="O60" s="17">
        <v>7</v>
      </c>
      <c r="P60" s="17">
        <v>7</v>
      </c>
      <c r="Q60" s="17">
        <v>4</v>
      </c>
      <c r="R60" s="17">
        <v>4</v>
      </c>
      <c r="S60" s="17">
        <v>6</v>
      </c>
      <c r="T60" s="17">
        <v>5</v>
      </c>
      <c r="U60" s="17">
        <v>4</v>
      </c>
      <c r="V60" s="18">
        <f>IF(COUNTBLANK(M60:U60)&gt;0,"",SUM(M60:U60))</f>
        <v>45</v>
      </c>
      <c r="W60" s="19">
        <f>IF(COUNT(L60,V60)&gt;0,SUM(L60,V60),0)</f>
        <v>95</v>
      </c>
    </row>
    <row r="61" spans="1:23">
      <c r="A61" s="30">
        <v>2</v>
      </c>
      <c r="B61" s="20" t="s">
        <v>56</v>
      </c>
      <c r="C61" s="17">
        <v>5</v>
      </c>
      <c r="D61" s="17">
        <v>4</v>
      </c>
      <c r="E61" s="17">
        <v>6</v>
      </c>
      <c r="F61" s="17">
        <v>4</v>
      </c>
      <c r="G61" s="17">
        <v>7</v>
      </c>
      <c r="H61" s="17">
        <v>4</v>
      </c>
      <c r="I61" s="17">
        <v>4</v>
      </c>
      <c r="J61" s="17">
        <v>3</v>
      </c>
      <c r="K61" s="17">
        <v>5</v>
      </c>
      <c r="L61" s="18">
        <f>IF(COUNTBLANK(C61:K61)&gt;0,"",SUM(C61:K61))</f>
        <v>42</v>
      </c>
      <c r="M61" s="17">
        <v>5</v>
      </c>
      <c r="N61" s="17">
        <v>3</v>
      </c>
      <c r="O61" s="17">
        <v>4</v>
      </c>
      <c r="P61" s="21">
        <v>4</v>
      </c>
      <c r="Q61" s="21">
        <v>4</v>
      </c>
      <c r="R61" s="21">
        <v>5</v>
      </c>
      <c r="S61" s="21">
        <v>6</v>
      </c>
      <c r="T61" s="21">
        <v>5</v>
      </c>
      <c r="U61" s="21">
        <v>6</v>
      </c>
      <c r="V61" s="18">
        <f>IF(COUNTBLANK(M61:U61)&gt;0,"",SUM(M61:U61))</f>
        <v>42</v>
      </c>
      <c r="W61" s="19">
        <f>IF(COUNT(L61,V61)&gt;0,SUM(L61,V61),0)</f>
        <v>84</v>
      </c>
    </row>
    <row r="62" spans="1:23">
      <c r="A62" s="30">
        <v>3</v>
      </c>
      <c r="B62" s="20" t="s">
        <v>57</v>
      </c>
      <c r="C62" s="17">
        <v>6</v>
      </c>
      <c r="D62" s="17">
        <v>4</v>
      </c>
      <c r="E62" s="17">
        <v>5</v>
      </c>
      <c r="F62" s="17">
        <v>4</v>
      </c>
      <c r="G62" s="17">
        <v>5</v>
      </c>
      <c r="H62" s="17">
        <v>4</v>
      </c>
      <c r="I62" s="17">
        <v>4</v>
      </c>
      <c r="J62" s="17">
        <v>4</v>
      </c>
      <c r="K62" s="17">
        <v>6</v>
      </c>
      <c r="L62" s="18">
        <f>IF(COUNTBLANK(C62:K62)&gt;0,"",SUM(C62:K62))</f>
        <v>42</v>
      </c>
      <c r="M62" s="17">
        <v>3</v>
      </c>
      <c r="N62" s="17">
        <v>4</v>
      </c>
      <c r="O62" s="17">
        <v>5</v>
      </c>
      <c r="P62" s="21">
        <v>4</v>
      </c>
      <c r="Q62" s="21">
        <v>5</v>
      </c>
      <c r="R62" s="21">
        <v>5</v>
      </c>
      <c r="S62" s="21">
        <v>6</v>
      </c>
      <c r="T62" s="21">
        <v>5</v>
      </c>
      <c r="U62" s="21">
        <v>6</v>
      </c>
      <c r="V62" s="18">
        <f>IF(COUNTBLANK(M62:U62)&gt;0,"",SUM(M62:U62))</f>
        <v>43</v>
      </c>
      <c r="W62" s="19">
        <f>IF(COUNT(L62,V62)&gt;0,SUM(L62,V62),0)</f>
        <v>85</v>
      </c>
    </row>
    <row r="63" spans="1:23">
      <c r="A63" s="30">
        <v>4</v>
      </c>
      <c r="B63" s="20" t="s">
        <v>58</v>
      </c>
      <c r="C63" s="17">
        <v>7</v>
      </c>
      <c r="D63" s="17">
        <v>5</v>
      </c>
      <c r="E63" s="17">
        <v>6</v>
      </c>
      <c r="F63" s="17">
        <v>4</v>
      </c>
      <c r="G63" s="17">
        <v>5</v>
      </c>
      <c r="H63" s="17">
        <v>5</v>
      </c>
      <c r="I63" s="17">
        <v>7</v>
      </c>
      <c r="J63" s="17">
        <v>4</v>
      </c>
      <c r="K63" s="17">
        <v>6</v>
      </c>
      <c r="L63" s="18">
        <f>IF(COUNTBLANK(C63:K63)&gt;0,"",SUM(C63:K63))</f>
        <v>49</v>
      </c>
      <c r="M63" s="17">
        <v>4</v>
      </c>
      <c r="N63" s="17">
        <v>3</v>
      </c>
      <c r="O63" s="17">
        <v>4</v>
      </c>
      <c r="P63" s="21">
        <v>5</v>
      </c>
      <c r="Q63" s="21">
        <v>3</v>
      </c>
      <c r="R63" s="21">
        <v>6</v>
      </c>
      <c r="S63" s="21">
        <v>7</v>
      </c>
      <c r="T63" s="21">
        <v>6</v>
      </c>
      <c r="U63" s="21">
        <v>9</v>
      </c>
      <c r="V63" s="18">
        <f>IF(COUNTBLANK(M63:U63)&gt;0,"",SUM(M63:U63))</f>
        <v>47</v>
      </c>
      <c r="W63" s="19">
        <f>IF(COUNT(L63,V63)&gt;0,SUM(L63,V63),0)</f>
        <v>96</v>
      </c>
    </row>
    <row r="64" spans="1:23">
      <c r="A64" s="30">
        <v>5</v>
      </c>
      <c r="B64" s="20" t="s">
        <v>59</v>
      </c>
      <c r="C64" s="17">
        <v>6</v>
      </c>
      <c r="D64" s="17">
        <v>6</v>
      </c>
      <c r="E64" s="17">
        <v>6</v>
      </c>
      <c r="F64" s="17">
        <v>4</v>
      </c>
      <c r="G64" s="17">
        <v>6</v>
      </c>
      <c r="H64" s="17">
        <v>5</v>
      </c>
      <c r="I64" s="17">
        <v>6</v>
      </c>
      <c r="J64" s="17">
        <v>4</v>
      </c>
      <c r="K64" s="17">
        <v>5</v>
      </c>
      <c r="L64" s="18">
        <f>IF(COUNTBLANK(C64:K64)&gt;0,"",SUM(C64:K64))</f>
        <v>48</v>
      </c>
      <c r="M64" s="17">
        <v>6</v>
      </c>
      <c r="N64" s="17">
        <v>5</v>
      </c>
      <c r="O64" s="17">
        <v>9</v>
      </c>
      <c r="P64" s="21">
        <v>6</v>
      </c>
      <c r="Q64" s="21">
        <v>5</v>
      </c>
      <c r="R64" s="21">
        <v>6</v>
      </c>
      <c r="S64" s="21">
        <v>7</v>
      </c>
      <c r="T64" s="21">
        <v>7</v>
      </c>
      <c r="U64" s="21">
        <v>6</v>
      </c>
      <c r="V64" s="18">
        <f>IF(COUNTBLANK(M64:U64)&gt;0,"",SUM(M64:U64))</f>
        <v>57</v>
      </c>
      <c r="W64" s="19">
        <f>IF(COUNT(L64,V64)&gt;0,SUM(L64,V64),0)</f>
        <v>105</v>
      </c>
    </row>
    <row r="65" spans="1:23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181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360</v>
      </c>
    </row>
    <row r="66" spans="1:23">
      <c r="A66" s="7" t="s">
        <v>43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>
      <c r="A68" s="30">
        <v>1</v>
      </c>
      <c r="B68" s="22" t="s">
        <v>63</v>
      </c>
      <c r="C68" s="17">
        <v>6</v>
      </c>
      <c r="D68" s="17">
        <v>6</v>
      </c>
      <c r="E68" s="17">
        <v>5</v>
      </c>
      <c r="F68" s="17">
        <v>4</v>
      </c>
      <c r="G68" s="17">
        <v>5</v>
      </c>
      <c r="H68" s="17">
        <v>5</v>
      </c>
      <c r="I68" s="17">
        <v>5</v>
      </c>
      <c r="J68" s="17">
        <v>4</v>
      </c>
      <c r="K68" s="17">
        <v>6</v>
      </c>
      <c r="L68" s="18">
        <f>IF(COUNTBLANK(C68:K68)&gt;0,"",SUM(C68:K68))</f>
        <v>46</v>
      </c>
      <c r="M68" s="17">
        <v>5</v>
      </c>
      <c r="N68" s="17">
        <v>2</v>
      </c>
      <c r="O68" s="17">
        <v>5</v>
      </c>
      <c r="P68" s="17">
        <v>6</v>
      </c>
      <c r="Q68" s="17">
        <v>5</v>
      </c>
      <c r="R68" s="17">
        <v>6</v>
      </c>
      <c r="S68" s="17">
        <v>5</v>
      </c>
      <c r="T68" s="17">
        <v>5</v>
      </c>
      <c r="U68" s="17">
        <v>6</v>
      </c>
      <c r="V68" s="18">
        <f>IF(COUNTBLANK(M68:U68)&gt;0,"",SUM(M68:U68))</f>
        <v>45</v>
      </c>
      <c r="W68" s="19">
        <f>IF(COUNT(L68,V68)&gt;0,SUM(L68,V68),0)</f>
        <v>91</v>
      </c>
    </row>
    <row r="69" spans="1:23">
      <c r="A69" s="30">
        <v>2</v>
      </c>
      <c r="B69" s="16" t="s">
        <v>64</v>
      </c>
      <c r="C69" s="17">
        <v>7</v>
      </c>
      <c r="D69" s="17">
        <v>6</v>
      </c>
      <c r="E69" s="17">
        <v>6</v>
      </c>
      <c r="F69" s="17">
        <v>5</v>
      </c>
      <c r="G69" s="17">
        <v>6</v>
      </c>
      <c r="H69" s="17">
        <v>7</v>
      </c>
      <c r="I69" s="17">
        <v>7</v>
      </c>
      <c r="J69" s="17">
        <v>6</v>
      </c>
      <c r="K69" s="17">
        <v>5</v>
      </c>
      <c r="L69" s="18">
        <f>IF(COUNTBLANK(C69:K69)&gt;0,"",SUM(C69:K69))</f>
        <v>55</v>
      </c>
      <c r="M69" s="17">
        <v>6</v>
      </c>
      <c r="N69" s="17">
        <v>5</v>
      </c>
      <c r="O69" s="17">
        <v>6</v>
      </c>
      <c r="P69" s="21">
        <v>8</v>
      </c>
      <c r="Q69" s="21">
        <v>6</v>
      </c>
      <c r="R69" s="21">
        <v>6</v>
      </c>
      <c r="S69" s="21">
        <v>7</v>
      </c>
      <c r="T69" s="21">
        <v>6</v>
      </c>
      <c r="U69" s="21">
        <v>6</v>
      </c>
      <c r="V69" s="18">
        <f>IF(COUNTBLANK(M69:U69)&gt;0,"",SUM(M69:U69))</f>
        <v>56</v>
      </c>
      <c r="W69" s="19">
        <f>IF(COUNT(L69,V69)&gt;0,SUM(L69,V69),0)</f>
        <v>111</v>
      </c>
    </row>
    <row r="70" spans="1:23">
      <c r="A70" s="30">
        <v>3</v>
      </c>
      <c r="B70" s="22" t="s">
        <v>65</v>
      </c>
      <c r="C70" s="17">
        <v>8</v>
      </c>
      <c r="D70" s="17">
        <v>6</v>
      </c>
      <c r="E70" s="17">
        <v>5</v>
      </c>
      <c r="F70" s="17">
        <v>6</v>
      </c>
      <c r="G70" s="17">
        <v>6</v>
      </c>
      <c r="H70" s="17">
        <v>5</v>
      </c>
      <c r="I70" s="17">
        <v>6</v>
      </c>
      <c r="J70" s="17">
        <v>4</v>
      </c>
      <c r="K70" s="17">
        <v>8</v>
      </c>
      <c r="L70" s="18">
        <f>IF(COUNTBLANK(C70:K70)&gt;0,"",SUM(C70:K70))</f>
        <v>54</v>
      </c>
      <c r="M70" s="17">
        <v>6</v>
      </c>
      <c r="N70" s="17">
        <v>4</v>
      </c>
      <c r="O70" s="17">
        <v>6</v>
      </c>
      <c r="P70" s="21">
        <v>6</v>
      </c>
      <c r="Q70" s="21">
        <v>5</v>
      </c>
      <c r="R70" s="21">
        <v>6</v>
      </c>
      <c r="S70" s="21">
        <v>7</v>
      </c>
      <c r="T70" s="21">
        <v>6</v>
      </c>
      <c r="U70" s="21">
        <v>7</v>
      </c>
      <c r="V70" s="18">
        <f>IF(COUNTBLANK(M70:U70)&gt;0,"",SUM(M70:U70))</f>
        <v>53</v>
      </c>
      <c r="W70" s="19">
        <f>IF(COUNT(L70,V70)&gt;0,SUM(L70,V70),0)</f>
        <v>107</v>
      </c>
    </row>
    <row r="71" spans="1:23">
      <c r="A71" s="30">
        <v>4</v>
      </c>
      <c r="B71" s="20" t="s">
        <v>66</v>
      </c>
      <c r="C71" s="17">
        <v>6</v>
      </c>
      <c r="D71" s="17">
        <v>5</v>
      </c>
      <c r="E71" s="17">
        <v>4</v>
      </c>
      <c r="F71" s="17">
        <v>3</v>
      </c>
      <c r="G71" s="17">
        <v>5</v>
      </c>
      <c r="H71" s="17">
        <v>6</v>
      </c>
      <c r="I71" s="17">
        <v>6</v>
      </c>
      <c r="J71" s="17">
        <v>5</v>
      </c>
      <c r="K71" s="17">
        <v>6</v>
      </c>
      <c r="L71" s="18">
        <f>IF(COUNTBLANK(C71:K71)&gt;0,"",SUM(C71:K71))</f>
        <v>46</v>
      </c>
      <c r="M71" s="17">
        <v>7</v>
      </c>
      <c r="N71" s="17">
        <v>3</v>
      </c>
      <c r="O71" s="17">
        <v>6</v>
      </c>
      <c r="P71" s="21">
        <v>5</v>
      </c>
      <c r="Q71" s="21">
        <v>3</v>
      </c>
      <c r="R71" s="21">
        <v>7</v>
      </c>
      <c r="S71" s="21">
        <v>7</v>
      </c>
      <c r="T71" s="21">
        <v>6</v>
      </c>
      <c r="U71" s="21">
        <v>6</v>
      </c>
      <c r="V71" s="18">
        <f>IF(COUNTBLANK(M71:U71)&gt;0,"",SUM(M71:U71))</f>
        <v>50</v>
      </c>
      <c r="W71" s="19">
        <f>IF(COUNT(L71,V71)&gt;0,SUM(L71,V71),0)</f>
        <v>96</v>
      </c>
    </row>
    <row r="72" spans="1:23">
      <c r="A72" s="30">
        <v>5</v>
      </c>
      <c r="B72" s="20" t="s">
        <v>67</v>
      </c>
      <c r="C72" s="17">
        <v>7</v>
      </c>
      <c r="D72" s="17">
        <v>6</v>
      </c>
      <c r="E72" s="17">
        <v>5</v>
      </c>
      <c r="F72" s="17">
        <v>7</v>
      </c>
      <c r="G72" s="17">
        <v>7</v>
      </c>
      <c r="H72" s="17">
        <v>5</v>
      </c>
      <c r="I72" s="17">
        <v>7</v>
      </c>
      <c r="J72" s="17">
        <v>5</v>
      </c>
      <c r="K72" s="17">
        <v>5</v>
      </c>
      <c r="L72" s="18">
        <f>IF(COUNTBLANK(C72:K72)&gt;0,"",SUM(C72:K72))</f>
        <v>54</v>
      </c>
      <c r="M72" s="17">
        <v>8</v>
      </c>
      <c r="N72" s="17">
        <v>7</v>
      </c>
      <c r="O72" s="17">
        <v>7</v>
      </c>
      <c r="P72" s="21">
        <v>6</v>
      </c>
      <c r="Q72" s="21">
        <v>5</v>
      </c>
      <c r="R72" s="21">
        <v>6</v>
      </c>
      <c r="S72" s="21">
        <v>7</v>
      </c>
      <c r="T72" s="21">
        <v>7</v>
      </c>
      <c r="U72" s="21">
        <v>6</v>
      </c>
      <c r="V72" s="18">
        <f>IF(COUNTBLANK(M72:U72)&gt;0,"",SUM(M72:U72))</f>
        <v>59</v>
      </c>
      <c r="W72" s="19">
        <f>IF(COUNT(L72,V72)&gt;0,SUM(L72,V72),0)</f>
        <v>113</v>
      </c>
    </row>
    <row r="73" spans="1:23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200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405</v>
      </c>
    </row>
    <row r="74" spans="1:23">
      <c r="A74" s="7" t="s">
        <v>21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>
      <c r="A76" s="30">
        <v>1</v>
      </c>
      <c r="B76" s="16" t="s">
        <v>34</v>
      </c>
      <c r="C76" s="17">
        <v>5</v>
      </c>
      <c r="D76" s="17">
        <v>5</v>
      </c>
      <c r="E76" s="17">
        <v>5</v>
      </c>
      <c r="F76" s="17">
        <v>4</v>
      </c>
      <c r="G76" s="17">
        <v>5</v>
      </c>
      <c r="H76" s="17">
        <v>6</v>
      </c>
      <c r="I76" s="17">
        <v>5</v>
      </c>
      <c r="J76" s="17">
        <v>4</v>
      </c>
      <c r="K76" s="17">
        <v>4</v>
      </c>
      <c r="L76" s="18">
        <f>IF(COUNTBLANK(C76:K76)&gt;0,"",SUM(C76:K76))</f>
        <v>43</v>
      </c>
      <c r="M76" s="17">
        <v>5</v>
      </c>
      <c r="N76" s="17">
        <v>3</v>
      </c>
      <c r="O76" s="17">
        <v>5</v>
      </c>
      <c r="P76" s="17">
        <v>6</v>
      </c>
      <c r="Q76" s="17">
        <v>4</v>
      </c>
      <c r="R76" s="17">
        <v>4</v>
      </c>
      <c r="S76" s="17">
        <v>6</v>
      </c>
      <c r="T76" s="17">
        <v>5</v>
      </c>
      <c r="U76" s="17">
        <v>6</v>
      </c>
      <c r="V76" s="18">
        <f>IF(COUNTBLANK(M76:U76)&gt;0,"",SUM(M76:U76))</f>
        <v>44</v>
      </c>
      <c r="W76" s="19">
        <f>IF(COUNT(L76,V76)&gt;0,SUM(L76,V76),0)</f>
        <v>87</v>
      </c>
    </row>
    <row r="77" spans="1:23">
      <c r="A77" s="30">
        <v>2</v>
      </c>
      <c r="B77" s="22" t="s">
        <v>68</v>
      </c>
      <c r="C77" s="17">
        <v>6</v>
      </c>
      <c r="D77" s="17">
        <v>6</v>
      </c>
      <c r="E77" s="17">
        <v>6</v>
      </c>
      <c r="F77" s="17">
        <v>4</v>
      </c>
      <c r="G77" s="17">
        <v>5</v>
      </c>
      <c r="H77" s="17">
        <v>6</v>
      </c>
      <c r="I77" s="17">
        <v>6</v>
      </c>
      <c r="J77" s="17">
        <v>3</v>
      </c>
      <c r="K77" s="17">
        <v>7</v>
      </c>
      <c r="L77" s="18">
        <f>IF(COUNTBLANK(C77:K77)&gt;0,"",SUM(C77:K77))</f>
        <v>49</v>
      </c>
      <c r="M77" s="17">
        <v>5</v>
      </c>
      <c r="N77" s="17">
        <v>4</v>
      </c>
      <c r="O77" s="17">
        <v>5</v>
      </c>
      <c r="P77" s="21">
        <v>8</v>
      </c>
      <c r="Q77" s="21">
        <v>5</v>
      </c>
      <c r="R77" s="21">
        <v>6</v>
      </c>
      <c r="S77" s="21">
        <v>7</v>
      </c>
      <c r="T77" s="21">
        <v>5</v>
      </c>
      <c r="U77" s="21">
        <v>5</v>
      </c>
      <c r="V77" s="18">
        <f>IF(COUNTBLANK(M77:U77)&gt;0,"",SUM(M77:U77))</f>
        <v>50</v>
      </c>
      <c r="W77" s="19">
        <f>IF(COUNT(L77,V77)&gt;0,SUM(L77,V77),0)</f>
        <v>99</v>
      </c>
    </row>
    <row r="78" spans="1:23">
      <c r="A78" s="30">
        <v>3</v>
      </c>
      <c r="B78" s="20" t="s">
        <v>69</v>
      </c>
      <c r="C78" s="17">
        <v>7</v>
      </c>
      <c r="D78" s="17">
        <v>6</v>
      </c>
      <c r="E78" s="17">
        <v>6</v>
      </c>
      <c r="F78" s="17">
        <v>6</v>
      </c>
      <c r="G78" s="17">
        <v>5</v>
      </c>
      <c r="H78" s="17">
        <v>5</v>
      </c>
      <c r="I78" s="17">
        <v>10</v>
      </c>
      <c r="J78" s="17">
        <v>8</v>
      </c>
      <c r="K78" s="17">
        <v>6</v>
      </c>
      <c r="L78" s="18">
        <f>IF(COUNTBLANK(C78:K78)&gt;0,"",SUM(C78:K78))</f>
        <v>59</v>
      </c>
      <c r="M78" s="17">
        <v>5</v>
      </c>
      <c r="N78" s="17">
        <v>6</v>
      </c>
      <c r="O78" s="17">
        <v>7</v>
      </c>
      <c r="P78" s="21">
        <v>6</v>
      </c>
      <c r="Q78" s="21">
        <v>5</v>
      </c>
      <c r="R78" s="21">
        <v>5</v>
      </c>
      <c r="S78" s="21">
        <v>7</v>
      </c>
      <c r="T78" s="21">
        <v>5</v>
      </c>
      <c r="U78" s="21">
        <v>5</v>
      </c>
      <c r="V78" s="18">
        <f>IF(COUNTBLANK(M78:U78)&gt;0,"",SUM(M78:U78))</f>
        <v>51</v>
      </c>
      <c r="W78" s="19">
        <f>IF(COUNT(L78,V78)&gt;0,SUM(L78,V78),0)</f>
        <v>110</v>
      </c>
    </row>
    <row r="79" spans="1:23">
      <c r="A79" s="30">
        <v>4</v>
      </c>
      <c r="B79" s="20" t="s">
        <v>84</v>
      </c>
      <c r="C79" s="17">
        <v>5</v>
      </c>
      <c r="D79" s="17">
        <v>7</v>
      </c>
      <c r="E79" s="17">
        <v>5</v>
      </c>
      <c r="F79" s="17">
        <v>3</v>
      </c>
      <c r="G79" s="17">
        <v>6</v>
      </c>
      <c r="H79" s="17">
        <v>6</v>
      </c>
      <c r="I79" s="17">
        <v>8</v>
      </c>
      <c r="J79" s="17">
        <v>5</v>
      </c>
      <c r="K79" s="17">
        <v>7</v>
      </c>
      <c r="L79" s="18">
        <f>IF(COUNTBLANK(C79:K79)&gt;0,"",SUM(C79:K79))</f>
        <v>52</v>
      </c>
      <c r="M79" s="17">
        <v>7</v>
      </c>
      <c r="N79" s="17">
        <v>4</v>
      </c>
      <c r="O79" s="17">
        <v>6</v>
      </c>
      <c r="P79" s="21">
        <v>9</v>
      </c>
      <c r="Q79" s="21">
        <v>7</v>
      </c>
      <c r="R79" s="21">
        <v>6</v>
      </c>
      <c r="S79" s="21">
        <v>6</v>
      </c>
      <c r="T79" s="21">
        <v>6</v>
      </c>
      <c r="U79" s="21">
        <v>9</v>
      </c>
      <c r="V79" s="18">
        <f>IF(COUNTBLANK(M79:U79)&gt;0,"",SUM(M79:U79))</f>
        <v>60</v>
      </c>
      <c r="W79" s="19">
        <f>IF(COUNT(L79,V79)&gt;0,SUM(L79,V79),0)</f>
        <v>112</v>
      </c>
    </row>
    <row r="80" spans="1:23">
      <c r="A80" s="30">
        <v>5</v>
      </c>
      <c r="B80" s="20" t="s">
        <v>85</v>
      </c>
      <c r="C80" s="17">
        <v>9</v>
      </c>
      <c r="D80" s="17">
        <v>8</v>
      </c>
      <c r="E80" s="17">
        <v>5</v>
      </c>
      <c r="F80" s="17">
        <v>5</v>
      </c>
      <c r="G80" s="17">
        <v>6</v>
      </c>
      <c r="H80" s="17">
        <v>8</v>
      </c>
      <c r="I80" s="17">
        <v>7</v>
      </c>
      <c r="J80" s="17">
        <v>6</v>
      </c>
      <c r="K80" s="17">
        <v>7</v>
      </c>
      <c r="L80" s="18">
        <f>IF(COUNTBLANK(C80:K80)&gt;0,"",SUM(C80:K80))</f>
        <v>61</v>
      </c>
      <c r="M80" s="17">
        <v>6</v>
      </c>
      <c r="N80" s="17">
        <v>5</v>
      </c>
      <c r="O80" s="17">
        <v>9</v>
      </c>
      <c r="P80" s="21">
        <v>11</v>
      </c>
      <c r="Q80" s="21">
        <v>8</v>
      </c>
      <c r="R80" s="21">
        <v>7</v>
      </c>
      <c r="S80" s="21">
        <v>9</v>
      </c>
      <c r="T80" s="21">
        <v>8</v>
      </c>
      <c r="U80" s="21">
        <v>7</v>
      </c>
      <c r="V80" s="18">
        <f>IF(COUNTBLANK(M80:U80)&gt;0,"",SUM(M80:U80))</f>
        <v>70</v>
      </c>
      <c r="W80" s="19">
        <f>IF(COUNT(L80,V80)&gt;0,SUM(L80,V80),0)</f>
        <v>131</v>
      </c>
    </row>
    <row r="81" spans="1:23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203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408</v>
      </c>
    </row>
    <row r="82" spans="1:23">
      <c r="A82" s="7" t="s">
        <v>22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>
      <c r="A84" s="30">
        <v>1</v>
      </c>
      <c r="B84" s="16" t="s">
        <v>60</v>
      </c>
      <c r="C84" s="17">
        <v>8</v>
      </c>
      <c r="D84" s="17">
        <v>4</v>
      </c>
      <c r="E84" s="17">
        <v>5</v>
      </c>
      <c r="F84" s="17">
        <v>5</v>
      </c>
      <c r="G84" s="17">
        <v>5</v>
      </c>
      <c r="H84" s="17">
        <v>5</v>
      </c>
      <c r="I84" s="17">
        <v>4</v>
      </c>
      <c r="J84" s="17">
        <v>4</v>
      </c>
      <c r="K84" s="17">
        <v>7</v>
      </c>
      <c r="L84" s="18">
        <f>IF(COUNTBLANK(C84:K84)&gt;0,"",SUM(C84:K84))</f>
        <v>47</v>
      </c>
      <c r="M84" s="17">
        <v>6</v>
      </c>
      <c r="N84" s="17">
        <v>4</v>
      </c>
      <c r="O84" s="17">
        <v>5</v>
      </c>
      <c r="P84" s="17">
        <v>5</v>
      </c>
      <c r="Q84" s="17">
        <v>4</v>
      </c>
      <c r="R84" s="17">
        <v>5</v>
      </c>
      <c r="S84" s="17">
        <v>6</v>
      </c>
      <c r="T84" s="17">
        <v>6</v>
      </c>
      <c r="U84" s="17">
        <v>7</v>
      </c>
      <c r="V84" s="18">
        <f>IF(COUNTBLANK(M84:U84)&gt;0,"",SUM(M84:U84))</f>
        <v>48</v>
      </c>
      <c r="W84" s="19">
        <f>IF(COUNT(L84,V84)&gt;0,SUM(L84,V84),0)</f>
        <v>95</v>
      </c>
    </row>
    <row r="85" spans="1:23">
      <c r="A85" s="30">
        <v>2</v>
      </c>
      <c r="B85" s="20" t="s">
        <v>35</v>
      </c>
      <c r="C85" s="17">
        <v>7</v>
      </c>
      <c r="D85" s="17">
        <v>6</v>
      </c>
      <c r="E85" s="17">
        <v>8</v>
      </c>
      <c r="F85" s="17">
        <v>4</v>
      </c>
      <c r="G85" s="17">
        <v>5</v>
      </c>
      <c r="H85" s="17">
        <v>8</v>
      </c>
      <c r="I85" s="17">
        <v>6</v>
      </c>
      <c r="J85" s="17">
        <v>5</v>
      </c>
      <c r="K85" s="17">
        <v>8</v>
      </c>
      <c r="L85" s="18">
        <f>IF(COUNTBLANK(C85:K85)&gt;0,"",SUM(C85:K85))</f>
        <v>57</v>
      </c>
      <c r="M85" s="17">
        <v>7</v>
      </c>
      <c r="N85" s="17">
        <v>4</v>
      </c>
      <c r="O85" s="17">
        <v>15</v>
      </c>
      <c r="P85" s="21">
        <v>8</v>
      </c>
      <c r="Q85" s="21">
        <v>5</v>
      </c>
      <c r="R85" s="21">
        <v>5</v>
      </c>
      <c r="S85" s="21">
        <v>6</v>
      </c>
      <c r="T85" s="21">
        <v>5</v>
      </c>
      <c r="U85" s="21">
        <v>9</v>
      </c>
      <c r="V85" s="18">
        <f>IF(COUNTBLANK(M85:U85)&gt;0,"",SUM(M85:U85))</f>
        <v>64</v>
      </c>
      <c r="W85" s="19">
        <f>IF(COUNT(L85,V85)&gt;0,SUM(L85,V85),0)</f>
        <v>121</v>
      </c>
    </row>
    <row r="86" spans="1:23">
      <c r="A86" s="30">
        <v>3</v>
      </c>
      <c r="B86" s="20" t="s">
        <v>41</v>
      </c>
      <c r="C86" s="17">
        <v>7</v>
      </c>
      <c r="D86" s="17">
        <v>7</v>
      </c>
      <c r="E86" s="17">
        <v>6</v>
      </c>
      <c r="F86" s="17">
        <v>7</v>
      </c>
      <c r="G86" s="17">
        <v>7</v>
      </c>
      <c r="H86" s="17">
        <v>6</v>
      </c>
      <c r="I86" s="17">
        <v>6</v>
      </c>
      <c r="J86" s="17">
        <v>6</v>
      </c>
      <c r="K86" s="17">
        <v>6</v>
      </c>
      <c r="L86" s="18">
        <f>IF(COUNTBLANK(C86:K86)&gt;0,"",SUM(C86:K86))</f>
        <v>58</v>
      </c>
      <c r="M86" s="17">
        <v>5</v>
      </c>
      <c r="N86" s="17">
        <v>7</v>
      </c>
      <c r="O86" s="17">
        <v>10</v>
      </c>
      <c r="P86" s="21">
        <v>7</v>
      </c>
      <c r="Q86" s="21">
        <v>7</v>
      </c>
      <c r="R86" s="21">
        <v>5</v>
      </c>
      <c r="S86" s="21">
        <v>5</v>
      </c>
      <c r="T86" s="21">
        <v>5</v>
      </c>
      <c r="U86" s="21">
        <v>7</v>
      </c>
      <c r="V86" s="18">
        <f>IF(COUNTBLANK(M86:U86)&gt;0,"",SUM(M86:U86))</f>
        <v>58</v>
      </c>
      <c r="W86" s="19">
        <f>IF(COUNT(L86,V86)&gt;0,SUM(L86,V86),0)</f>
        <v>116</v>
      </c>
    </row>
    <row r="87" spans="1:23">
      <c r="A87" s="30">
        <v>4</v>
      </c>
      <c r="B87" s="20" t="s">
        <v>61</v>
      </c>
      <c r="C87" s="17">
        <v>8</v>
      </c>
      <c r="D87" s="17">
        <v>6</v>
      </c>
      <c r="E87" s="17">
        <v>5</v>
      </c>
      <c r="F87" s="17">
        <v>7</v>
      </c>
      <c r="G87" s="17">
        <v>8</v>
      </c>
      <c r="H87" s="17">
        <v>5</v>
      </c>
      <c r="I87" s="17">
        <v>5</v>
      </c>
      <c r="J87" s="17">
        <v>5</v>
      </c>
      <c r="K87" s="17">
        <v>7</v>
      </c>
      <c r="L87" s="18">
        <f>IF(COUNTBLANK(C87:K87)&gt;0,"",SUM(C87:K87))</f>
        <v>56</v>
      </c>
      <c r="M87" s="17">
        <v>9</v>
      </c>
      <c r="N87" s="17">
        <v>8</v>
      </c>
      <c r="O87" s="17">
        <v>5</v>
      </c>
      <c r="P87" s="21">
        <v>7</v>
      </c>
      <c r="Q87" s="21">
        <v>4</v>
      </c>
      <c r="R87" s="21">
        <v>8</v>
      </c>
      <c r="S87" s="21">
        <v>7</v>
      </c>
      <c r="T87" s="21">
        <v>6</v>
      </c>
      <c r="U87" s="21">
        <v>8</v>
      </c>
      <c r="V87" s="18">
        <f>IF(COUNTBLANK(M87:U87)&gt;0,"",SUM(M87:U87))</f>
        <v>62</v>
      </c>
      <c r="W87" s="19">
        <f>IF(COUNT(L87,V87)&gt;0,SUM(L87,V87),0)</f>
        <v>118</v>
      </c>
    </row>
    <row r="88" spans="1:23">
      <c r="A88" s="30">
        <v>5</v>
      </c>
      <c r="B88" s="20" t="s">
        <v>62</v>
      </c>
      <c r="C88" s="17">
        <v>9</v>
      </c>
      <c r="D88" s="17">
        <v>7</v>
      </c>
      <c r="E88" s="17">
        <v>7</v>
      </c>
      <c r="F88" s="17">
        <v>7</v>
      </c>
      <c r="G88" s="17">
        <v>5</v>
      </c>
      <c r="H88" s="17">
        <v>5</v>
      </c>
      <c r="I88" s="17">
        <v>7</v>
      </c>
      <c r="J88" s="17">
        <v>5</v>
      </c>
      <c r="K88" s="17">
        <v>11</v>
      </c>
      <c r="L88" s="18">
        <f>IF(COUNTBLANK(C88:K88)&gt;0,"",SUM(C88:K88))</f>
        <v>63</v>
      </c>
      <c r="M88" s="17">
        <v>9</v>
      </c>
      <c r="N88" s="17">
        <v>5</v>
      </c>
      <c r="O88" s="17">
        <v>9</v>
      </c>
      <c r="P88" s="21">
        <v>8</v>
      </c>
      <c r="Q88" s="21">
        <v>6</v>
      </c>
      <c r="R88" s="21">
        <v>6</v>
      </c>
      <c r="S88" s="21">
        <v>10</v>
      </c>
      <c r="T88" s="21">
        <v>8</v>
      </c>
      <c r="U88" s="21">
        <v>8</v>
      </c>
      <c r="V88" s="18">
        <f>IF(COUNTBLANK(M88:U88)&gt;0,"",SUM(M88:U88))</f>
        <v>69</v>
      </c>
      <c r="W88" s="19">
        <f>IF(COUNT(L88,V88)&gt;0,SUM(L88,V88),0)</f>
        <v>132</v>
      </c>
    </row>
    <row r="89" spans="1:23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218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450</v>
      </c>
    </row>
    <row r="90" spans="1:23">
      <c r="A90" s="7" t="s">
        <v>15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>
      <c r="A92" s="30">
        <v>1</v>
      </c>
      <c r="B92" s="16" t="s">
        <v>40</v>
      </c>
      <c r="C92" s="17">
        <v>5</v>
      </c>
      <c r="D92" s="17">
        <v>5</v>
      </c>
      <c r="E92" s="17">
        <v>5</v>
      </c>
      <c r="F92" s="17">
        <v>4</v>
      </c>
      <c r="G92" s="17">
        <v>4</v>
      </c>
      <c r="H92" s="17">
        <v>5</v>
      </c>
      <c r="I92" s="17">
        <v>4</v>
      </c>
      <c r="J92" s="17">
        <v>4</v>
      </c>
      <c r="K92" s="17">
        <v>5</v>
      </c>
      <c r="L92" s="18">
        <f>IF(COUNTBLANK(C92:K92)&gt;0,"",SUM(C92:K92))</f>
        <v>41</v>
      </c>
      <c r="M92" s="17">
        <v>5</v>
      </c>
      <c r="N92" s="17">
        <v>4</v>
      </c>
      <c r="O92" s="17">
        <v>4</v>
      </c>
      <c r="P92" s="17">
        <v>5</v>
      </c>
      <c r="Q92" s="17">
        <v>4</v>
      </c>
      <c r="R92" s="17">
        <v>5</v>
      </c>
      <c r="S92" s="17">
        <v>6</v>
      </c>
      <c r="T92" s="17">
        <v>5</v>
      </c>
      <c r="U92" s="17">
        <v>5</v>
      </c>
      <c r="V92" s="18">
        <f>IF(COUNTBLANK(M92:U92)&gt;0,"",SUM(M92:U92))</f>
        <v>43</v>
      </c>
      <c r="W92" s="19">
        <f>IF(COUNT(L92,V92)&gt;0,SUM(L92,V92),0)</f>
        <v>84</v>
      </c>
    </row>
    <row r="93" spans="1:23">
      <c r="A93" s="30">
        <v>2</v>
      </c>
      <c r="B93" s="20" t="s">
        <v>49</v>
      </c>
      <c r="C93" s="17">
        <v>5</v>
      </c>
      <c r="D93" s="17">
        <v>4</v>
      </c>
      <c r="E93" s="17">
        <v>4</v>
      </c>
      <c r="F93" s="17">
        <v>4</v>
      </c>
      <c r="G93" s="17">
        <v>5</v>
      </c>
      <c r="H93" s="17">
        <v>4</v>
      </c>
      <c r="I93" s="17">
        <v>4</v>
      </c>
      <c r="J93" s="17">
        <v>4</v>
      </c>
      <c r="K93" s="17">
        <v>6</v>
      </c>
      <c r="L93" s="18">
        <f>IF(COUNTBLANK(C93:K93)&gt;0,"",SUM(C93:K93))</f>
        <v>40</v>
      </c>
      <c r="M93" s="17">
        <v>5</v>
      </c>
      <c r="N93" s="17">
        <v>4</v>
      </c>
      <c r="O93" s="17">
        <v>4</v>
      </c>
      <c r="P93" s="21">
        <v>5</v>
      </c>
      <c r="Q93" s="21">
        <v>3</v>
      </c>
      <c r="R93" s="21">
        <v>4</v>
      </c>
      <c r="S93" s="21">
        <v>5</v>
      </c>
      <c r="T93" s="21">
        <v>5</v>
      </c>
      <c r="U93" s="21">
        <v>5</v>
      </c>
      <c r="V93" s="18">
        <f>IF(COUNTBLANK(M93:U93)&gt;0,"",SUM(M93:U93))</f>
        <v>40</v>
      </c>
      <c r="W93" s="19">
        <f>IF(COUNT(L93,V93)&gt;0,SUM(L93,V93),0)</f>
        <v>80</v>
      </c>
    </row>
    <row r="94" spans="1:23">
      <c r="A94" s="30">
        <v>3</v>
      </c>
      <c r="B94" s="20" t="s">
        <v>36</v>
      </c>
      <c r="C94" s="17">
        <v>4</v>
      </c>
      <c r="D94" s="17">
        <v>6</v>
      </c>
      <c r="E94" s="17">
        <v>5</v>
      </c>
      <c r="F94" s="17">
        <v>4</v>
      </c>
      <c r="G94" s="17">
        <v>4</v>
      </c>
      <c r="H94" s="17">
        <v>5</v>
      </c>
      <c r="I94" s="17">
        <v>5</v>
      </c>
      <c r="J94" s="17">
        <v>4</v>
      </c>
      <c r="K94" s="17">
        <v>5</v>
      </c>
      <c r="L94" s="18">
        <f>IF(COUNTBLANK(C94:K94)&gt;0,"",SUM(C94:K94))</f>
        <v>42</v>
      </c>
      <c r="M94" s="17">
        <v>4</v>
      </c>
      <c r="N94" s="17">
        <v>5</v>
      </c>
      <c r="O94" s="17">
        <v>7</v>
      </c>
      <c r="P94" s="21">
        <v>7</v>
      </c>
      <c r="Q94" s="21">
        <v>4</v>
      </c>
      <c r="R94" s="21">
        <v>6</v>
      </c>
      <c r="S94" s="21">
        <v>9</v>
      </c>
      <c r="T94" s="21">
        <v>5</v>
      </c>
      <c r="U94" s="21">
        <v>6</v>
      </c>
      <c r="V94" s="18">
        <f>IF(COUNTBLANK(M94:U94)&gt;0,"",SUM(M94:U94))</f>
        <v>53</v>
      </c>
      <c r="W94" s="19">
        <f>IF(COUNT(L94,V94)&gt;0,SUM(L94,V94),0)</f>
        <v>95</v>
      </c>
    </row>
    <row r="95" spans="1:23">
      <c r="A95" s="30">
        <v>4</v>
      </c>
      <c r="B95" s="20" t="s">
        <v>50</v>
      </c>
      <c r="C95" s="17">
        <v>6</v>
      </c>
      <c r="D95" s="17">
        <v>5</v>
      </c>
      <c r="E95" s="17">
        <v>4</v>
      </c>
      <c r="F95" s="17">
        <v>3</v>
      </c>
      <c r="G95" s="17">
        <v>6</v>
      </c>
      <c r="H95" s="17">
        <v>6</v>
      </c>
      <c r="I95" s="17">
        <v>7</v>
      </c>
      <c r="J95" s="17">
        <v>4</v>
      </c>
      <c r="K95" s="17">
        <v>5</v>
      </c>
      <c r="L95" s="18">
        <f>IF(COUNTBLANK(C95:K95)&gt;0,"",SUM(C95:K95))</f>
        <v>46</v>
      </c>
      <c r="M95" s="17">
        <v>4</v>
      </c>
      <c r="N95" s="17">
        <v>4</v>
      </c>
      <c r="O95" s="17">
        <v>6</v>
      </c>
      <c r="P95" s="21">
        <v>5</v>
      </c>
      <c r="Q95" s="21">
        <v>4</v>
      </c>
      <c r="R95" s="21">
        <v>5</v>
      </c>
      <c r="S95" s="21">
        <v>5</v>
      </c>
      <c r="T95" s="21">
        <v>5</v>
      </c>
      <c r="U95" s="21">
        <v>6</v>
      </c>
      <c r="V95" s="18">
        <f>IF(COUNTBLANK(M95:U95)&gt;0,"",SUM(M95:U95))</f>
        <v>44</v>
      </c>
      <c r="W95" s="19">
        <f>IF(COUNT(L95,V95)&gt;0,SUM(L95,V95),0)</f>
        <v>90</v>
      </c>
    </row>
    <row r="96" spans="1:23">
      <c r="A96" s="30">
        <v>5</v>
      </c>
      <c r="B96" s="20" t="s">
        <v>51</v>
      </c>
      <c r="C96" s="17">
        <v>6</v>
      </c>
      <c r="D96" s="17">
        <v>5</v>
      </c>
      <c r="E96" s="17">
        <v>5</v>
      </c>
      <c r="F96" s="17">
        <v>4</v>
      </c>
      <c r="G96" s="17">
        <v>4</v>
      </c>
      <c r="H96" s="17">
        <v>5</v>
      </c>
      <c r="I96" s="17">
        <v>5</v>
      </c>
      <c r="J96" s="17">
        <v>4</v>
      </c>
      <c r="K96" s="17">
        <v>6</v>
      </c>
      <c r="L96" s="18">
        <f>IF(COUNTBLANK(C96:K96)&gt;0,"",SUM(C96:K96))</f>
        <v>44</v>
      </c>
      <c r="M96" s="17">
        <v>5</v>
      </c>
      <c r="N96" s="17">
        <v>4</v>
      </c>
      <c r="O96" s="17">
        <v>4</v>
      </c>
      <c r="P96" s="21">
        <v>5</v>
      </c>
      <c r="Q96" s="21">
        <v>5</v>
      </c>
      <c r="R96" s="21">
        <v>4</v>
      </c>
      <c r="S96" s="21">
        <v>5</v>
      </c>
      <c r="T96" s="21">
        <v>5</v>
      </c>
      <c r="U96" s="21">
        <v>6</v>
      </c>
      <c r="V96" s="18">
        <f>IF(COUNTBLANK(M96:U96)&gt;0,"",SUM(M96:U96))</f>
        <v>43</v>
      </c>
      <c r="W96" s="19">
        <f>IF(COUNT(L96,V96)&gt;0,SUM(L96,V96),0)</f>
        <v>87</v>
      </c>
    </row>
    <row r="97" spans="1:23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167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341</v>
      </c>
    </row>
    <row r="98" spans="1:23">
      <c r="A98" s="7" t="s">
        <v>26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>
      <c r="A100" s="30">
        <v>1</v>
      </c>
      <c r="B100" s="16" t="s">
        <v>38</v>
      </c>
      <c r="C100" s="17">
        <v>4</v>
      </c>
      <c r="D100" s="17">
        <v>5</v>
      </c>
      <c r="E100" s="17">
        <v>4</v>
      </c>
      <c r="F100" s="17">
        <v>4</v>
      </c>
      <c r="G100" s="17">
        <v>4</v>
      </c>
      <c r="H100" s="17">
        <v>5</v>
      </c>
      <c r="I100" s="17">
        <v>4</v>
      </c>
      <c r="J100" s="17">
        <v>3</v>
      </c>
      <c r="K100" s="17">
        <v>5</v>
      </c>
      <c r="L100" s="18">
        <f>IF(COUNTBLANK(C100:K100)&gt;0,"",SUM(C100:K100))</f>
        <v>38</v>
      </c>
      <c r="M100" s="17">
        <v>5</v>
      </c>
      <c r="N100" s="17">
        <v>5</v>
      </c>
      <c r="O100" s="17">
        <v>3</v>
      </c>
      <c r="P100" s="17">
        <v>4</v>
      </c>
      <c r="Q100" s="17">
        <v>4</v>
      </c>
      <c r="R100" s="17">
        <v>5</v>
      </c>
      <c r="S100" s="17">
        <v>5</v>
      </c>
      <c r="T100" s="17">
        <v>4</v>
      </c>
      <c r="U100" s="17">
        <v>4</v>
      </c>
      <c r="V100" s="18">
        <f>IF(COUNTBLANK(M100:U100)&gt;0,"",SUM(M100:U100))</f>
        <v>39</v>
      </c>
      <c r="W100" s="19">
        <f>IF(COUNT(L100,V100)&gt;0,SUM(L100,V100),0)</f>
        <v>77</v>
      </c>
    </row>
    <row r="101" spans="1:23">
      <c r="A101" s="30">
        <v>2</v>
      </c>
      <c r="B101" s="20" t="s">
        <v>37</v>
      </c>
      <c r="C101" s="17">
        <v>4</v>
      </c>
      <c r="D101" s="17">
        <v>5</v>
      </c>
      <c r="E101" s="17">
        <v>4</v>
      </c>
      <c r="F101" s="17">
        <v>3</v>
      </c>
      <c r="G101" s="17">
        <v>5</v>
      </c>
      <c r="H101" s="17">
        <v>4</v>
      </c>
      <c r="I101" s="17">
        <v>4</v>
      </c>
      <c r="J101" s="17">
        <v>5</v>
      </c>
      <c r="K101" s="17">
        <v>6</v>
      </c>
      <c r="L101" s="18">
        <f>IF(COUNTBLANK(C101:K101)&gt;0,"",SUM(C101:K101))</f>
        <v>40</v>
      </c>
      <c r="M101" s="17">
        <v>5</v>
      </c>
      <c r="N101" s="17">
        <v>4</v>
      </c>
      <c r="O101" s="17">
        <v>4</v>
      </c>
      <c r="P101" s="21">
        <v>6</v>
      </c>
      <c r="Q101" s="21">
        <v>5</v>
      </c>
      <c r="R101" s="21">
        <v>5</v>
      </c>
      <c r="S101" s="21">
        <v>5</v>
      </c>
      <c r="T101" s="21">
        <v>5</v>
      </c>
      <c r="U101" s="21">
        <v>3</v>
      </c>
      <c r="V101" s="18">
        <f>IF(COUNTBLANK(M101:U101)&gt;0,"",SUM(M101:U101))</f>
        <v>42</v>
      </c>
      <c r="W101" s="19">
        <f>IF(COUNT(L101,V101)&gt;0,SUM(L101,V101),0)</f>
        <v>82</v>
      </c>
    </row>
    <row r="102" spans="1:23">
      <c r="A102" s="30">
        <v>3</v>
      </c>
      <c r="B102" s="20" t="s">
        <v>86</v>
      </c>
      <c r="C102" s="17">
        <v>5</v>
      </c>
      <c r="D102" s="17">
        <v>4</v>
      </c>
      <c r="E102" s="17">
        <v>5</v>
      </c>
      <c r="F102" s="17">
        <v>3</v>
      </c>
      <c r="G102" s="17">
        <v>4</v>
      </c>
      <c r="H102" s="17">
        <v>4</v>
      </c>
      <c r="I102" s="17">
        <v>5</v>
      </c>
      <c r="J102" s="17">
        <v>4</v>
      </c>
      <c r="K102" s="17">
        <v>5</v>
      </c>
      <c r="L102" s="18">
        <f>IF(COUNTBLANK(C102:K102)&gt;0,"",SUM(C102:K102))</f>
        <v>39</v>
      </c>
      <c r="M102" s="17">
        <v>4</v>
      </c>
      <c r="N102" s="17">
        <v>4</v>
      </c>
      <c r="O102" s="17">
        <v>4</v>
      </c>
      <c r="P102" s="21">
        <v>6</v>
      </c>
      <c r="Q102" s="21">
        <v>3</v>
      </c>
      <c r="R102" s="21">
        <v>4</v>
      </c>
      <c r="S102" s="21">
        <v>5</v>
      </c>
      <c r="T102" s="21">
        <v>5</v>
      </c>
      <c r="U102" s="21">
        <v>6</v>
      </c>
      <c r="V102" s="18">
        <f>IF(COUNTBLANK(M102:U102)&gt;0,"",SUM(M102:U102))</f>
        <v>41</v>
      </c>
      <c r="W102" s="19">
        <f>IF(COUNT(L102,V102)&gt;0,SUM(L102,V102),0)</f>
        <v>80</v>
      </c>
    </row>
    <row r="103" spans="1:23">
      <c r="A103" s="30">
        <v>4</v>
      </c>
      <c r="B103" s="20" t="s">
        <v>87</v>
      </c>
      <c r="C103" s="17">
        <v>4</v>
      </c>
      <c r="D103" s="17">
        <v>5</v>
      </c>
      <c r="E103" s="17">
        <v>6</v>
      </c>
      <c r="F103" s="17">
        <v>3</v>
      </c>
      <c r="G103" s="17">
        <v>5</v>
      </c>
      <c r="H103" s="17">
        <v>3</v>
      </c>
      <c r="I103" s="17">
        <v>4</v>
      </c>
      <c r="J103" s="17">
        <v>3</v>
      </c>
      <c r="K103" s="17">
        <v>5</v>
      </c>
      <c r="L103" s="18">
        <f>IF(COUNTBLANK(C103:K103)&gt;0,"",SUM(C103:K103))</f>
        <v>38</v>
      </c>
      <c r="M103" s="17">
        <v>6</v>
      </c>
      <c r="N103" s="17">
        <v>4</v>
      </c>
      <c r="O103" s="17">
        <v>4</v>
      </c>
      <c r="P103" s="21">
        <v>5</v>
      </c>
      <c r="Q103" s="21">
        <v>3</v>
      </c>
      <c r="R103" s="21">
        <v>5</v>
      </c>
      <c r="S103" s="21">
        <v>5</v>
      </c>
      <c r="T103" s="21">
        <v>4</v>
      </c>
      <c r="U103" s="21">
        <v>5</v>
      </c>
      <c r="V103" s="18">
        <f>IF(COUNTBLANK(M103:U103)&gt;0,"",SUM(M103:U103))</f>
        <v>41</v>
      </c>
      <c r="W103" s="19">
        <f>IF(COUNT(L103,V103)&gt;0,SUM(L103,V103),0)</f>
        <v>79</v>
      </c>
    </row>
    <row r="104" spans="1:23">
      <c r="A104" s="30">
        <v>5</v>
      </c>
      <c r="B104" s="20" t="s">
        <v>88</v>
      </c>
      <c r="C104" s="17">
        <v>4</v>
      </c>
      <c r="D104" s="17">
        <v>4</v>
      </c>
      <c r="E104" s="17">
        <v>3</v>
      </c>
      <c r="F104" s="17">
        <v>3</v>
      </c>
      <c r="G104" s="17">
        <v>5</v>
      </c>
      <c r="H104" s="17">
        <v>4</v>
      </c>
      <c r="I104" s="17">
        <v>7</v>
      </c>
      <c r="J104" s="17">
        <v>4</v>
      </c>
      <c r="K104" s="17">
        <v>6</v>
      </c>
      <c r="L104" s="18">
        <f>IF(COUNTBLANK(C104:K104)&gt;0,"",SUM(C104:K104))</f>
        <v>40</v>
      </c>
      <c r="M104" s="17">
        <v>4</v>
      </c>
      <c r="N104" s="17">
        <v>4</v>
      </c>
      <c r="O104" s="17">
        <v>4</v>
      </c>
      <c r="P104" s="21">
        <v>4</v>
      </c>
      <c r="Q104" s="21">
        <v>3</v>
      </c>
      <c r="R104" s="21">
        <v>5</v>
      </c>
      <c r="S104" s="21">
        <v>6</v>
      </c>
      <c r="T104" s="21">
        <v>5</v>
      </c>
      <c r="U104" s="21">
        <v>5</v>
      </c>
      <c r="V104" s="18">
        <f>IF(COUNTBLANK(M104:U104)&gt;0,"",SUM(M104:U104))</f>
        <v>40</v>
      </c>
      <c r="W104" s="19">
        <f>IF(COUNT(L104,V104)&gt;0,SUM(L104,V104),0)</f>
        <v>80</v>
      </c>
    </row>
    <row r="105" spans="1:23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155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316</v>
      </c>
    </row>
    <row r="106" spans="1:23">
      <c r="A106" s="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 t="str">
        <f>IF(COUNTBLANK(C108:K108)&gt;0,"",SUM(C108:K108))</f>
        <v/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 t="str">
        <f>IF(COUNTBLANK(M108:U108)&gt;0,"",SUM(M108:U108))</f>
        <v/>
      </c>
      <c r="W108" s="19">
        <f>IF(COUNT(L108,V108)&gt;0,SUM(L108,V108),0)</f>
        <v>0</v>
      </c>
    </row>
    <row r="109" spans="1:23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 t="str">
        <f>IF(COUNTBLANK(C109:K109)&gt;0,"",SUM(C109:K109))</f>
        <v/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 t="str">
        <f>IF(COUNTBLANK(M109:U109)&gt;0,"",SUM(M109:U109))</f>
        <v/>
      </c>
      <c r="W109" s="19">
        <f>IF(COUNT(L109,V109)&gt;0,SUM(L109,V109),0)</f>
        <v>0</v>
      </c>
    </row>
    <row r="110" spans="1:23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 t="str">
        <f>IF(COUNTBLANK(C110:K110)&gt;0,"",SUM(C110:K110))</f>
        <v/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 t="str">
        <f>IF(COUNTBLANK(M110:U110)&gt;0,"",SUM(M110:U110))</f>
        <v/>
      </c>
      <c r="W110" s="19">
        <f>IF(COUNT(L110,V110)&gt;0,SUM(L110,V110),0)</f>
        <v>0</v>
      </c>
    </row>
    <row r="111" spans="1:23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 t="str">
        <f>IF(COUNTBLANK(C111:K111)&gt;0,"",SUM(C111:K111))</f>
        <v/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 t="str">
        <f>IF(COUNTBLANK(M111:U111)&gt;0,"",SUM(M111:U111))</f>
        <v/>
      </c>
      <c r="W111" s="19">
        <f>IF(COUNT(L111,V111)&gt;0,SUM(L111,V111),0)</f>
        <v>0</v>
      </c>
    </row>
    <row r="112" spans="1:23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 t="str">
        <f>IF(COUNTBLANK(C112:K112)&gt;0,"",SUM(C112:K112))</f>
        <v/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 t="str">
        <f>IF(COUNTBLANK(M112:U112)&gt;0,"",SUM(M112:U112))</f>
        <v/>
      </c>
      <c r="W112" s="19">
        <f>IF(COUNT(L112,V112)&gt;0,SUM(L112,V112),0)</f>
        <v>0</v>
      </c>
    </row>
    <row r="113" spans="1:23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>
      <c r="A114" s="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 t="str">
        <f>IF(COUNTBLANK(C116:K116)&gt;0,"",SUM(C116:K116))</f>
        <v/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 t="str">
        <f>IF(COUNTBLANK(M116:U116)&gt;0,"",SUM(M116:U116))</f>
        <v/>
      </c>
      <c r="W116" s="19">
        <f>IF(COUNT(L116,V116)&gt;0,SUM(L116,V116),0)</f>
        <v>0</v>
      </c>
    </row>
    <row r="117" spans="1:23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 t="str">
        <f>IF(COUNTBLANK(C117:K117)&gt;0,"",SUM(C117:K117))</f>
        <v/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 t="str">
        <f>IF(COUNTBLANK(M117:U117)&gt;0,"",SUM(M117:U117))</f>
        <v/>
      </c>
      <c r="W117" s="19">
        <f>IF(COUNT(L117,V117)&gt;0,SUM(L117,V117),0)</f>
        <v>0</v>
      </c>
    </row>
    <row r="118" spans="1:23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 t="str">
        <f>IF(COUNTBLANK(C118:K118)&gt;0,"",SUM(C118:K118))</f>
        <v/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 t="str">
        <f>IF(COUNTBLANK(M118:U118)&gt;0,"",SUM(M118:U118))</f>
        <v/>
      </c>
      <c r="W118" s="19">
        <f>IF(COUNT(L118,V118)&gt;0,SUM(L118,V118),0)</f>
        <v>0</v>
      </c>
    </row>
    <row r="119" spans="1:23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 t="str">
        <f>IF(COUNTBLANK(C119:K119)&gt;0,"",SUM(C119:K119))</f>
        <v/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 t="str">
        <f>IF(COUNTBLANK(M119:U119)&gt;0,"",SUM(M119:U119))</f>
        <v/>
      </c>
      <c r="W119" s="19">
        <f>IF(COUNT(L119,V119)&gt;0,SUM(L119,V119),0)</f>
        <v>0</v>
      </c>
    </row>
    <row r="120" spans="1:23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 t="str">
        <f>IF(COUNTBLANK(C120:K120)&gt;0,"",SUM(C120:K120))</f>
        <v/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 t="str">
        <f>IF(COUNTBLANK(M120:U120)&gt;0,"",SUM(M120:U120))</f>
        <v/>
      </c>
      <c r="W120" s="19">
        <f>IF(COUNT(L120,V120)&gt;0,SUM(L120,V120),0)</f>
        <v>0</v>
      </c>
    </row>
    <row r="121" spans="1:23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>
      <c r="A122" s="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 t="str">
        <f>IF(COUNTBLANK(C124:K124)&gt;0,"",SUM(C124:K124))</f>
        <v/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 t="str">
        <f>IF(COUNTBLANK(M124:U124)&gt;0,"",SUM(M124:U124))</f>
        <v/>
      </c>
      <c r="W124" s="19">
        <f>IF(COUNT(L124,V124)&gt;0,SUM(L124,V124),0)</f>
        <v>0</v>
      </c>
    </row>
    <row r="125" spans="1:23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 t="str">
        <f>IF(COUNTBLANK(C125:K125)&gt;0,"",SUM(C125:K125))</f>
        <v/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 t="str">
        <f>IF(COUNTBLANK(M125:U125)&gt;0,"",SUM(M125:U125))</f>
        <v/>
      </c>
      <c r="W125" s="19">
        <f>IF(COUNT(L125,V125)&gt;0,SUM(L125,V125),0)</f>
        <v>0</v>
      </c>
    </row>
    <row r="126" spans="1:23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 t="str">
        <f>IF(COUNTBLANK(C126:K126)&gt;0,"",SUM(C126:K126))</f>
        <v/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 t="str">
        <f>IF(COUNTBLANK(M126:U126)&gt;0,"",SUM(M126:U126))</f>
        <v/>
      </c>
      <c r="W126" s="19">
        <f>IF(COUNT(L126,V126)&gt;0,SUM(L126,V126),0)</f>
        <v>0</v>
      </c>
    </row>
    <row r="127" spans="1:23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 t="str">
        <f>IF(COUNTBLANK(C127:K127)&gt;0,"",SUM(C127:K127))</f>
        <v/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 t="str">
        <f>IF(COUNTBLANK(M127:U127)&gt;0,"",SUM(M127:U127))</f>
        <v/>
      </c>
      <c r="W127" s="19">
        <f>IF(COUNT(L127,V127)&gt;0,SUM(L127,V127),0)</f>
        <v>0</v>
      </c>
    </row>
    <row r="128" spans="1:23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 t="str">
        <f>IF(COUNTBLANK(C128:K128)&gt;0,"",SUM(C128:K128))</f>
        <v/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 t="str">
        <f>IF(COUNTBLANK(M128:U128)&gt;0,"",SUM(M128:U128))</f>
        <v/>
      </c>
      <c r="W128" s="19">
        <f>IF(COUNT(L128,V128)&gt;0,SUM(L128,V128),0)</f>
        <v>0</v>
      </c>
    </row>
    <row r="129" spans="1:23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>
      <c r="A130" s="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 t="str">
        <f>IF(COUNTBLANK(C132:K132)&gt;0,"",SUM(C132:K132))</f>
        <v/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 t="str">
        <f>IF(COUNTBLANK(M132:U132)&gt;0,"",SUM(M132:U132))</f>
        <v/>
      </c>
      <c r="W132" s="19">
        <f>IF(COUNT(L132,V132)&gt;0,SUM(L132,V132),0)</f>
        <v>0</v>
      </c>
    </row>
    <row r="133" spans="1:23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 t="str">
        <f>IF(COUNTBLANK(C133:K133)&gt;0,"",SUM(C133:K133))</f>
        <v/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 t="str">
        <f>IF(COUNTBLANK(M133:U133)&gt;0,"",SUM(M133:U133))</f>
        <v/>
      </c>
      <c r="W133" s="19">
        <f>IF(COUNT(L133,V133)&gt;0,SUM(L133,V133),0)</f>
        <v>0</v>
      </c>
    </row>
    <row r="134" spans="1:23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 t="str">
        <f>IF(COUNTBLANK(C134:K134)&gt;0,"",SUM(C134:K134))</f>
        <v/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 t="str">
        <f>IF(COUNTBLANK(M134:U134)&gt;0,"",SUM(M134:U134))</f>
        <v/>
      </c>
      <c r="W134" s="19">
        <f>IF(COUNT(L134,V134)&gt;0,SUM(L134,V134),0)</f>
        <v>0</v>
      </c>
    </row>
    <row r="135" spans="1:23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 t="str">
        <f>IF(COUNTBLANK(C135:K135)&gt;0,"",SUM(C135:K135))</f>
        <v/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 t="str">
        <f>IF(COUNTBLANK(M135:U135)&gt;0,"",SUM(M135:U135))</f>
        <v/>
      </c>
      <c r="W135" s="19">
        <f>IF(COUNT(L135,V135)&gt;0,SUM(L135,V135),0)</f>
        <v>0</v>
      </c>
    </row>
    <row r="136" spans="1:23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 t="str">
        <f>IF(COUNTBLANK(C136:K136)&gt;0,"",SUM(C136:K136))</f>
        <v/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 t="str">
        <f>IF(COUNTBLANK(M136:U136)&gt;0,"",SUM(M136:U136))</f>
        <v/>
      </c>
      <c r="W136" s="19">
        <f>IF(COUNT(L136,V136)&gt;0,SUM(L136,V136),0)</f>
        <v>0</v>
      </c>
    </row>
    <row r="137" spans="1:23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>
      <c r="A138" s="7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>
      <c r="C139" s="23"/>
      <c r="D139" s="23"/>
      <c r="E139" s="23"/>
      <c r="F139" s="23"/>
      <c r="G139" s="23"/>
      <c r="H139" s="23"/>
      <c r="I139" s="23"/>
      <c r="J139" s="23"/>
      <c r="K139" s="23"/>
      <c r="L139" s="24" t="e">
        <f>(SUM(#REF!))-(MAX(#REF!))</f>
        <v>#REF!</v>
      </c>
      <c r="M139" s="23"/>
      <c r="N139" s="23"/>
      <c r="O139" s="23"/>
      <c r="V139" s="24"/>
      <c r="W139" s="25"/>
    </row>
    <row r="140" spans="1:23">
      <c r="A140" s="6"/>
      <c r="B140" s="1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4"/>
      <c r="W140" s="15"/>
    </row>
    <row r="141" spans="1:23">
      <c r="A141" s="30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8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W141" s="19"/>
    </row>
    <row r="142" spans="1:23">
      <c r="A142" s="30"/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/>
      <c r="M142" s="17"/>
      <c r="N142" s="17"/>
      <c r="O142" s="17"/>
      <c r="P142" s="21"/>
      <c r="Q142" s="21"/>
      <c r="R142" s="21"/>
      <c r="S142" s="21"/>
      <c r="T142" s="21"/>
      <c r="U142" s="21"/>
      <c r="V142" s="18"/>
      <c r="W142" s="19"/>
    </row>
    <row r="143" spans="1:23">
      <c r="A143" s="30"/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/>
      <c r="M143" s="17"/>
      <c r="N143" s="17"/>
      <c r="O143" s="17"/>
      <c r="P143" s="21"/>
      <c r="Q143" s="21"/>
      <c r="R143" s="21"/>
      <c r="S143" s="21"/>
      <c r="T143" s="21"/>
      <c r="U143" s="21"/>
      <c r="V143" s="18"/>
      <c r="W143" s="19"/>
    </row>
    <row r="144" spans="1:23">
      <c r="A144" s="30"/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/>
      <c r="M144" s="17"/>
      <c r="N144" s="17"/>
      <c r="O144" s="17"/>
      <c r="P144" s="21"/>
      <c r="Q144" s="21"/>
      <c r="R144" s="21"/>
      <c r="S144" s="21"/>
      <c r="T144" s="21"/>
      <c r="U144" s="21"/>
      <c r="V144" s="18"/>
      <c r="W144" s="19"/>
    </row>
    <row r="145" spans="1:23">
      <c r="A145" s="30"/>
      <c r="B145" s="20"/>
      <c r="C145" s="17"/>
      <c r="D145" s="17"/>
      <c r="E145" s="17"/>
      <c r="F145" s="17"/>
      <c r="G145" s="17"/>
      <c r="H145" s="17"/>
      <c r="I145" s="17"/>
      <c r="J145" s="17"/>
      <c r="K145" s="17"/>
      <c r="L145" s="18"/>
      <c r="M145" s="17"/>
      <c r="N145" s="17"/>
      <c r="O145" s="17"/>
      <c r="P145" s="21"/>
      <c r="Q145" s="21"/>
      <c r="R145" s="21"/>
      <c r="S145" s="21"/>
      <c r="T145" s="21"/>
      <c r="U145" s="21"/>
      <c r="V145" s="18"/>
      <c r="W145" s="19"/>
    </row>
    <row r="146" spans="1:23"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23"/>
      <c r="N146" s="23"/>
      <c r="O146" s="23"/>
      <c r="V146" s="24"/>
      <c r="W146" s="25"/>
    </row>
    <row r="147" spans="1:23">
      <c r="A147" s="7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>
      <c r="A148" s="6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  <c r="W148" s="15"/>
    </row>
    <row r="149" spans="1:23">
      <c r="A149" s="30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W149" s="19"/>
    </row>
    <row r="150" spans="1:23">
      <c r="A150" s="30"/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21"/>
      <c r="Q150" s="21"/>
      <c r="R150" s="21"/>
      <c r="S150" s="21"/>
      <c r="T150" s="21"/>
      <c r="U150" s="21"/>
      <c r="V150" s="18"/>
      <c r="W150" s="19"/>
    </row>
    <row r="151" spans="1:23">
      <c r="A151" s="30"/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21"/>
      <c r="Q151" s="21"/>
      <c r="R151" s="21"/>
      <c r="S151" s="21"/>
      <c r="T151" s="21"/>
      <c r="U151" s="21"/>
      <c r="V151" s="18"/>
      <c r="W151" s="19"/>
    </row>
    <row r="152" spans="1:23">
      <c r="A152" s="30"/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/>
      <c r="M152" s="17"/>
      <c r="N152" s="17"/>
      <c r="O152" s="17"/>
      <c r="P152" s="21"/>
      <c r="Q152" s="21"/>
      <c r="R152" s="21"/>
      <c r="S152" s="21"/>
      <c r="T152" s="21"/>
      <c r="U152" s="21"/>
      <c r="V152" s="18"/>
      <c r="W152" s="19"/>
    </row>
    <row r="153" spans="1:23">
      <c r="A153" s="30"/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/>
      <c r="M153" s="17"/>
      <c r="N153" s="17"/>
      <c r="O153" s="17"/>
      <c r="P153" s="21"/>
      <c r="Q153" s="21"/>
      <c r="R153" s="21"/>
      <c r="S153" s="21"/>
      <c r="T153" s="21"/>
      <c r="U153" s="21"/>
      <c r="V153" s="18"/>
      <c r="W153" s="19"/>
    </row>
    <row r="154" spans="1:23">
      <c r="C154" s="23"/>
      <c r="D154" s="23"/>
      <c r="E154" s="23"/>
      <c r="F154" s="23"/>
      <c r="G154" s="23"/>
      <c r="H154" s="23"/>
      <c r="I154" s="23"/>
      <c r="J154" s="23"/>
      <c r="K154" s="23"/>
      <c r="L154" s="24"/>
      <c r="M154" s="23"/>
      <c r="N154" s="23"/>
      <c r="O154" s="23"/>
      <c r="V154" s="24"/>
      <c r="W154" s="25"/>
    </row>
    <row r="155" spans="1:23">
      <c r="A155" s="7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>
      <c r="A156" s="6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  <c r="W156" s="15"/>
    </row>
    <row r="157" spans="1:23">
      <c r="A157" s="30"/>
      <c r="B157" s="16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W157" s="19"/>
    </row>
    <row r="158" spans="1:23">
      <c r="A158" s="30"/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21"/>
      <c r="Q158" s="21"/>
      <c r="R158" s="21"/>
      <c r="S158" s="21"/>
      <c r="T158" s="21"/>
      <c r="U158" s="21"/>
      <c r="V158" s="18"/>
      <c r="W158" s="19"/>
    </row>
    <row r="159" spans="1:23">
      <c r="A159" s="30"/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21"/>
      <c r="Q159" s="21"/>
      <c r="R159" s="21"/>
      <c r="S159" s="21"/>
      <c r="T159" s="21"/>
      <c r="U159" s="21"/>
      <c r="V159" s="18"/>
      <c r="W159" s="19"/>
    </row>
    <row r="160" spans="1:23">
      <c r="A160" s="30"/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/>
      <c r="M160" s="17"/>
      <c r="N160" s="17"/>
      <c r="O160" s="17"/>
      <c r="P160" s="21"/>
      <c r="Q160" s="21"/>
      <c r="R160" s="21"/>
      <c r="S160" s="21"/>
      <c r="T160" s="21"/>
      <c r="U160" s="21"/>
      <c r="V160" s="18"/>
      <c r="W160" s="19"/>
    </row>
    <row r="161" spans="1:23">
      <c r="A161" s="30"/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/>
      <c r="M161" s="17"/>
      <c r="N161" s="17"/>
      <c r="O161" s="17"/>
      <c r="P161" s="21"/>
      <c r="Q161" s="21"/>
      <c r="R161" s="21"/>
      <c r="S161" s="21"/>
      <c r="T161" s="21"/>
      <c r="U161" s="21"/>
      <c r="V161" s="18"/>
      <c r="W161" s="19"/>
    </row>
    <row r="162" spans="1:23">
      <c r="C162" s="23"/>
      <c r="D162" s="23"/>
      <c r="E162" s="23"/>
      <c r="F162" s="23"/>
      <c r="G162" s="23"/>
      <c r="H162" s="23"/>
      <c r="I162" s="23"/>
      <c r="J162" s="23"/>
      <c r="K162" s="23"/>
      <c r="L162" s="24"/>
      <c r="M162" s="23"/>
      <c r="N162" s="23"/>
      <c r="O162" s="23"/>
      <c r="V162" s="24"/>
      <c r="W162" s="25"/>
    </row>
    <row r="163" spans="1:23">
      <c r="A163" s="7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>
      <c r="A164" s="6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4"/>
      <c r="W164" s="15"/>
    </row>
    <row r="165" spans="1:23">
      <c r="A165" s="30"/>
      <c r="B165" s="16"/>
      <c r="C165" s="17"/>
      <c r="D165" s="17"/>
      <c r="E165" s="17"/>
      <c r="F165" s="17"/>
      <c r="G165" s="17"/>
      <c r="H165" s="17"/>
      <c r="I165" s="17"/>
      <c r="J165" s="17"/>
      <c r="K165" s="17"/>
      <c r="L165" s="18"/>
      <c r="M165" s="17"/>
      <c r="N165" s="17"/>
      <c r="O165" s="17"/>
      <c r="P165" s="17"/>
      <c r="Q165" s="17"/>
      <c r="R165" s="17"/>
      <c r="S165" s="17"/>
      <c r="T165" s="17"/>
      <c r="U165" s="17"/>
      <c r="V165" s="18"/>
      <c r="W165" s="19"/>
    </row>
    <row r="166" spans="1:23">
      <c r="A166" s="30"/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/>
      <c r="M166" s="17"/>
      <c r="N166" s="17"/>
      <c r="O166" s="17"/>
      <c r="P166" s="21"/>
      <c r="Q166" s="21"/>
      <c r="R166" s="21"/>
      <c r="S166" s="21"/>
      <c r="T166" s="21"/>
      <c r="U166" s="21"/>
      <c r="V166" s="18"/>
      <c r="W166" s="19"/>
    </row>
    <row r="167" spans="1:23">
      <c r="A167" s="30"/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/>
      <c r="M167" s="17"/>
      <c r="N167" s="17"/>
      <c r="O167" s="17"/>
      <c r="P167" s="21"/>
      <c r="Q167" s="21"/>
      <c r="R167" s="21"/>
      <c r="S167" s="21"/>
      <c r="T167" s="21"/>
      <c r="U167" s="21"/>
      <c r="V167" s="18"/>
      <c r="W167" s="19"/>
    </row>
    <row r="168" spans="1:23">
      <c r="A168" s="30"/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/>
      <c r="M168" s="17"/>
      <c r="N168" s="17"/>
      <c r="O168" s="17"/>
      <c r="P168" s="21"/>
      <c r="Q168" s="21"/>
      <c r="R168" s="21"/>
      <c r="S168" s="21"/>
      <c r="T168" s="21"/>
      <c r="U168" s="21"/>
      <c r="V168" s="18"/>
      <c r="W168" s="19"/>
    </row>
    <row r="169" spans="1:23">
      <c r="A169" s="30"/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/>
      <c r="M169" s="17"/>
      <c r="N169" s="17"/>
      <c r="O169" s="17"/>
      <c r="P169" s="21"/>
      <c r="Q169" s="21"/>
      <c r="R169" s="21"/>
      <c r="S169" s="21"/>
      <c r="T169" s="21"/>
      <c r="U169" s="21"/>
      <c r="V169" s="18"/>
      <c r="W169" s="19"/>
    </row>
    <row r="170" spans="1:23">
      <c r="C170" s="23"/>
      <c r="D170" s="23"/>
      <c r="E170" s="23"/>
      <c r="F170" s="23"/>
      <c r="G170" s="23"/>
      <c r="H170" s="23"/>
      <c r="I170" s="23"/>
      <c r="J170" s="23"/>
      <c r="K170" s="23"/>
      <c r="L170" s="24"/>
      <c r="M170" s="23"/>
      <c r="N170" s="23"/>
      <c r="O170" s="23"/>
      <c r="V170" s="24"/>
      <c r="W170" s="25"/>
    </row>
    <row r="171" spans="1:23">
      <c r="A171" s="7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>
      <c r="A172" s="6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  <c r="W172" s="15"/>
    </row>
    <row r="173" spans="1:23">
      <c r="A173" s="30"/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/>
      <c r="M173" s="17"/>
      <c r="N173" s="17"/>
      <c r="O173" s="17"/>
      <c r="P173" s="17"/>
      <c r="Q173" s="17"/>
      <c r="R173" s="17"/>
      <c r="S173" s="17"/>
      <c r="T173" s="17"/>
      <c r="U173" s="17"/>
      <c r="V173" s="18"/>
      <c r="W173" s="19"/>
    </row>
    <row r="174" spans="1:23">
      <c r="A174" s="30"/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/>
      <c r="M174" s="17"/>
      <c r="N174" s="17"/>
      <c r="O174" s="17"/>
      <c r="P174" s="21"/>
      <c r="Q174" s="21"/>
      <c r="R174" s="21"/>
      <c r="S174" s="21"/>
      <c r="T174" s="21"/>
      <c r="U174" s="21"/>
      <c r="V174" s="18"/>
      <c r="W174" s="19"/>
    </row>
    <row r="175" spans="1:23">
      <c r="A175" s="30"/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/>
      <c r="M175" s="17"/>
      <c r="N175" s="17"/>
      <c r="O175" s="17"/>
      <c r="P175" s="21"/>
      <c r="Q175" s="21"/>
      <c r="R175" s="21"/>
      <c r="S175" s="21"/>
      <c r="T175" s="21"/>
      <c r="U175" s="21"/>
      <c r="V175" s="18"/>
      <c r="W175" s="19"/>
    </row>
    <row r="176" spans="1:23">
      <c r="A176" s="30"/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/>
      <c r="M176" s="17"/>
      <c r="N176" s="17"/>
      <c r="O176" s="17"/>
      <c r="P176" s="21"/>
      <c r="Q176" s="21"/>
      <c r="R176" s="21"/>
      <c r="S176" s="21"/>
      <c r="T176" s="21"/>
      <c r="U176" s="21"/>
      <c r="V176" s="18"/>
      <c r="W176" s="19"/>
    </row>
    <row r="177" spans="1:23">
      <c r="A177" s="30"/>
      <c r="B177" s="20"/>
      <c r="C177" s="17"/>
      <c r="D177" s="17"/>
      <c r="E177" s="17"/>
      <c r="F177" s="17"/>
      <c r="G177" s="17"/>
      <c r="H177" s="17"/>
      <c r="I177" s="17"/>
      <c r="J177" s="17"/>
      <c r="K177" s="17"/>
      <c r="L177" s="18"/>
      <c r="M177" s="17"/>
      <c r="N177" s="17"/>
      <c r="O177" s="17"/>
      <c r="P177" s="21"/>
      <c r="Q177" s="21"/>
      <c r="R177" s="21"/>
      <c r="S177" s="21"/>
      <c r="T177" s="21"/>
      <c r="U177" s="21"/>
      <c r="V177" s="18"/>
      <c r="W177" s="19"/>
    </row>
    <row r="178" spans="1:23">
      <c r="C178" s="23"/>
      <c r="D178" s="23"/>
      <c r="E178" s="23"/>
      <c r="F178" s="23"/>
      <c r="G178" s="23"/>
      <c r="H178" s="23"/>
      <c r="I178" s="23"/>
      <c r="J178" s="23"/>
      <c r="K178" s="23"/>
      <c r="L178" s="24"/>
      <c r="M178" s="23"/>
      <c r="N178" s="23"/>
      <c r="O178" s="23"/>
      <c r="V178" s="24"/>
      <c r="W178" s="25"/>
    </row>
    <row r="179" spans="1:23">
      <c r="A179" s="7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>
      <c r="A180" s="6"/>
      <c r="B180" s="1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4"/>
      <c r="W180" s="15"/>
    </row>
    <row r="181" spans="1:23">
      <c r="A181" s="30"/>
      <c r="B181" s="16"/>
      <c r="C181" s="17"/>
      <c r="D181" s="17"/>
      <c r="E181" s="17"/>
      <c r="F181" s="17"/>
      <c r="G181" s="17"/>
      <c r="H181" s="17"/>
      <c r="I181" s="17"/>
      <c r="J181" s="17"/>
      <c r="K181" s="17"/>
      <c r="L181" s="18"/>
      <c r="M181" s="17"/>
      <c r="N181" s="17"/>
      <c r="O181" s="17"/>
      <c r="P181" s="17"/>
      <c r="Q181" s="17"/>
      <c r="R181" s="17"/>
      <c r="S181" s="17"/>
      <c r="T181" s="17"/>
      <c r="U181" s="17"/>
      <c r="V181" s="18"/>
      <c r="W181" s="19"/>
    </row>
    <row r="182" spans="1:23">
      <c r="A182" s="30"/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/>
      <c r="M182" s="17"/>
      <c r="N182" s="17"/>
      <c r="O182" s="17"/>
      <c r="P182" s="21"/>
      <c r="Q182" s="21"/>
      <c r="R182" s="21"/>
      <c r="S182" s="21"/>
      <c r="T182" s="21"/>
      <c r="U182" s="21"/>
      <c r="V182" s="18"/>
      <c r="W182" s="19"/>
    </row>
    <row r="183" spans="1:23">
      <c r="A183" s="30"/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/>
      <c r="M183" s="17"/>
      <c r="N183" s="17"/>
      <c r="O183" s="17"/>
      <c r="P183" s="21"/>
      <c r="Q183" s="21"/>
      <c r="R183" s="21"/>
      <c r="S183" s="21"/>
      <c r="T183" s="21"/>
      <c r="U183" s="21"/>
      <c r="V183" s="18"/>
      <c r="W183" s="19"/>
    </row>
    <row r="184" spans="1:23">
      <c r="A184" s="30"/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/>
      <c r="M184" s="17"/>
      <c r="N184" s="17"/>
      <c r="O184" s="17"/>
      <c r="P184" s="21"/>
      <c r="Q184" s="21"/>
      <c r="R184" s="21"/>
      <c r="S184" s="21"/>
      <c r="T184" s="21"/>
      <c r="U184" s="21"/>
      <c r="V184" s="18"/>
      <c r="W184" s="19"/>
    </row>
    <row r="185" spans="1:23">
      <c r="A185" s="30"/>
      <c r="B185" s="20"/>
      <c r="C185" s="17"/>
      <c r="D185" s="17"/>
      <c r="E185" s="17"/>
      <c r="F185" s="17"/>
      <c r="G185" s="17"/>
      <c r="H185" s="17"/>
      <c r="I185" s="17"/>
      <c r="J185" s="17"/>
      <c r="K185" s="17"/>
      <c r="L185" s="18"/>
      <c r="M185" s="17"/>
      <c r="N185" s="17"/>
      <c r="O185" s="17"/>
      <c r="P185" s="21"/>
      <c r="Q185" s="21"/>
      <c r="R185" s="21"/>
      <c r="S185" s="21"/>
      <c r="T185" s="21"/>
      <c r="U185" s="21"/>
      <c r="V185" s="18"/>
      <c r="W185" s="19"/>
    </row>
    <row r="186" spans="1:23">
      <c r="C186" s="23"/>
      <c r="D186" s="23"/>
      <c r="E186" s="23"/>
      <c r="F186" s="23"/>
      <c r="G186" s="23"/>
      <c r="H186" s="23"/>
      <c r="I186" s="23"/>
      <c r="J186" s="23"/>
      <c r="K186" s="23"/>
      <c r="L186" s="24"/>
      <c r="M186" s="23"/>
      <c r="N186" s="23"/>
      <c r="O186" s="23"/>
      <c r="V186" s="24"/>
      <c r="W186" s="25"/>
    </row>
    <row r="187" spans="1:23">
      <c r="A187" s="7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>
      <c r="A188" s="6"/>
      <c r="B188" s="1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4"/>
      <c r="W188" s="15"/>
    </row>
    <row r="189" spans="1:23">
      <c r="A189" s="30"/>
      <c r="B189" s="16"/>
      <c r="C189" s="17"/>
      <c r="D189" s="17"/>
      <c r="E189" s="17"/>
      <c r="F189" s="17"/>
      <c r="G189" s="17"/>
      <c r="H189" s="17"/>
      <c r="I189" s="17"/>
      <c r="J189" s="17"/>
      <c r="K189" s="17"/>
      <c r="L189" s="18"/>
      <c r="M189" s="17"/>
      <c r="N189" s="17"/>
      <c r="O189" s="17"/>
      <c r="P189" s="17"/>
      <c r="Q189" s="17"/>
      <c r="R189" s="17"/>
      <c r="S189" s="17"/>
      <c r="T189" s="17"/>
      <c r="U189" s="17"/>
      <c r="V189" s="18"/>
      <c r="W189" s="19"/>
    </row>
    <row r="190" spans="1:23">
      <c r="A190" s="30"/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/>
      <c r="M190" s="17"/>
      <c r="N190" s="17"/>
      <c r="O190" s="17"/>
      <c r="P190" s="21"/>
      <c r="Q190" s="21"/>
      <c r="R190" s="21"/>
      <c r="S190" s="21"/>
      <c r="T190" s="21"/>
      <c r="U190" s="21"/>
      <c r="V190" s="18"/>
      <c r="W190" s="19"/>
    </row>
    <row r="191" spans="1:23">
      <c r="A191" s="30"/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/>
      <c r="M191" s="17"/>
      <c r="N191" s="17"/>
      <c r="O191" s="17"/>
      <c r="P191" s="21"/>
      <c r="Q191" s="21"/>
      <c r="R191" s="21"/>
      <c r="S191" s="21"/>
      <c r="T191" s="21"/>
      <c r="U191" s="21"/>
      <c r="V191" s="18"/>
      <c r="W191" s="19"/>
    </row>
    <row r="192" spans="1:23">
      <c r="A192" s="30"/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/>
      <c r="M192" s="17"/>
      <c r="N192" s="17"/>
      <c r="O192" s="17"/>
      <c r="P192" s="21"/>
      <c r="Q192" s="21"/>
      <c r="R192" s="21"/>
      <c r="S192" s="21"/>
      <c r="T192" s="21"/>
      <c r="U192" s="21"/>
      <c r="V192" s="18"/>
      <c r="W192" s="19"/>
    </row>
    <row r="193" spans="1:23">
      <c r="A193" s="30"/>
      <c r="B193" s="20"/>
      <c r="C193" s="17"/>
      <c r="D193" s="17"/>
      <c r="E193" s="17"/>
      <c r="F193" s="17"/>
      <c r="G193" s="17"/>
      <c r="H193" s="17"/>
      <c r="I193" s="17"/>
      <c r="J193" s="17"/>
      <c r="K193" s="17"/>
      <c r="L193" s="18"/>
      <c r="M193" s="17"/>
      <c r="N193" s="17"/>
      <c r="O193" s="17"/>
      <c r="P193" s="21"/>
      <c r="Q193" s="21"/>
      <c r="R193" s="21"/>
      <c r="S193" s="21"/>
      <c r="T193" s="21"/>
      <c r="U193" s="21"/>
      <c r="V193" s="18"/>
      <c r="W193" s="19"/>
    </row>
    <row r="194" spans="1:23">
      <c r="C194" s="23"/>
      <c r="D194" s="23"/>
      <c r="E194" s="23"/>
      <c r="F194" s="23"/>
      <c r="G194" s="23"/>
      <c r="H194" s="23"/>
      <c r="I194" s="23"/>
      <c r="J194" s="23"/>
      <c r="K194" s="23"/>
      <c r="L194" s="24"/>
      <c r="M194" s="23"/>
      <c r="N194" s="23"/>
      <c r="O194" s="23"/>
      <c r="V194" s="24"/>
      <c r="W194" s="25"/>
    </row>
    <row r="195" spans="1:23">
      <c r="A195" s="7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>
      <c r="A196" s="6"/>
      <c r="B196" s="1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4"/>
      <c r="W196" s="15"/>
    </row>
    <row r="197" spans="1:23">
      <c r="A197" s="30"/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8"/>
      <c r="M197" s="17"/>
      <c r="N197" s="17"/>
      <c r="O197" s="17"/>
      <c r="P197" s="17"/>
      <c r="Q197" s="17"/>
      <c r="R197" s="17"/>
      <c r="S197" s="17"/>
      <c r="T197" s="17"/>
      <c r="U197" s="17"/>
      <c r="V197" s="18"/>
      <c r="W197" s="19"/>
    </row>
    <row r="198" spans="1:23">
      <c r="A198" s="30"/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/>
      <c r="M198" s="17"/>
      <c r="N198" s="17"/>
      <c r="O198" s="17"/>
      <c r="P198" s="21"/>
      <c r="Q198" s="21"/>
      <c r="R198" s="21"/>
      <c r="S198" s="21"/>
      <c r="T198" s="21"/>
      <c r="U198" s="21"/>
      <c r="V198" s="18"/>
      <c r="W198" s="19"/>
    </row>
    <row r="199" spans="1:23">
      <c r="A199" s="30"/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/>
      <c r="M199" s="17"/>
      <c r="N199" s="17"/>
      <c r="O199" s="17"/>
      <c r="P199" s="21"/>
      <c r="Q199" s="21"/>
      <c r="R199" s="21"/>
      <c r="S199" s="21"/>
      <c r="T199" s="21"/>
      <c r="U199" s="21"/>
      <c r="V199" s="18"/>
      <c r="W199" s="19"/>
    </row>
    <row r="200" spans="1:23">
      <c r="A200" s="30"/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/>
      <c r="M200" s="17"/>
      <c r="N200" s="17"/>
      <c r="O200" s="17"/>
      <c r="P200" s="21"/>
      <c r="Q200" s="21"/>
      <c r="R200" s="21"/>
      <c r="S200" s="21"/>
      <c r="T200" s="21"/>
      <c r="U200" s="21"/>
      <c r="V200" s="18"/>
      <c r="W200" s="19"/>
    </row>
    <row r="201" spans="1:23">
      <c r="A201" s="30"/>
      <c r="B201" s="20"/>
      <c r="C201" s="17"/>
      <c r="D201" s="17"/>
      <c r="E201" s="17"/>
      <c r="F201" s="17"/>
      <c r="G201" s="17"/>
      <c r="H201" s="17"/>
      <c r="I201" s="17"/>
      <c r="J201" s="17"/>
      <c r="K201" s="17"/>
      <c r="L201" s="18"/>
      <c r="M201" s="17"/>
      <c r="N201" s="17"/>
      <c r="O201" s="17"/>
      <c r="P201" s="21"/>
      <c r="Q201" s="21"/>
      <c r="R201" s="21"/>
      <c r="S201" s="21"/>
      <c r="T201" s="21"/>
      <c r="U201" s="21"/>
      <c r="V201" s="18"/>
      <c r="W201" s="19"/>
    </row>
    <row r="202" spans="1:23">
      <c r="C202" s="23"/>
      <c r="D202" s="23"/>
      <c r="E202" s="23"/>
      <c r="F202" s="23"/>
      <c r="G202" s="23"/>
      <c r="H202" s="23"/>
      <c r="I202" s="23"/>
      <c r="J202" s="23"/>
      <c r="K202" s="23"/>
      <c r="L202" s="24"/>
      <c r="M202" s="23"/>
      <c r="N202" s="23"/>
      <c r="O202" s="23"/>
      <c r="V202" s="24"/>
      <c r="W202" s="25"/>
    </row>
    <row r="203" spans="1:23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1:23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23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1:23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1:23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23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5" max="16383" man="1"/>
    <brk id="14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I11" sqref="I11"/>
    </sheetView>
  </sheetViews>
  <sheetFormatPr baseColWidth="10" defaultColWidth="8.5" defaultRowHeight="13" x14ac:dyDescent="0"/>
  <cols>
    <col min="1" max="1" width="6.5" style="31" hidden="1" customWidth="1"/>
    <col min="2" max="2" width="23.6640625" bestFit="1" customWidth="1"/>
    <col min="3" max="3" width="9.1640625" style="5" bestFit="1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>
      <c r="A2" s="31">
        <v>1</v>
      </c>
      <c r="B2" t="str">
        <f>IF('Automatic Scoresheet'!W105&gt;0,'Automatic Scoresheet'!A98,"")</f>
        <v>Green Bay Notre Dame</v>
      </c>
      <c r="C2" s="5">
        <f>IF(COUNTBLANK(B2)=0,'Automatic Scoresheet'!W105,"")</f>
        <v>316</v>
      </c>
    </row>
    <row r="3" spans="1:3">
      <c r="A3" s="31">
        <v>2</v>
      </c>
      <c r="B3" t="str">
        <f>IF('Automatic Scoresheet'!W41&gt;0,'Automatic Scoresheet'!A34,"")</f>
        <v>Pulaski</v>
      </c>
      <c r="C3" s="5">
        <f>IF(COUNTBLANK(B3)=0,'Automatic Scoresheet'!W41,"")</f>
        <v>424</v>
      </c>
    </row>
    <row r="4" spans="1:3">
      <c r="A4" s="31">
        <v>3</v>
      </c>
      <c r="B4" t="str">
        <f>IF('Automatic Scoresheet'!W97&gt;0,'Automatic Scoresheet'!A90,"")</f>
        <v>Bay Port</v>
      </c>
      <c r="C4" s="5">
        <f>IF(COUNTBLANK(B4)=0,'Automatic Scoresheet'!W97,"")</f>
        <v>341</v>
      </c>
    </row>
    <row r="5" spans="1:3">
      <c r="A5" s="31">
        <v>4</v>
      </c>
      <c r="B5" t="str">
        <f>IF('Automatic Scoresheet'!W65&gt;0,'Automatic Scoresheet'!A58,"")</f>
        <v>Green Bay Preble</v>
      </c>
      <c r="C5" s="5">
        <f>IF(COUNTBLANK(B5)=0,'Automatic Scoresheet'!W65,"")</f>
        <v>360</v>
      </c>
    </row>
    <row r="6" spans="1:3">
      <c r="A6" s="31">
        <v>5</v>
      </c>
      <c r="B6" t="str">
        <f>IF('Automatic Scoresheet'!W57&gt;0,'Automatic Scoresheet'!A50,"")</f>
        <v>Wrightstown</v>
      </c>
      <c r="C6" s="5">
        <f>IF(COUNTBLANK(B6)=0,'Automatic Scoresheet'!W57,"")</f>
        <v>350</v>
      </c>
    </row>
    <row r="7" spans="1:3">
      <c r="A7" s="31">
        <v>6</v>
      </c>
      <c r="B7" t="str">
        <f>IF('Automatic Scoresheet'!W33&gt;0,'Automatic Scoresheet'!A26,"")</f>
        <v>De Pere</v>
      </c>
      <c r="C7" s="5">
        <f>IF(COUNTBLANK(B7)=0,'Automatic Scoresheet'!W33,"")</f>
        <v>344</v>
      </c>
    </row>
    <row r="8" spans="1:3">
      <c r="A8" s="31">
        <v>7</v>
      </c>
      <c r="B8" t="str">
        <f>IF('Automatic Scoresheet'!W81&gt;0,'Automatic Scoresheet'!A74,"")</f>
        <v>Green Bay Southwest</v>
      </c>
      <c r="C8" s="5">
        <f>IF(COUNTBLANK(B8)=0,'Automatic Scoresheet'!W81,"")</f>
        <v>408</v>
      </c>
    </row>
    <row r="9" spans="1:3">
      <c r="A9" s="31">
        <v>8</v>
      </c>
      <c r="B9" t="str">
        <f>IF('Automatic Scoresheet'!W49&gt;0,'Automatic Scoresheet'!A42,"")</f>
        <v>Green Bay East</v>
      </c>
      <c r="C9" s="5">
        <f>IF(COUNTBLANK(B9)=0,'Automatic Scoresheet'!W49,"")</f>
        <v>434</v>
      </c>
    </row>
    <row r="10" spans="1:3">
      <c r="A10" s="31">
        <v>9</v>
      </c>
      <c r="B10" t="str">
        <f>IF('Automatic Scoresheet'!W25&gt;0,'Automatic Scoresheet'!A18,"")</f>
        <v>West De Pere</v>
      </c>
      <c r="C10" s="5">
        <f>IF(COUNTBLANK(B10)=0,'Automatic Scoresheet'!W25,"")</f>
        <v>365</v>
      </c>
    </row>
    <row r="11" spans="1:3">
      <c r="A11" s="31">
        <v>10</v>
      </c>
      <c r="B11" t="str">
        <f>IF('Automatic Scoresheet'!W73&gt;0,'Automatic Scoresheet'!A66,"")</f>
        <v>Denmark</v>
      </c>
      <c r="C11" s="5">
        <f>IF(COUNTBLANK(B11)=0,'Automatic Scoresheet'!W73,"")</f>
        <v>405</v>
      </c>
    </row>
    <row r="12" spans="1:3">
      <c r="A12" s="31">
        <v>11</v>
      </c>
      <c r="B12" t="str">
        <f>IF('Automatic Scoresheet'!W17&gt;0,'Automatic Scoresheet'!A10,"")</f>
        <v>Ashwaubenon</v>
      </c>
      <c r="C12" s="5">
        <f>IF(COUNTBLANK(B12)=0,'Automatic Scoresheet'!W17,"")</f>
        <v>376</v>
      </c>
    </row>
    <row r="13" spans="1:3">
      <c r="A13" s="31">
        <v>12</v>
      </c>
      <c r="B13" t="str">
        <f>IF('Automatic Scoresheet'!W89&gt;0,'Automatic Scoresheet'!A82,"")</f>
        <v>Green Bay West</v>
      </c>
      <c r="C13" s="5">
        <f>IF(COUNTBLANK(B13)=0,'Automatic Scoresheet'!W89,"")</f>
        <v>450</v>
      </c>
    </row>
    <row r="14" spans="1:3">
      <c r="A14" s="31">
        <v>13</v>
      </c>
      <c r="B14" t="str">
        <f>IF('Automatic Scoresheet'!W121&gt;0,'Automatic Scoresheet'!A114,"")</f>
        <v/>
      </c>
      <c r="C14" s="5" t="str">
        <f>IF(COUNTBLANK(B14)=0,'Automatic Scoresheet'!W121,"")</f>
        <v/>
      </c>
    </row>
    <row r="15" spans="1:3">
      <c r="A15" s="31">
        <v>14</v>
      </c>
      <c r="B15" t="str">
        <f>IF('Automatic Scoresheet'!W137&gt;0,'Automatic Scoresheet'!A130,"")</f>
        <v/>
      </c>
      <c r="C15" s="5" t="str">
        <f>IF(COUNTBLANK(B15)=0,'Automatic Scoresheet'!W137,"")</f>
        <v/>
      </c>
    </row>
    <row r="16" spans="1:3">
      <c r="A16" s="31">
        <v>15</v>
      </c>
      <c r="B16" t="str">
        <f>IF('Automatic Scoresheet'!W113&gt;0,'Automatic Scoresheet'!A106,"")</f>
        <v/>
      </c>
      <c r="C16" s="5" t="str">
        <f>IF(COUNTBLANK(B16)=0,'Automatic Scoresheet'!W113,"")</f>
        <v/>
      </c>
    </row>
    <row r="17" spans="1:3">
      <c r="A17" s="31">
        <v>16</v>
      </c>
      <c r="B17" t="str">
        <f>IF('Automatic Scoresheet'!W129&gt;0,'Automatic Scoresheet'!A122,"")</f>
        <v/>
      </c>
      <c r="C17" s="5" t="str">
        <f>IF(COUNTBLANK(B17)=0,'Automatic Scoresheet'!W129,"")</f>
        <v/>
      </c>
    </row>
    <row r="18" spans="1:3">
      <c r="A18" s="31">
        <v>18</v>
      </c>
      <c r="B18" t="str">
        <f>IF('Automatic Scoresheet'!W146&gt;0,'Automatic Scoresheet'!A139,"")</f>
        <v/>
      </c>
      <c r="C18" s="5" t="str">
        <f>IF(COUNTBLANK(B18)=0,'Automatic Scoresheet'!W146,"")</f>
        <v/>
      </c>
    </row>
    <row r="19" spans="1:3">
      <c r="A19" s="31">
        <v>19</v>
      </c>
      <c r="B19" t="str">
        <f>IF('Automatic Scoresheet'!W154&gt;0,'Automatic Scoresheet'!A147,"")</f>
        <v/>
      </c>
      <c r="C19" s="5" t="str">
        <f>IF(COUNTBLANK(B19)=0,'Automatic Scoresheet'!W154,"")</f>
        <v/>
      </c>
    </row>
    <row r="20" spans="1:3">
      <c r="A20" s="31">
        <v>20</v>
      </c>
      <c r="B20" t="str">
        <f>IF('Automatic Scoresheet'!W162&gt;0,'Automatic Scoresheet'!A155,"")</f>
        <v/>
      </c>
      <c r="C20" s="5" t="str">
        <f>IF(COUNTBLANK(B20)=0,'Automatic Scoresheet'!W162,"")</f>
        <v/>
      </c>
    </row>
    <row r="21" spans="1:3">
      <c r="A21" s="31">
        <v>21</v>
      </c>
      <c r="B21" t="str">
        <f>IF('Automatic Scoresheet'!W170&gt;0,'Automatic Scoresheet'!A163,"")</f>
        <v/>
      </c>
      <c r="C21" s="5" t="str">
        <f>IF(COUNTBLANK(B21)=0,'Automatic Scoresheet'!W170,"")</f>
        <v/>
      </c>
    </row>
    <row r="22" spans="1:3">
      <c r="A22" s="31">
        <v>22</v>
      </c>
      <c r="B22" t="str">
        <f>IF('Automatic Scoresheet'!W178&gt;0,'Automatic Scoresheet'!A171,"")</f>
        <v/>
      </c>
      <c r="C22" s="5" t="str">
        <f>IF(COUNTBLANK(B22)=0,'Automatic Scoresheet'!W178,"")</f>
        <v/>
      </c>
    </row>
    <row r="23" spans="1:3">
      <c r="A23" s="31">
        <v>23</v>
      </c>
      <c r="B23" t="str">
        <f>IF('Automatic Scoresheet'!W186&gt;0,'Automatic Scoresheet'!A179,"")</f>
        <v/>
      </c>
      <c r="C23" s="5" t="str">
        <f>IF(COUNTBLANK(B23)=0,'Automatic Scoresheet'!W186,"")</f>
        <v/>
      </c>
    </row>
    <row r="24" spans="1:3">
      <c r="A24" s="31">
        <v>24</v>
      </c>
      <c r="B24" t="str">
        <f>IF('Automatic Scoresheet'!W194&gt;0,'Automatic Scoresheet'!A187,"")</f>
        <v/>
      </c>
      <c r="C24" s="5" t="str">
        <f>IF(COUNTBLANK(B24)=0,'Automatic Scoresheet'!W194,"")</f>
        <v/>
      </c>
    </row>
    <row r="25" spans="1:3">
      <c r="A25" s="31">
        <v>25</v>
      </c>
      <c r="B25" t="str">
        <f>IF('Automatic Scoresheet'!W202&gt;0,'Automatic Scoresheet'!A195,"")</f>
        <v/>
      </c>
      <c r="C25" s="5" t="str">
        <f>IF(COUNTBLANK(B25)=0,'Automatic Scoresheet'!W202,"")</f>
        <v/>
      </c>
    </row>
  </sheetData>
  <sortState ref="B2:C17">
    <sortCondition ref="C2:C17"/>
  </sortState>
  <phoneticPr fontId="0" type="noConversion"/>
  <printOptions gridLines="1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7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E28" sqref="E28"/>
    </sheetView>
  </sheetViews>
  <sheetFormatPr baseColWidth="10" defaultColWidth="8.5" defaultRowHeight="13" x14ac:dyDescent="0"/>
  <cols>
    <col min="1" max="1" width="4.83203125" style="31" hidden="1" customWidth="1"/>
    <col min="2" max="2" width="20.6640625" customWidth="1"/>
    <col min="3" max="3" width="23.6640625" bestFit="1" customWidth="1"/>
    <col min="4" max="4" width="9.1640625" style="5" bestFit="1" customWidth="1"/>
  </cols>
  <sheetData>
    <row r="1" spans="1:5" s="3" customFormat="1" ht="12">
      <c r="A1" s="4" t="s">
        <v>6</v>
      </c>
      <c r="B1" s="3" t="s">
        <v>0</v>
      </c>
      <c r="C1" s="3" t="s">
        <v>4</v>
      </c>
      <c r="D1" s="4" t="s">
        <v>5</v>
      </c>
      <c r="E1" s="3" t="s">
        <v>25</v>
      </c>
    </row>
    <row r="2" spans="1:5" s="3" customFormat="1">
      <c r="A2" s="28">
        <v>1</v>
      </c>
      <c r="B2" t="str">
        <f>IF('Automatic Scoresheet'!W37&gt;0,'Automatic Scoresheet'!B37,"")</f>
        <v>Kodee Henrud</v>
      </c>
      <c r="C2" t="str">
        <f>IF(COUNTBLANK(B2)=1,"",'Automatic Scoresheet'!$A$34)</f>
        <v>Pulaski</v>
      </c>
      <c r="D2" s="5">
        <f>IF(COUNTBLANK(B2)=1,"",'Automatic Scoresheet'!W37)</f>
        <v>106</v>
      </c>
    </row>
    <row r="3" spans="1:5">
      <c r="A3" s="31">
        <v>2</v>
      </c>
      <c r="B3" t="str">
        <f>IF('Automatic Scoresheet'!W45&gt;0,'Automatic Scoresheet'!B45,"")</f>
        <v>Kyle Borchers</v>
      </c>
      <c r="C3" t="str">
        <f>IF(COUNTBLANK(B3)=1,"",'Automatic Scoresheet'!$A$42)</f>
        <v>Green Bay East</v>
      </c>
      <c r="D3" s="5">
        <f>IF(COUNTBLANK(B3)=1,"",'Automatic Scoresheet'!W45)</f>
        <v>104</v>
      </c>
    </row>
    <row r="4" spans="1:5">
      <c r="A4" s="31">
        <v>3</v>
      </c>
      <c r="B4" t="str">
        <f>IF('Automatic Scoresheet'!W103&gt;0,'Automatic Scoresheet'!B103,"")</f>
        <v>Jack Ritchay</v>
      </c>
      <c r="C4" t="str">
        <f>IF(COUNTBLANK(B4)=1,"",'Automatic Scoresheet'!$A$98)</f>
        <v>Green Bay Notre Dame</v>
      </c>
      <c r="D4" s="5">
        <f>IF(COUNTBLANK(B4)=1,"",'Automatic Scoresheet'!W103)</f>
        <v>79</v>
      </c>
    </row>
    <row r="5" spans="1:5">
      <c r="A5" s="28">
        <v>4</v>
      </c>
      <c r="B5" t="str">
        <f>IF('Automatic Scoresheet'!W101&gt;0,'Automatic Scoresheet'!B101,"")</f>
        <v>Ben Wagner</v>
      </c>
      <c r="C5" t="str">
        <f>IF(COUNTBLANK(B5)=1,"",'Automatic Scoresheet'!$A$98)</f>
        <v>Green Bay Notre Dame</v>
      </c>
      <c r="D5" s="5">
        <f>IF(COUNTBLANK(B5)=1,"",'Automatic Scoresheet'!W101)</f>
        <v>82</v>
      </c>
    </row>
    <row r="6" spans="1:5">
      <c r="A6" s="31">
        <v>5</v>
      </c>
      <c r="B6" t="str">
        <f>IF('Automatic Scoresheet'!W31&gt;0,'Automatic Scoresheet'!B31,"")</f>
        <v>Joe Mathu</v>
      </c>
      <c r="C6" t="str">
        <f>IF(COUNTBLANK(B6)=1,"",'Automatic Scoresheet'!$A$26)</f>
        <v>De Pere</v>
      </c>
      <c r="D6" s="5">
        <f>IF(COUNTBLANK(B6)=1,"",'Automatic Scoresheet'!W31)</f>
        <v>90</v>
      </c>
    </row>
    <row r="7" spans="1:5">
      <c r="A7" s="31">
        <v>6</v>
      </c>
      <c r="B7" t="str">
        <f>IF('Automatic Scoresheet'!W52&gt;0,'Automatic Scoresheet'!B52,"")</f>
        <v>James Block</v>
      </c>
      <c r="C7" t="str">
        <f>IF(COUNTBLANK(B7)=1,"",'Automatic Scoresheet'!$A$50)</f>
        <v>Wrightstown</v>
      </c>
      <c r="D7" s="5">
        <f>IF(COUNTBLANK(B7)=1,"",'Automatic Scoresheet'!W52)</f>
        <v>85</v>
      </c>
    </row>
    <row r="8" spans="1:5">
      <c r="A8" s="28">
        <v>7</v>
      </c>
      <c r="B8" t="str">
        <f>IF('Automatic Scoresheet'!W62&gt;0,'Automatic Scoresheet'!B62,"")</f>
        <v>Alex Olson</v>
      </c>
      <c r="C8" t="str">
        <f>IF(COUNTBLANK(B8)=1,"",'Automatic Scoresheet'!$A$58)</f>
        <v>Green Bay Preble</v>
      </c>
      <c r="D8" s="5">
        <f>IF(COUNTBLANK(B8)=1,"",'Automatic Scoresheet'!W62)</f>
        <v>85</v>
      </c>
    </row>
    <row r="9" spans="1:5">
      <c r="A9" s="31">
        <v>8</v>
      </c>
      <c r="B9" t="str">
        <f>IF('Automatic Scoresheet'!W94&gt;0,'Automatic Scoresheet'!B94,"")</f>
        <v>Luke Salmi</v>
      </c>
      <c r="C9" t="str">
        <f>IF(COUNTBLANK(B9)=1,"",'Automatic Scoresheet'!$A$90)</f>
        <v>Bay Port</v>
      </c>
      <c r="D9" s="5">
        <f>IF(COUNTBLANK(B9)=1,"",'Automatic Scoresheet'!W94)</f>
        <v>95</v>
      </c>
    </row>
    <row r="10" spans="1:5">
      <c r="A10" s="31">
        <v>9</v>
      </c>
      <c r="B10" t="str">
        <f>IF('Automatic Scoresheet'!W44&gt;0,'Automatic Scoresheet'!B44,"")</f>
        <v>Kendall Moore</v>
      </c>
      <c r="C10" t="str">
        <f>IF(COUNTBLANK(B10)=1,"",'Automatic Scoresheet'!$A$42)</f>
        <v>Green Bay East</v>
      </c>
      <c r="D10" s="5">
        <f>IF(COUNTBLANK(B10)=1,"",'Automatic Scoresheet'!W44)</f>
        <v>101</v>
      </c>
    </row>
    <row r="11" spans="1:5">
      <c r="A11" s="28">
        <v>10</v>
      </c>
      <c r="B11" t="str">
        <f>IF('Automatic Scoresheet'!W92&gt;0,'Automatic Scoresheet'!B92,"")</f>
        <v>Luke Welsing</v>
      </c>
      <c r="C11" t="str">
        <f>IF(COUNTBLANK(B11)=1,"",'Automatic Scoresheet'!$A$90)</f>
        <v>Bay Port</v>
      </c>
      <c r="D11" s="5">
        <f>IF(COUNTBLANK(B11)=1,"",'Automatic Scoresheet'!W92)</f>
        <v>84</v>
      </c>
    </row>
    <row r="12" spans="1:5">
      <c r="A12" s="31">
        <v>11</v>
      </c>
      <c r="B12" t="str">
        <f>IF('Automatic Scoresheet'!W100&gt;0,'Automatic Scoresheet'!B100,"")</f>
        <v>Conner O'Neil</v>
      </c>
      <c r="C12" t="str">
        <f>IF(COUNTBLANK(B12)=1,"",'Automatic Scoresheet'!$A$98)</f>
        <v>Green Bay Notre Dame</v>
      </c>
      <c r="D12" s="5">
        <f>IF(COUNTBLANK(B12)=1,"",'Automatic Scoresheet'!W100)</f>
        <v>77</v>
      </c>
    </row>
    <row r="13" spans="1:5">
      <c r="A13" s="31">
        <v>12</v>
      </c>
      <c r="B13" t="str">
        <f>IF('Automatic Scoresheet'!W60&gt;0,'Automatic Scoresheet'!B60,"")</f>
        <v>Jake Glaser</v>
      </c>
      <c r="C13" t="str">
        <f>IF(COUNTBLANK(B13)=1,"",'Automatic Scoresheet'!$A$58)</f>
        <v>Green Bay Preble</v>
      </c>
      <c r="D13" s="5">
        <f>IF(COUNTBLANK(B13)=1,"",'Automatic Scoresheet'!W60)</f>
        <v>95</v>
      </c>
    </row>
    <row r="14" spans="1:5">
      <c r="A14" s="28">
        <v>13</v>
      </c>
      <c r="B14" t="str">
        <f>IF('Automatic Scoresheet'!W95&gt;0,'Automatic Scoresheet'!B95,"")</f>
        <v>Kyle Breitenfeldt</v>
      </c>
      <c r="C14" t="str">
        <f>IF(COUNTBLANK(B14)=1,"",'Automatic Scoresheet'!$A$90)</f>
        <v>Bay Port</v>
      </c>
      <c r="D14" s="5">
        <f>IF(COUNTBLANK(B14)=1,"",'Automatic Scoresheet'!W95)</f>
        <v>90</v>
      </c>
    </row>
    <row r="15" spans="1:5">
      <c r="A15" s="31">
        <v>14</v>
      </c>
      <c r="B15" t="str">
        <f>IF('Automatic Scoresheet'!W93&gt;0,'Automatic Scoresheet'!B93,"")</f>
        <v>Austin Mikesch</v>
      </c>
      <c r="C15" t="str">
        <f>IF(COUNTBLANK(B15)=1,"",'Automatic Scoresheet'!$A$90)</f>
        <v>Bay Port</v>
      </c>
      <c r="D15" s="5">
        <f>IF(COUNTBLANK(B15)=1,"",'Automatic Scoresheet'!W93)</f>
        <v>80</v>
      </c>
    </row>
    <row r="16" spans="1:5">
      <c r="A16" s="31">
        <v>15</v>
      </c>
      <c r="B16" t="str">
        <f>IF('Automatic Scoresheet'!W55&gt;0,'Automatic Scoresheet'!B54,"")</f>
        <v>Lance Cieslewicz</v>
      </c>
      <c r="C16" t="str">
        <f>IF(COUNTBLANK(B16)=1,"",'Automatic Scoresheet'!$A$50)</f>
        <v>Wrightstown</v>
      </c>
      <c r="D16" s="5">
        <f>IF(COUNTBLANK(B16)=1,"",'Automatic Scoresheet'!W55)</f>
        <v>92</v>
      </c>
    </row>
    <row r="17" spans="1:4">
      <c r="A17" s="28">
        <v>16</v>
      </c>
      <c r="B17" t="str">
        <f>IF('Automatic Scoresheet'!W77&gt;0,'Automatic Scoresheet'!B78,"")</f>
        <v>Cole Froistad</v>
      </c>
      <c r="C17" t="str">
        <f>IF(COUNTBLANK(B17)=1,"",'Automatic Scoresheet'!$A$74)</f>
        <v>Green Bay Southwest</v>
      </c>
      <c r="D17" s="5">
        <f>IF(COUNTBLANK(B17)=1,"",'Automatic Scoresheet'!W77)</f>
        <v>99</v>
      </c>
    </row>
    <row r="18" spans="1:4">
      <c r="A18" s="31">
        <v>17</v>
      </c>
      <c r="B18" t="str">
        <f>IF('Automatic Scoresheet'!W36&gt;0,'Automatic Scoresheet'!B36,"")</f>
        <v>Ken Mleziva</v>
      </c>
      <c r="C18" t="str">
        <f>IF(COUNTBLANK(B18)=1,"",'Automatic Scoresheet'!$A$34)</f>
        <v>Pulaski</v>
      </c>
      <c r="D18" s="5">
        <f>IF(COUNTBLANK(B18)=1,"",'Automatic Scoresheet'!W36)</f>
        <v>105</v>
      </c>
    </row>
    <row r="19" spans="1:4">
      <c r="A19" s="31">
        <v>18</v>
      </c>
      <c r="B19" t="str">
        <f>IF('Automatic Scoresheet'!W102&gt;0,'Automatic Scoresheet'!B102,"")</f>
        <v>Robert Petitjean</v>
      </c>
      <c r="C19" t="str">
        <f>IF(COUNTBLANK(B19)=1,"",'Automatic Scoresheet'!$A$98)</f>
        <v>Green Bay Notre Dame</v>
      </c>
      <c r="D19" s="5">
        <f>IF(COUNTBLANK(B19)=1,"",'Automatic Scoresheet'!W102)</f>
        <v>80</v>
      </c>
    </row>
    <row r="20" spans="1:4">
      <c r="A20" s="28">
        <v>19</v>
      </c>
      <c r="B20" t="str">
        <f>IF('Automatic Scoresheet'!W38&gt;0,'Automatic Scoresheet'!B38,"")</f>
        <v>Josh Ginzl</v>
      </c>
      <c r="C20" t="str">
        <f>IF(COUNTBLANK(B20)=1,"",'Automatic Scoresheet'!$A$34)</f>
        <v>Pulaski</v>
      </c>
      <c r="D20" s="5">
        <f>IF(COUNTBLANK(B20)=1,"",'Automatic Scoresheet'!W38)</f>
        <v>124</v>
      </c>
    </row>
    <row r="21" spans="1:4">
      <c r="A21" s="31">
        <v>20</v>
      </c>
      <c r="B21" t="str">
        <f>IF('Automatic Scoresheet'!W64&gt;0,'Automatic Scoresheet'!B64,"")</f>
        <v>Josh Heraly</v>
      </c>
      <c r="C21" t="str">
        <f>IF(COUNTBLANK(B21)=1,"",'Automatic Scoresheet'!$A$58)</f>
        <v>Green Bay Preble</v>
      </c>
      <c r="D21" s="5">
        <f>IF(COUNTBLANK(B21)=1,"",'Automatic Scoresheet'!W64)</f>
        <v>105</v>
      </c>
    </row>
    <row r="22" spans="1:4">
      <c r="A22" s="31">
        <v>21</v>
      </c>
      <c r="B22" t="str">
        <f>IF('Automatic Scoresheet'!W28&gt;0,'Automatic Scoresheet'!B28,"")</f>
        <v>Bryce Heesacker</v>
      </c>
      <c r="C22" t="str">
        <f>IF(COUNTBLANK(B22)=1,"",'Automatic Scoresheet'!$A$26)</f>
        <v>De Pere</v>
      </c>
      <c r="D22" s="5">
        <f>IF(COUNTBLANK(B22)=1,"",'Automatic Scoresheet'!W28)</f>
        <v>81</v>
      </c>
    </row>
    <row r="23" spans="1:4">
      <c r="A23" s="28">
        <v>22</v>
      </c>
      <c r="B23" t="str">
        <f>IF('Automatic Scoresheet'!W30&gt;0,'Automatic Scoresheet'!B30,"")</f>
        <v>Chad Glover</v>
      </c>
      <c r="C23" t="str">
        <f>IF(COUNTBLANK(B23)=1,"",'Automatic Scoresheet'!$A$26)</f>
        <v>De Pere</v>
      </c>
      <c r="D23" s="5">
        <f>IF(COUNTBLANK(B23)=1,"",'Automatic Scoresheet'!W30)</f>
        <v>91</v>
      </c>
    </row>
    <row r="24" spans="1:4">
      <c r="A24" s="31">
        <v>23</v>
      </c>
      <c r="B24" t="str">
        <f>IF('Automatic Scoresheet'!W54&gt;0,'Automatic Scoresheet'!B55,"")</f>
        <v>Nathan Larson</v>
      </c>
      <c r="C24" t="str">
        <f>IF(COUNTBLANK(B24)=1,"",'Automatic Scoresheet'!$A$50)</f>
        <v>Wrightstown</v>
      </c>
      <c r="D24" s="5">
        <f>IF(COUNTBLANK(B24)=1,"",'Automatic Scoresheet'!W54)</f>
        <v>85</v>
      </c>
    </row>
    <row r="25" spans="1:4">
      <c r="A25" s="31">
        <v>24</v>
      </c>
      <c r="B25" t="str">
        <f>IF('Automatic Scoresheet'!W104&gt;0,'Automatic Scoresheet'!B104,"")</f>
        <v>Ethan Diestler</v>
      </c>
      <c r="C25" t="str">
        <f>IF(COUNTBLANK(B25)=1,"",'Automatic Scoresheet'!$A$98)</f>
        <v>Green Bay Notre Dame</v>
      </c>
      <c r="D25" s="5">
        <f>IF(COUNTBLANK(B25)=1,"",'Automatic Scoresheet'!W104)</f>
        <v>80</v>
      </c>
    </row>
    <row r="26" spans="1:4">
      <c r="A26" s="28">
        <v>25</v>
      </c>
      <c r="B26" t="str">
        <f>IF('Automatic Scoresheet'!W63&gt;0,'Automatic Scoresheet'!B63,"")</f>
        <v>Will Bosacki</v>
      </c>
      <c r="C26" t="str">
        <f>IF(COUNTBLANK(B26)=1,"",'Automatic Scoresheet'!$A$58)</f>
        <v>Green Bay Preble</v>
      </c>
      <c r="D26" s="5">
        <f>IF(COUNTBLANK(B26)=1,"",'Automatic Scoresheet'!W63)</f>
        <v>96</v>
      </c>
    </row>
    <row r="27" spans="1:4">
      <c r="A27" s="31">
        <v>26</v>
      </c>
      <c r="B27" t="str">
        <f>IF('Automatic Scoresheet'!W23&gt;0,'Automatic Scoresheet'!B23,"")</f>
        <v>Cole Jacobs</v>
      </c>
      <c r="C27" t="str">
        <f>IF(COUNTBLANK(B27)=1,"",'Automatic Scoresheet'!$A$18)</f>
        <v>West De Pere</v>
      </c>
      <c r="D27" s="5">
        <f>IF(COUNTBLANK(B27)=1,"",'Automatic Scoresheet'!W23)</f>
        <v>200</v>
      </c>
    </row>
    <row r="28" spans="1:4">
      <c r="A28" s="31">
        <v>27</v>
      </c>
      <c r="B28" t="s">
        <v>33</v>
      </c>
      <c r="C28" t="str">
        <f>IF(COUNTBLANK(B28)=1,"",'Automatic Scoresheet'!$A$74)</f>
        <v>Green Bay Southwest</v>
      </c>
      <c r="D28" s="5">
        <f>IF(COUNTBLANK(B28)=1,"",'Automatic Scoresheet'!W78)</f>
        <v>110</v>
      </c>
    </row>
    <row r="29" spans="1:4">
      <c r="A29" s="28">
        <v>28</v>
      </c>
      <c r="B29" t="str">
        <f>IF('Automatic Scoresheet'!W56&gt;0,'Automatic Scoresheet'!B56,"")</f>
        <v>Trevor Fabian</v>
      </c>
      <c r="C29" t="str">
        <f>IF(COUNTBLANK(B29)=1,"",'Automatic Scoresheet'!$A$50)</f>
        <v>Wrightstown</v>
      </c>
      <c r="D29" s="5">
        <f>IF(COUNTBLANK(B29)=1,"",'Automatic Scoresheet'!W56)</f>
        <v>96</v>
      </c>
    </row>
    <row r="30" spans="1:4">
      <c r="A30" s="31">
        <v>29</v>
      </c>
      <c r="B30" t="str">
        <f>IF('Automatic Scoresheet'!W39&gt;0,'Automatic Scoresheet'!B39,"")</f>
        <v>Evan Priebe</v>
      </c>
      <c r="C30" t="str">
        <f>IF(COUNTBLANK(B30)=1,"",'Automatic Scoresheet'!$A$34)</f>
        <v>Pulaski</v>
      </c>
      <c r="D30" s="5">
        <f>IF(COUNTBLANK(B30)=1,"",'Automatic Scoresheet'!W39)</f>
        <v>105</v>
      </c>
    </row>
    <row r="31" spans="1:4">
      <c r="A31" s="31">
        <v>30</v>
      </c>
      <c r="B31" t="str">
        <f>IF('Automatic Scoresheet'!W96&gt;0,'Automatic Scoresheet'!B96,"")</f>
        <v>Hunter Eiden</v>
      </c>
      <c r="C31" t="str">
        <f>IF(COUNTBLANK(B31)=1,"",'Automatic Scoresheet'!$A$90)</f>
        <v>Bay Port</v>
      </c>
      <c r="D31" s="5">
        <f>IF(COUNTBLANK(B31)=1,"",'Automatic Scoresheet'!W96)</f>
        <v>87</v>
      </c>
    </row>
    <row r="32" spans="1:4">
      <c r="A32" s="28">
        <v>31</v>
      </c>
      <c r="B32" t="str">
        <f>IF('Automatic Scoresheet'!W76&gt;0,'Automatic Scoresheet'!B76,"")</f>
        <v>Andrew Stieber</v>
      </c>
      <c r="C32" t="str">
        <f>IF(COUNTBLANK(B32)=1,"",'Automatic Scoresheet'!$A$74)</f>
        <v>Green Bay Southwest</v>
      </c>
      <c r="D32" s="5">
        <f>IF(COUNTBLANK(B32)=1,"",'Automatic Scoresheet'!W76)</f>
        <v>87</v>
      </c>
    </row>
    <row r="33" spans="1:4">
      <c r="A33" s="31">
        <v>32</v>
      </c>
      <c r="B33" t="str">
        <f>IF('Automatic Scoresheet'!W29&gt;0,'Automatic Scoresheet'!B29,"")</f>
        <v>John Fridland</v>
      </c>
      <c r="C33" t="str">
        <f>IF(COUNTBLANK(B33)=1,"",'Automatic Scoresheet'!$A$26)</f>
        <v>De Pere</v>
      </c>
      <c r="D33" s="5">
        <f>IF(COUNTBLANK(B33)=1,"",'Automatic Scoresheet'!W29)</f>
        <v>89</v>
      </c>
    </row>
    <row r="34" spans="1:4">
      <c r="A34" s="31">
        <v>33</v>
      </c>
      <c r="B34" t="str">
        <f>IF('Automatic Scoresheet'!W32&gt;0,'Automatic Scoresheet'!B32,"")</f>
        <v>Grant Aubrey</v>
      </c>
      <c r="C34" t="str">
        <f>IF(COUNTBLANK(B34)=1,"",'Automatic Scoresheet'!$A$26)</f>
        <v>De Pere</v>
      </c>
      <c r="D34" s="5">
        <f>IF(COUNTBLANK(B34)=1,"",'Automatic Scoresheet'!W32)</f>
        <v>84</v>
      </c>
    </row>
    <row r="35" spans="1:4">
      <c r="A35" s="28">
        <v>34</v>
      </c>
      <c r="B35" t="str">
        <f>IF('Automatic Scoresheet'!W69&gt;0,'Automatic Scoresheet'!B71,"")</f>
        <v>Nathan Rabas</v>
      </c>
      <c r="C35" t="str">
        <f>IF(COUNTBLANK(B35)=1,"",'Automatic Scoresheet'!$A$66)</f>
        <v>Denmark</v>
      </c>
      <c r="D35" s="5">
        <f>IF(COUNTBLANK(B35)=1,"",'Automatic Scoresheet'!W69)</f>
        <v>111</v>
      </c>
    </row>
    <row r="36" spans="1:4">
      <c r="A36" s="31">
        <v>35</v>
      </c>
      <c r="B36" t="str">
        <f>IF('Automatic Scoresheet'!W13&gt;0,'Automatic Scoresheet'!B13,"")</f>
        <v>Mason Klapper</v>
      </c>
      <c r="C36" t="str">
        <f>IF(COUNTBLANK(B36)=1,"",'Automatic Scoresheet'!$A$10)</f>
        <v>Ashwaubenon</v>
      </c>
      <c r="D36" s="5">
        <f>IF(COUNTBLANK(B36)=1,"",'Automatic Scoresheet'!W13)</f>
        <v>87</v>
      </c>
    </row>
    <row r="37" spans="1:4">
      <c r="A37" s="31">
        <v>36</v>
      </c>
      <c r="B37" t="str">
        <f>IF('Automatic Scoresheet'!W40&gt;0,'Automatic Scoresheet'!B40,"")</f>
        <v>Mason Ziemer</v>
      </c>
      <c r="C37" t="str">
        <f>IF(COUNTBLANK(B37)=1,"",'Automatic Scoresheet'!$A$34)</f>
        <v>Pulaski</v>
      </c>
      <c r="D37" s="5">
        <f>IF(COUNTBLANK(B37)=1,"",'Automatic Scoresheet'!W40)</f>
        <v>108</v>
      </c>
    </row>
    <row r="38" spans="1:4">
      <c r="A38" s="28">
        <v>37</v>
      </c>
      <c r="B38" t="str">
        <f>IF('Automatic Scoresheet'!W20&gt;0,'Automatic Scoresheet'!B20,"")</f>
        <v>Eric Desormeau</v>
      </c>
      <c r="C38" t="str">
        <f>IF(COUNTBLANK(B38)=1,"",'Automatic Scoresheet'!$A$18)</f>
        <v>West De Pere</v>
      </c>
      <c r="D38" s="5">
        <f>IF(COUNTBLANK(B38)=1,"",'Automatic Scoresheet'!W20)</f>
        <v>98</v>
      </c>
    </row>
    <row r="39" spans="1:4">
      <c r="A39" s="31">
        <v>38</v>
      </c>
      <c r="B39" t="str">
        <f>IF('Automatic Scoresheet'!W53&gt;0,'Automatic Scoresheet'!B55,"")</f>
        <v>Nathan Larson</v>
      </c>
      <c r="C39" t="str">
        <f>IF(COUNTBLANK(B39)=1,"",'Automatic Scoresheet'!$A$50)</f>
        <v>Wrightstown</v>
      </c>
      <c r="D39" s="5">
        <f>IF(COUNTBLANK(B39)=1,"",'Automatic Scoresheet'!W53)</f>
        <v>88</v>
      </c>
    </row>
    <row r="40" spans="1:4">
      <c r="A40" s="31">
        <v>39</v>
      </c>
      <c r="B40" t="str">
        <f>IF('Automatic Scoresheet'!W24&gt;0,'Automatic Scoresheet'!B24,"")</f>
        <v>Devyn Jacobs</v>
      </c>
      <c r="C40" t="str">
        <f>IF(COUNTBLANK(B40)=1,"",'Automatic Scoresheet'!$A$18)</f>
        <v>West De Pere</v>
      </c>
      <c r="D40" s="5">
        <f>IF(COUNTBLANK(B40)=1,"",'Automatic Scoresheet'!W24)</f>
        <v>92</v>
      </c>
    </row>
    <row r="41" spans="1:4">
      <c r="A41" s="28">
        <v>40</v>
      </c>
      <c r="B41" t="str">
        <f>IF('Automatic Scoresheet'!W47&gt;0,'Automatic Scoresheet'!B47,"")</f>
        <v>Nate Rose</v>
      </c>
      <c r="C41" t="str">
        <f>IF(COUNTBLANK(B41)=1,"",'Automatic Scoresheet'!$A$42)</f>
        <v>Green Bay East</v>
      </c>
      <c r="D41" s="5">
        <f>IF(COUNTBLANK(B41)=1,"",'Automatic Scoresheet'!W47)</f>
        <v>119</v>
      </c>
    </row>
    <row r="42" spans="1:4">
      <c r="A42" s="31">
        <v>41</v>
      </c>
      <c r="B42" s="37" t="str">
        <f>IF('Automatic Scoresheet'!W79&gt;0,'Automatic Scoresheet'!B79,"")</f>
        <v>Alex Garot</v>
      </c>
      <c r="C42" t="str">
        <f>IF(COUNTBLANK(B42)=1,"",'Automatic Scoresheet'!$A$74)</f>
        <v>Green Bay Southwest</v>
      </c>
      <c r="D42" s="5">
        <f>IF(COUNTBLANK(B42)=1,"",'Automatic Scoresheet'!W79)</f>
        <v>112</v>
      </c>
    </row>
    <row r="43" spans="1:4">
      <c r="A43" s="31">
        <v>42</v>
      </c>
      <c r="B43" t="str">
        <f>IF('Automatic Scoresheet'!W12&gt;0,'Automatic Scoresheet'!B12,"")</f>
        <v>Aaron Francois</v>
      </c>
      <c r="C43" t="str">
        <f>IF(COUNTBLANK(B43)=1,"",'Automatic Scoresheet'!$A$10)</f>
        <v>Ashwaubenon</v>
      </c>
      <c r="D43" s="28">
        <f>IF(COUNTBLANK(B43)=1,"",'Automatic Scoresheet'!W12)</f>
        <v>92</v>
      </c>
    </row>
    <row r="44" spans="1:4">
      <c r="A44" s="28">
        <v>43</v>
      </c>
      <c r="B44" t="str">
        <f>IF('Automatic Scoresheet'!W61&gt;0,'Automatic Scoresheet'!B61,"")</f>
        <v>Isaac Prefontaine</v>
      </c>
      <c r="C44" t="str">
        <f>IF(COUNTBLANK(B44)=1,"",'Automatic Scoresheet'!$A$58)</f>
        <v>Green Bay Preble</v>
      </c>
      <c r="D44" s="5">
        <f>IF(COUNTBLANK(B44)=1,"",'Automatic Scoresheet'!W61)</f>
        <v>84</v>
      </c>
    </row>
    <row r="45" spans="1:4">
      <c r="A45" s="31">
        <v>44</v>
      </c>
      <c r="B45" t="str">
        <f>IF('Automatic Scoresheet'!W68&gt;0,'Automatic Scoresheet'!B69,"")</f>
        <v xml:space="preserve">Matt Arendt </v>
      </c>
      <c r="C45" t="str">
        <f>IF(COUNTBLANK(B45)=1,"",'Automatic Scoresheet'!$A$66)</f>
        <v>Denmark</v>
      </c>
      <c r="D45" s="5">
        <f>IF(COUNTBLANK(B45)=1,"",'Automatic Scoresheet'!W68)</f>
        <v>91</v>
      </c>
    </row>
    <row r="46" spans="1:4">
      <c r="A46" s="31">
        <v>45</v>
      </c>
      <c r="B46" t="str">
        <f>IF('Automatic Scoresheet'!W70&gt;0,'Automatic Scoresheet'!B70,"")</f>
        <v>Hunter Kretsch</v>
      </c>
      <c r="C46" t="str">
        <f>IF(COUNTBLANK(B46)=1,"",'Automatic Scoresheet'!$A$66)</f>
        <v>Denmark</v>
      </c>
      <c r="D46" s="5">
        <f>IF(COUNTBLANK(B46)=1,"",'Automatic Scoresheet'!W70)</f>
        <v>107</v>
      </c>
    </row>
    <row r="47" spans="1:4">
      <c r="A47" s="28">
        <v>46</v>
      </c>
      <c r="B47" t="str">
        <f>IF('Automatic Scoresheet'!W21&gt;0,'Automatic Scoresheet'!B21,"")</f>
        <v>Steven Oates</v>
      </c>
      <c r="C47" t="str">
        <f>IF(COUNTBLANK(B47)=1,"",'Automatic Scoresheet'!$A$18)</f>
        <v>West De Pere</v>
      </c>
      <c r="D47" s="5">
        <f>IF(COUNTBLANK(B47)=1,"",'Automatic Scoresheet'!W21)</f>
        <v>85</v>
      </c>
    </row>
    <row r="48" spans="1:4">
      <c r="A48" s="31">
        <v>47</v>
      </c>
      <c r="B48" t="str">
        <f>IF('Automatic Scoresheet'!W15&gt;0,'Automatic Scoresheet'!B15,"")</f>
        <v>Bryce Vanlaanen</v>
      </c>
      <c r="C48" t="str">
        <f>IF(COUNTBLANK(B48)=1,"",'Automatic Scoresheet'!$A$10)</f>
        <v>Ashwaubenon</v>
      </c>
      <c r="D48" s="5">
        <f>IF(COUNTBLANK(B48)=1,"",'Automatic Scoresheet'!W15)</f>
        <v>100</v>
      </c>
    </row>
    <row r="49" spans="1:4">
      <c r="A49" s="31">
        <v>48</v>
      </c>
      <c r="B49" s="22" t="s">
        <v>20</v>
      </c>
      <c r="C49" t="str">
        <f>IF(COUNTBLANK(B49)=1,"",'Automatic Scoresheet'!$A$66)</f>
        <v>Denmark</v>
      </c>
      <c r="D49" s="5">
        <f>IF(COUNTBLANK(B49)=1,"",'Automatic Scoresheet'!W71)</f>
        <v>96</v>
      </c>
    </row>
    <row r="50" spans="1:4">
      <c r="A50" s="28">
        <v>49</v>
      </c>
      <c r="B50" t="str">
        <f>IF('Automatic Scoresheet'!W46&gt;0,'Automatic Scoresheet'!B46,"")</f>
        <v>Joey Barrette</v>
      </c>
      <c r="C50" t="str">
        <f>IF(COUNTBLANK(B50)=1,"",'Automatic Scoresheet'!$A$42)</f>
        <v>Green Bay East</v>
      </c>
      <c r="D50" s="5">
        <f>IF(COUNTBLANK(B50)=1,"",'Automatic Scoresheet'!W46)</f>
        <v>110</v>
      </c>
    </row>
    <row r="51" spans="1:4">
      <c r="A51" s="31">
        <v>50</v>
      </c>
      <c r="B51" t="str">
        <f>IF('Automatic Scoresheet'!W16&gt;0,'Automatic Scoresheet'!B16,"")</f>
        <v>Connor Blazek</v>
      </c>
      <c r="C51" t="str">
        <f>IF(COUNTBLANK(B51)=1,"",'Automatic Scoresheet'!$A$10)</f>
        <v>Ashwaubenon</v>
      </c>
      <c r="D51" s="5" t="str">
        <f>IF(COUNTBLANK(B51)=1,"",'Automatic Scoresheet'!W16)</f>
        <v>DQ</v>
      </c>
    </row>
    <row r="52" spans="1:4">
      <c r="A52" s="31">
        <v>51</v>
      </c>
      <c r="B52" t="str">
        <f>IF('Automatic Scoresheet'!W80&gt;0,'Automatic Scoresheet'!B80,"")</f>
        <v>Zach Hearden</v>
      </c>
      <c r="C52" t="str">
        <f>IF(COUNTBLANK(B52)=1,"",'Automatic Scoresheet'!$A$74)</f>
        <v>Green Bay Southwest</v>
      </c>
      <c r="D52" s="5">
        <f>IF(COUNTBLANK(B52)=1,"",'Automatic Scoresheet'!W80)</f>
        <v>131</v>
      </c>
    </row>
    <row r="53" spans="1:4">
      <c r="A53" s="28">
        <v>52</v>
      </c>
      <c r="B53" t="str">
        <f>IF('Automatic Scoresheet'!W14&gt;0,'Automatic Scoresheet'!B14,"")</f>
        <v>Sam Welhouse</v>
      </c>
      <c r="C53" t="str">
        <f>IF(COUNTBLANK(B53)=1,"",'Automatic Scoresheet'!$A$10)</f>
        <v>Ashwaubenon</v>
      </c>
      <c r="D53" s="5">
        <f>IF(COUNTBLANK(B53)=1,"",'Automatic Scoresheet'!W14)</f>
        <v>97</v>
      </c>
    </row>
    <row r="54" spans="1:4">
      <c r="A54" s="31">
        <v>53</v>
      </c>
      <c r="B54" t="str">
        <f>IF('Automatic Scoresheet'!W84&gt;0,'Automatic Scoresheet'!B84,"")</f>
        <v>Seth Holshuer</v>
      </c>
      <c r="C54" t="str">
        <f>IF(COUNTBLANK(B54)=1,"",'Automatic Scoresheet'!$A$82)</f>
        <v>Green Bay West</v>
      </c>
      <c r="D54" s="5">
        <f>IF(COUNTBLANK(B54)=1,"",'Automatic Scoresheet'!W84)</f>
        <v>95</v>
      </c>
    </row>
    <row r="55" spans="1:4">
      <c r="A55" s="31">
        <v>54</v>
      </c>
      <c r="B55" t="str">
        <f>IF('Automatic Scoresheet'!W72&gt;0,'Automatic Scoresheet'!B72,"")</f>
        <v>Nick Kropp</v>
      </c>
      <c r="C55" t="str">
        <f>IF(COUNTBLANK(B55)=1,"",'Automatic Scoresheet'!$A$66)</f>
        <v>Denmark</v>
      </c>
      <c r="D55" s="5">
        <f>IF(COUNTBLANK(B55)=1,"",'Automatic Scoresheet'!W72)</f>
        <v>113</v>
      </c>
    </row>
    <row r="56" spans="1:4">
      <c r="A56" s="28">
        <v>55</v>
      </c>
      <c r="B56" t="str">
        <f>IF('Automatic Scoresheet'!W22&gt;0,'Automatic Scoresheet'!B22,"")</f>
        <v>Ian Haskins</v>
      </c>
      <c r="C56" t="str">
        <f>IF(COUNTBLANK(B56)=1,"",'Automatic Scoresheet'!$A$18)</f>
        <v>West De Pere</v>
      </c>
      <c r="D56" s="5">
        <f>IF(COUNTBLANK(B56)=1,"",'Automatic Scoresheet'!W22)</f>
        <v>90</v>
      </c>
    </row>
    <row r="57" spans="1:4">
      <c r="A57" s="31">
        <v>56</v>
      </c>
      <c r="B57" t="str">
        <f>IF('Automatic Scoresheet'!W85&gt;0,'Automatic Scoresheet'!B85,"")</f>
        <v>Austin Travers</v>
      </c>
      <c r="C57" t="str">
        <f>IF(COUNTBLANK(B57)=1,"",'Automatic Scoresheet'!$A$82)</f>
        <v>Green Bay West</v>
      </c>
      <c r="D57" s="5">
        <f>IF(COUNTBLANK(B57)=1,"",'Automatic Scoresheet'!W85)</f>
        <v>121</v>
      </c>
    </row>
    <row r="58" spans="1:4">
      <c r="A58" s="31">
        <v>57</v>
      </c>
      <c r="B58" t="str">
        <f>IF('Automatic Scoresheet'!W86&gt;0,'Automatic Scoresheet'!B86,"")</f>
        <v>Mitch Erickson</v>
      </c>
      <c r="C58" t="str">
        <f>IF(COUNTBLANK(B58)=1,"",'Automatic Scoresheet'!$A$82)</f>
        <v>Green Bay West</v>
      </c>
      <c r="D58" s="5">
        <f>IF(COUNTBLANK(B58)=1,"",'Automatic Scoresheet'!W86)</f>
        <v>116</v>
      </c>
    </row>
    <row r="59" spans="1:4">
      <c r="A59" s="28">
        <v>58</v>
      </c>
      <c r="B59" t="str">
        <f>IF('Automatic Scoresheet'!W48&gt;0,'Automatic Scoresheet'!B48,"")</f>
        <v>N/A</v>
      </c>
      <c r="C59" t="str">
        <f>IF(COUNTBLANK(B59)=1,"",'Automatic Scoresheet'!$A$42)</f>
        <v>Green Bay East</v>
      </c>
      <c r="D59" s="5">
        <f>IF(COUNTBLANK(B59)=1,"",'Automatic Scoresheet'!W48)</f>
        <v>200</v>
      </c>
    </row>
    <row r="60" spans="1:4">
      <c r="A60" s="31">
        <v>59</v>
      </c>
      <c r="B60" t="str">
        <f>IF('Automatic Scoresheet'!W87&gt;0,'Automatic Scoresheet'!B87,"")</f>
        <v>Lane Olson</v>
      </c>
      <c r="C60" t="str">
        <f>IF(COUNTBLANK(B60)=1,"",'Automatic Scoresheet'!$A$82)</f>
        <v>Green Bay West</v>
      </c>
      <c r="D60" s="5">
        <f>IF(COUNTBLANK(B60)=1,"",'Automatic Scoresheet'!W87)</f>
        <v>118</v>
      </c>
    </row>
    <row r="61" spans="1:4">
      <c r="A61" s="31">
        <v>60</v>
      </c>
      <c r="B61" t="str">
        <f>IF('Automatic Scoresheet'!W88&gt;0,'Automatic Scoresheet'!B88,"")</f>
        <v>Dylan Foley</v>
      </c>
      <c r="C61" t="str">
        <f>IF(COUNTBLANK(B61)=1,"",'Automatic Scoresheet'!$A$82)</f>
        <v>Green Bay West</v>
      </c>
      <c r="D61" s="5">
        <f>IF(COUNTBLANK(B61)=1,"",'Automatic Scoresheet'!W88)</f>
        <v>132</v>
      </c>
    </row>
    <row r="62" spans="1:4">
      <c r="A62" s="28">
        <v>61</v>
      </c>
      <c r="B62" t="str">
        <f>IF('Automatic Scoresheet'!W118&gt;0,'Automatic Scoresheet'!B118,"")</f>
        <v/>
      </c>
      <c r="C62" t="str">
        <f>IF(COUNTBLANK(B62)=1,"",'Automatic Scoresheet'!$A$114)</f>
        <v/>
      </c>
      <c r="D62" s="5" t="str">
        <f>IF(COUNTBLANK(B62)=1,"",'Automatic Scoresheet'!W118)</f>
        <v/>
      </c>
    </row>
    <row r="63" spans="1:4">
      <c r="A63" s="31">
        <v>62</v>
      </c>
      <c r="B63" t="str">
        <f>IF('Automatic Scoresheet'!W116&gt;0,'Automatic Scoresheet'!B116,"")</f>
        <v/>
      </c>
      <c r="C63" t="str">
        <f>IF(COUNTBLANK(B63)=1,"",'Automatic Scoresheet'!$A$114)</f>
        <v/>
      </c>
      <c r="D63" s="5" t="str">
        <f>IF(COUNTBLANK(B63)=1,"",'Automatic Scoresheet'!W116)</f>
        <v/>
      </c>
    </row>
    <row r="64" spans="1:4">
      <c r="A64" s="31">
        <v>63</v>
      </c>
      <c r="B64" t="str">
        <f>IF('Automatic Scoresheet'!W117&gt;0,'Automatic Scoresheet'!B117,"")</f>
        <v/>
      </c>
      <c r="C64" t="str">
        <f>IF(COUNTBLANK(B64)=1,"",'Automatic Scoresheet'!$A$114)</f>
        <v/>
      </c>
      <c r="D64" s="5" t="str">
        <f>IF(COUNTBLANK(B64)=1,"",'Automatic Scoresheet'!W117)</f>
        <v/>
      </c>
    </row>
    <row r="65" spans="1:4">
      <c r="A65" s="28">
        <v>64</v>
      </c>
      <c r="B65" t="str">
        <f>IF('Automatic Scoresheet'!W126&gt;0,'Automatic Scoresheet'!B126,"")</f>
        <v/>
      </c>
      <c r="C65" t="str">
        <f>IF(COUNTBLANK(B65)=1,"",'Automatic Scoresheet'!$A$90)</f>
        <v/>
      </c>
      <c r="D65" s="5" t="str">
        <f>IF(COUNTBLANK(B65)=1,"",'Automatic Scoresheet'!W126)</f>
        <v/>
      </c>
    </row>
    <row r="66" spans="1:4">
      <c r="A66" s="31">
        <v>65</v>
      </c>
      <c r="B66" t="str">
        <f>IF('Automatic Scoresheet'!W110&gt;0,'Automatic Scoresheet'!B110,"")</f>
        <v/>
      </c>
      <c r="C66" t="str">
        <f>IF(COUNTBLANK(B66)=1,"",'Automatic Scoresheet'!$A$90)</f>
        <v/>
      </c>
      <c r="D66" s="5" t="str">
        <f>IF(COUNTBLANK(B66)=1,"",'Automatic Scoresheet'!W110)</f>
        <v/>
      </c>
    </row>
    <row r="67" spans="1:4">
      <c r="A67" s="31">
        <v>66</v>
      </c>
      <c r="B67" t="str">
        <f>IF('Automatic Scoresheet'!W136&gt;0,'Automatic Scoresheet'!B136,"")</f>
        <v/>
      </c>
      <c r="C67" t="str">
        <f>IF(COUNTBLANK(B67)=1,"",'Automatic Scoresheet'!$A$130)</f>
        <v/>
      </c>
      <c r="D67" s="5" t="str">
        <f>IF(COUNTBLANK(B67)=1,"",'Automatic Scoresheet'!W136)</f>
        <v/>
      </c>
    </row>
    <row r="68" spans="1:4">
      <c r="A68" s="28">
        <v>67</v>
      </c>
      <c r="B68" t="str">
        <f>IF('Automatic Scoresheet'!W119&gt;0,'Automatic Scoresheet'!B119,"")</f>
        <v/>
      </c>
      <c r="C68" t="str">
        <f>IF(COUNTBLANK(B68)=1,"",'Automatic Scoresheet'!$A$114)</f>
        <v/>
      </c>
      <c r="D68" s="5" t="str">
        <f>IF(COUNTBLANK(B68)=1,"",'Automatic Scoresheet'!W119)</f>
        <v/>
      </c>
    </row>
    <row r="69" spans="1:4">
      <c r="A69" s="31">
        <v>68</v>
      </c>
      <c r="B69" t="str">
        <f>IF('Automatic Scoresheet'!W109&gt;0,'Automatic Scoresheet'!B109,"")</f>
        <v/>
      </c>
      <c r="C69" t="str">
        <f>IF(COUNTBLANK(B69)=1,"",'Automatic Scoresheet'!$A$90)</f>
        <v/>
      </c>
      <c r="D69" s="5" t="str">
        <f>IF(COUNTBLANK(B69)=1,"",'Automatic Scoresheet'!W109)</f>
        <v/>
      </c>
    </row>
    <row r="70" spans="1:4">
      <c r="A70" s="31">
        <v>69</v>
      </c>
      <c r="B70" t="str">
        <f>IF('Automatic Scoresheet'!W133&gt;0,'Automatic Scoresheet'!B133,"")</f>
        <v/>
      </c>
      <c r="C70" t="str">
        <f>IF(COUNTBLANK(B70)=1,"",'Automatic Scoresheet'!$A$130)</f>
        <v/>
      </c>
      <c r="D70" s="5" t="str">
        <f>IF(COUNTBLANK(B70)=1,"",'Automatic Scoresheet'!W133)</f>
        <v/>
      </c>
    </row>
    <row r="71" spans="1:4">
      <c r="A71" s="28">
        <v>70</v>
      </c>
      <c r="B71" t="str">
        <f>IF('Automatic Scoresheet'!W134&gt;0,'Automatic Scoresheet'!B134,"")</f>
        <v/>
      </c>
      <c r="C71" t="str">
        <f>IF(COUNTBLANK(B71)=1,"",'Automatic Scoresheet'!$A$130)</f>
        <v/>
      </c>
      <c r="D71" s="5" t="str">
        <f>IF(COUNTBLANK(B71)=1,"",'Automatic Scoresheet'!W134)</f>
        <v/>
      </c>
    </row>
    <row r="72" spans="1:4">
      <c r="A72" s="31">
        <v>71</v>
      </c>
      <c r="B72" t="str">
        <f>IF('Automatic Scoresheet'!W135&gt;0,'Automatic Scoresheet'!B135,"")</f>
        <v/>
      </c>
      <c r="C72" t="str">
        <f>IF(COUNTBLANK(B72)=1,"",'Automatic Scoresheet'!$A$130)</f>
        <v/>
      </c>
      <c r="D72" s="5" t="str">
        <f>IF(COUNTBLANK(B72)=1,"",'Automatic Scoresheet'!W135)</f>
        <v/>
      </c>
    </row>
    <row r="73" spans="1:4">
      <c r="A73" s="31">
        <v>72</v>
      </c>
      <c r="B73" t="str">
        <f>IF('Automatic Scoresheet'!W124&gt;0,'Automatic Scoresheet'!B124,"")</f>
        <v/>
      </c>
      <c r="C73" t="str">
        <f>IF(COUNTBLANK(B73)=1,"",'Automatic Scoresheet'!$A$90)</f>
        <v/>
      </c>
      <c r="D73" s="5" t="str">
        <f>IF(COUNTBLANK(B73)=1,"",'Automatic Scoresheet'!W124)</f>
        <v/>
      </c>
    </row>
    <row r="74" spans="1:4">
      <c r="A74" s="28">
        <v>73</v>
      </c>
      <c r="B74" t="str">
        <f>IF('Automatic Scoresheet'!W120&gt;0,'Automatic Scoresheet'!B120,"")</f>
        <v/>
      </c>
      <c r="C74" t="str">
        <f>IF(COUNTBLANK(B74)=1,"",'Automatic Scoresheet'!$A$114)</f>
        <v/>
      </c>
      <c r="D74" s="5" t="str">
        <f>IF(COUNTBLANK(B74)=1,"",'Automatic Scoresheet'!W120)</f>
        <v/>
      </c>
    </row>
    <row r="75" spans="1:4">
      <c r="A75" s="31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>
      <c r="A76" s="31">
        <v>75</v>
      </c>
      <c r="B76" t="str">
        <f>IF('Automatic Scoresheet'!W111&gt;0,'Automatic Scoresheet'!B111,"")</f>
        <v/>
      </c>
      <c r="C76" t="str">
        <f>IF(COUNTBLANK(B76)=1,"",'Automatic Scoresheet'!$A$90)</f>
        <v/>
      </c>
      <c r="D76" s="5" t="str">
        <f>IF(COUNTBLANK(B76)=1,"",'Automatic Scoresheet'!W111)</f>
        <v/>
      </c>
    </row>
    <row r="77" spans="1:4">
      <c r="A77" s="28">
        <v>76</v>
      </c>
      <c r="B77" t="str">
        <f>IF('Automatic Scoresheet'!W125&gt;0,'Automatic Scoresheet'!B125,"")</f>
        <v/>
      </c>
      <c r="C77" t="str">
        <f>IF(COUNTBLANK(B77)=1,"",'Automatic Scoresheet'!$A$90)</f>
        <v/>
      </c>
      <c r="D77" s="5" t="str">
        <f>IF(COUNTBLANK(B77)=1,"",'Automatic Scoresheet'!W125)</f>
        <v/>
      </c>
    </row>
    <row r="78" spans="1:4">
      <c r="A78" s="31">
        <v>77</v>
      </c>
      <c r="B78" t="str">
        <f>IF('Automatic Scoresheet'!W108&gt;0,'Automatic Scoresheet'!B108,"")</f>
        <v/>
      </c>
      <c r="C78" t="str">
        <f>IF(COUNTBLANK(B78)=1,"",'Automatic Scoresheet'!$A$90)</f>
        <v/>
      </c>
      <c r="D78" s="5" t="str">
        <f>IF(COUNTBLANK(B78)=1,"",'Automatic Scoresheet'!W108)</f>
        <v/>
      </c>
    </row>
    <row r="79" spans="1:4">
      <c r="A79" s="31">
        <v>78</v>
      </c>
      <c r="B79" t="str">
        <f>IF('Automatic Scoresheet'!W128&gt;0,'Automatic Scoresheet'!B128,"")</f>
        <v/>
      </c>
      <c r="C79" t="str">
        <f>IF(COUNTBLANK(B79)=1,"",'Automatic Scoresheet'!$A$90)</f>
        <v/>
      </c>
      <c r="D79" s="5" t="str">
        <f>IF(COUNTBLANK(B79)=1,"",'Automatic Scoresheet'!W128)</f>
        <v/>
      </c>
    </row>
    <row r="80" spans="1:4">
      <c r="A80" s="31">
        <v>86</v>
      </c>
      <c r="B80" t="str">
        <f>IF('Automatic Scoresheet'!W141&gt;0,'Automatic Scoresheet'!B141,"")</f>
        <v/>
      </c>
      <c r="C80" t="str">
        <f>IF(COUNTBLANK(B80)=1,"",'Automatic Scoresheet'!$A$139)</f>
        <v/>
      </c>
      <c r="D80" s="5" t="str">
        <f>IF(COUNTBLANK(B80)=1,"",'Automatic Scoresheet'!W141)</f>
        <v/>
      </c>
    </row>
    <row r="81" spans="1:4">
      <c r="A81" s="31">
        <v>87</v>
      </c>
      <c r="B81" t="str">
        <f>IF('Automatic Scoresheet'!W142&gt;0,'Automatic Scoresheet'!B142,"")</f>
        <v/>
      </c>
      <c r="C81" t="str">
        <f>IF(COUNTBLANK(B81)=1,"",'Automatic Scoresheet'!$A$139)</f>
        <v/>
      </c>
      <c r="D81" s="5" t="str">
        <f>IF(COUNTBLANK(B81)=1,"",'Automatic Scoresheet'!W142)</f>
        <v/>
      </c>
    </row>
    <row r="82" spans="1:4">
      <c r="A82" s="28">
        <v>88</v>
      </c>
      <c r="B82" t="str">
        <f>IF('Automatic Scoresheet'!W143&gt;0,'Automatic Scoresheet'!B143,"")</f>
        <v/>
      </c>
      <c r="C82" t="str">
        <f>IF(COUNTBLANK(B82)=1,"",'Automatic Scoresheet'!$A$139)</f>
        <v/>
      </c>
      <c r="D82" s="5" t="str">
        <f>IF(COUNTBLANK(B82)=1,"",'Automatic Scoresheet'!W143)</f>
        <v/>
      </c>
    </row>
    <row r="83" spans="1:4">
      <c r="A83" s="31">
        <v>89</v>
      </c>
      <c r="B83" t="str">
        <f>IF('Automatic Scoresheet'!W144&gt;0,'Automatic Scoresheet'!B144,"")</f>
        <v/>
      </c>
      <c r="C83" t="str">
        <f>IF(COUNTBLANK(B83)=1,"",'Automatic Scoresheet'!$A$139)</f>
        <v/>
      </c>
      <c r="D83" s="5" t="str">
        <f>IF(COUNTBLANK(B83)=1,"",'Automatic Scoresheet'!W144)</f>
        <v/>
      </c>
    </row>
    <row r="84" spans="1:4">
      <c r="A84" s="31">
        <v>90</v>
      </c>
      <c r="B84" t="str">
        <f>IF('Automatic Scoresheet'!W145&gt;0,'Automatic Scoresheet'!B145,"")</f>
        <v/>
      </c>
      <c r="C84" t="str">
        <f>IF(COUNTBLANK(B84)=1,"",'Automatic Scoresheet'!$A$139)</f>
        <v/>
      </c>
      <c r="D84" s="5" t="str">
        <f>IF(COUNTBLANK(B84)=1,"",'Automatic Scoresheet'!W145)</f>
        <v/>
      </c>
    </row>
    <row r="85" spans="1:4">
      <c r="A85" s="28">
        <v>91</v>
      </c>
      <c r="B85" t="str">
        <f>IF('Automatic Scoresheet'!W149&gt;0,'Automatic Scoresheet'!B149,"")</f>
        <v/>
      </c>
      <c r="C85" t="str">
        <f>IF(COUNTBLANK(B85)=1,"",'Automatic Scoresheet'!$A$147)</f>
        <v/>
      </c>
      <c r="D85" s="5" t="str">
        <f>IF(COUNTBLANK(B85)=1,"",'Automatic Scoresheet'!W149)</f>
        <v/>
      </c>
    </row>
    <row r="86" spans="1:4">
      <c r="A86" s="31">
        <v>92</v>
      </c>
      <c r="B86" t="str">
        <f>IF('Automatic Scoresheet'!W150&gt;0,'Automatic Scoresheet'!B150,"")</f>
        <v/>
      </c>
      <c r="C86" t="str">
        <f>IF(COUNTBLANK(B86)=1,"",'Automatic Scoresheet'!$A$147)</f>
        <v/>
      </c>
      <c r="D86" s="5" t="str">
        <f>IF(COUNTBLANK(B86)=1,"",'Automatic Scoresheet'!W150)</f>
        <v/>
      </c>
    </row>
    <row r="87" spans="1:4">
      <c r="A87" s="31">
        <v>93</v>
      </c>
      <c r="B87" t="str">
        <f>IF('Automatic Scoresheet'!W151&gt;0,'Automatic Scoresheet'!B151,"")</f>
        <v/>
      </c>
      <c r="C87" t="str">
        <f>IF(COUNTBLANK(B87)=1,"",'Automatic Scoresheet'!$A$147)</f>
        <v/>
      </c>
      <c r="D87" s="5" t="str">
        <f>IF(COUNTBLANK(B87)=1,"",'Automatic Scoresheet'!W151)</f>
        <v/>
      </c>
    </row>
    <row r="88" spans="1:4">
      <c r="A88" s="28">
        <v>94</v>
      </c>
      <c r="B88" t="str">
        <f>IF('Automatic Scoresheet'!W152&gt;0,'Automatic Scoresheet'!B152,"")</f>
        <v/>
      </c>
      <c r="C88" t="str">
        <f>IF(COUNTBLANK(B88)=1,"",'Automatic Scoresheet'!$A$147)</f>
        <v/>
      </c>
      <c r="D88" s="5" t="str">
        <f>IF(COUNTBLANK(B88)=1,"",'Automatic Scoresheet'!W152)</f>
        <v/>
      </c>
    </row>
    <row r="89" spans="1:4">
      <c r="A89" s="31">
        <v>95</v>
      </c>
      <c r="B89" t="str">
        <f>IF('Automatic Scoresheet'!W153&gt;0,'Automatic Scoresheet'!B153,"")</f>
        <v/>
      </c>
      <c r="D89" s="5" t="str">
        <f>IF(COUNTBLANK(B89)=1,"",'Automatic Scoresheet'!W153)</f>
        <v/>
      </c>
    </row>
    <row r="90" spans="1:4">
      <c r="A90" s="31">
        <v>96</v>
      </c>
      <c r="B90" t="str">
        <f>IF('Automatic Scoresheet'!W157&gt;0,'Automatic Scoresheet'!B157,"")</f>
        <v/>
      </c>
      <c r="C90" t="str">
        <f>IF(COUNTBLANK(B90)=1,"",'Automatic Scoresheet'!$A$155)</f>
        <v/>
      </c>
      <c r="D90" s="5" t="str">
        <f>IF(COUNTBLANK(B90)=1,"",'Automatic Scoresheet'!W157)</f>
        <v/>
      </c>
    </row>
    <row r="91" spans="1:4">
      <c r="A91" s="28">
        <v>97</v>
      </c>
      <c r="B91" t="str">
        <f>IF('Automatic Scoresheet'!W158&gt;0,'Automatic Scoresheet'!B158,"")</f>
        <v/>
      </c>
      <c r="C91" t="str">
        <f>IF(COUNTBLANK(B91)=1,"",'Automatic Scoresheet'!$A$155)</f>
        <v/>
      </c>
      <c r="D91" s="5" t="str">
        <f>IF(COUNTBLANK(B91)=1,"",'Automatic Scoresheet'!W158)</f>
        <v/>
      </c>
    </row>
    <row r="92" spans="1:4">
      <c r="A92" s="31">
        <v>98</v>
      </c>
      <c r="B92" t="str">
        <f>IF('Automatic Scoresheet'!W159&gt;0,'Automatic Scoresheet'!B159,"")</f>
        <v/>
      </c>
      <c r="C92" t="str">
        <f>IF(COUNTBLANK(B92)=1,"",'Automatic Scoresheet'!$A$155)</f>
        <v/>
      </c>
      <c r="D92" s="5" t="str">
        <f>IF(COUNTBLANK(B92)=1,"",'Automatic Scoresheet'!W159)</f>
        <v/>
      </c>
    </row>
    <row r="93" spans="1:4">
      <c r="A93" s="31">
        <v>99</v>
      </c>
      <c r="B93" t="str">
        <f>IF('Automatic Scoresheet'!W160&gt;0,'Automatic Scoresheet'!B160,"")</f>
        <v/>
      </c>
      <c r="C93" t="str">
        <f>IF(COUNTBLANK(B93)=1,"",'Automatic Scoresheet'!$A$155)</f>
        <v/>
      </c>
      <c r="D93" s="5" t="str">
        <f>IF(COUNTBLANK(B93)=1,"",'Automatic Scoresheet'!W160)</f>
        <v/>
      </c>
    </row>
    <row r="94" spans="1:4">
      <c r="A94" s="28">
        <v>100</v>
      </c>
      <c r="B94" t="str">
        <f>IF('Automatic Scoresheet'!W161&gt;0,'Automatic Scoresheet'!B161,"")</f>
        <v/>
      </c>
      <c r="C94" t="str">
        <f>IF(COUNTBLANK(B94)=1,"",'Automatic Scoresheet'!$A$155)</f>
        <v/>
      </c>
      <c r="D94" s="5" t="str">
        <f>IF(COUNTBLANK(B94)=1,"",'Automatic Scoresheet'!W161)</f>
        <v/>
      </c>
    </row>
    <row r="95" spans="1:4">
      <c r="A95" s="31">
        <v>101</v>
      </c>
      <c r="B95" t="str">
        <f>IF('Automatic Scoresheet'!W165&gt;0,'Automatic Scoresheet'!B165,"")</f>
        <v/>
      </c>
      <c r="C95" t="str">
        <f>IF(COUNTBLANK(B95)=1,"",'Automatic Scoresheet'!$A$163)</f>
        <v/>
      </c>
      <c r="D95" s="5" t="str">
        <f>IF(COUNTBLANK(B95)=1,"",'Automatic Scoresheet'!W165)</f>
        <v/>
      </c>
    </row>
    <row r="96" spans="1:4">
      <c r="A96" s="31">
        <v>102</v>
      </c>
      <c r="B96" t="str">
        <f>IF('Automatic Scoresheet'!W166&gt;0,'Automatic Scoresheet'!B166,"")</f>
        <v/>
      </c>
      <c r="C96" t="str">
        <f>IF(COUNTBLANK(B96)=1,"",'Automatic Scoresheet'!$A$163)</f>
        <v/>
      </c>
      <c r="D96" s="5" t="str">
        <f>IF(COUNTBLANK(B96)=1,"",'Automatic Scoresheet'!W166)</f>
        <v/>
      </c>
    </row>
    <row r="97" spans="1:4">
      <c r="A97" s="28">
        <v>103</v>
      </c>
      <c r="B97" t="str">
        <f>IF('Automatic Scoresheet'!W167&gt;0,'Automatic Scoresheet'!B167,"")</f>
        <v/>
      </c>
      <c r="C97" t="str">
        <f>IF(COUNTBLANK(B97)=1,"",'Automatic Scoresheet'!$A$163)</f>
        <v/>
      </c>
      <c r="D97" s="5" t="str">
        <f>IF(COUNTBLANK(B97)=1,"",'Automatic Scoresheet'!W167)</f>
        <v/>
      </c>
    </row>
    <row r="98" spans="1:4">
      <c r="A98" s="31">
        <v>104</v>
      </c>
      <c r="B98" t="str">
        <f>IF('Automatic Scoresheet'!W168&gt;0,'Automatic Scoresheet'!B168,"")</f>
        <v/>
      </c>
      <c r="C98" t="str">
        <f>IF(COUNTBLANK(B98)=1,"",'Automatic Scoresheet'!$A$163)</f>
        <v/>
      </c>
      <c r="D98" s="5" t="str">
        <f>IF(COUNTBLANK(B98)=1,"",'Automatic Scoresheet'!W168)</f>
        <v/>
      </c>
    </row>
    <row r="99" spans="1:4">
      <c r="A99" s="31">
        <v>105</v>
      </c>
      <c r="B99" t="str">
        <f>IF('Automatic Scoresheet'!W169&gt;0,'Automatic Scoresheet'!B169,"")</f>
        <v/>
      </c>
      <c r="C99" t="str">
        <f>IF(COUNTBLANK(B99)=1,"",'Automatic Scoresheet'!$A$163)</f>
        <v/>
      </c>
      <c r="D99" s="5" t="str">
        <f>IF(COUNTBLANK(B99)=1,"",'Automatic Scoresheet'!W169)</f>
        <v/>
      </c>
    </row>
    <row r="100" spans="1:4">
      <c r="A100" s="28">
        <v>106</v>
      </c>
      <c r="B100" t="str">
        <f>IF('Automatic Scoresheet'!W173&gt;0,'Automatic Scoresheet'!B173,"")</f>
        <v/>
      </c>
      <c r="C100" t="str">
        <f>IF(COUNTBLANK(B100)=1,"",'Automatic Scoresheet'!$A$171)</f>
        <v/>
      </c>
      <c r="D100" s="5" t="str">
        <f>IF(COUNTBLANK(B100)=1,"",'Automatic Scoresheet'!W173)</f>
        <v/>
      </c>
    </row>
    <row r="101" spans="1:4">
      <c r="A101" s="31">
        <v>107</v>
      </c>
      <c r="B101" t="str">
        <f>IF('Automatic Scoresheet'!W174&gt;0,'Automatic Scoresheet'!B174,"")</f>
        <v/>
      </c>
      <c r="C101" t="str">
        <f>IF(COUNTBLANK(B101)=1,"",'Automatic Scoresheet'!$A$171)</f>
        <v/>
      </c>
      <c r="D101" s="5" t="str">
        <f>IF(COUNTBLANK(B101)=1,"",'Automatic Scoresheet'!W174)</f>
        <v/>
      </c>
    </row>
    <row r="102" spans="1:4">
      <c r="A102" s="31">
        <v>108</v>
      </c>
      <c r="B102" t="str">
        <f>IF('Automatic Scoresheet'!W175&gt;0,'Automatic Scoresheet'!B175,"")</f>
        <v/>
      </c>
      <c r="C102" t="str">
        <f>IF(COUNTBLANK(B102)=1,"",'Automatic Scoresheet'!$A$171)</f>
        <v/>
      </c>
      <c r="D102" s="5" t="str">
        <f>IF(COUNTBLANK(B102)=1,"",'Automatic Scoresheet'!W175)</f>
        <v/>
      </c>
    </row>
    <row r="103" spans="1:4">
      <c r="A103" s="28">
        <v>109</v>
      </c>
      <c r="B103" t="str">
        <f>IF('Automatic Scoresheet'!W176&gt;0,'Automatic Scoresheet'!B176,"")</f>
        <v/>
      </c>
      <c r="C103" t="str">
        <f>IF(COUNTBLANK(B103)=1,"",'Automatic Scoresheet'!$A$171)</f>
        <v/>
      </c>
      <c r="D103" s="5" t="str">
        <f>IF(COUNTBLANK(B103)=1,"",'Automatic Scoresheet'!W176)</f>
        <v/>
      </c>
    </row>
    <row r="104" spans="1:4">
      <c r="A104" s="31">
        <v>110</v>
      </c>
      <c r="B104" t="str">
        <f>IF('Automatic Scoresheet'!W177&gt;0,'Automatic Scoresheet'!B177,"")</f>
        <v/>
      </c>
      <c r="C104" t="str">
        <f>IF(COUNTBLANK(B104)=1,"",'Automatic Scoresheet'!$A$171)</f>
        <v/>
      </c>
      <c r="D104" s="5" t="str">
        <f>IF(COUNTBLANK(B104)=1,"",'Automatic Scoresheet'!W177)</f>
        <v/>
      </c>
    </row>
    <row r="105" spans="1:4">
      <c r="A105" s="31">
        <v>111</v>
      </c>
      <c r="B105" t="str">
        <f>IF('Automatic Scoresheet'!W181&gt;0,'Automatic Scoresheet'!B181,"")</f>
        <v/>
      </c>
      <c r="C105" t="str">
        <f>IF(COUNTBLANK(B105)=1,"",'Automatic Scoresheet'!$A$179)</f>
        <v/>
      </c>
      <c r="D105" s="5" t="str">
        <f>IF(COUNTBLANK(B105)=1,"",'Automatic Scoresheet'!W181)</f>
        <v/>
      </c>
    </row>
    <row r="106" spans="1:4">
      <c r="A106" s="28">
        <v>112</v>
      </c>
      <c r="B106" t="str">
        <f>IF('Automatic Scoresheet'!W182&gt;0,'Automatic Scoresheet'!B182,"")</f>
        <v/>
      </c>
      <c r="C106" t="str">
        <f>IF(COUNTBLANK(B106)=1,"",'Automatic Scoresheet'!$A$179)</f>
        <v/>
      </c>
      <c r="D106" s="5" t="str">
        <f>IF(COUNTBLANK(B106)=1,"",'Automatic Scoresheet'!W182)</f>
        <v/>
      </c>
    </row>
    <row r="107" spans="1:4">
      <c r="A107" s="31">
        <v>113</v>
      </c>
      <c r="B107" t="str">
        <f>IF('Automatic Scoresheet'!W183&gt;0,'Automatic Scoresheet'!B183,"")</f>
        <v/>
      </c>
      <c r="C107" t="str">
        <f>IF(COUNTBLANK(B107)=1,"",'Automatic Scoresheet'!$A$179)</f>
        <v/>
      </c>
      <c r="D107" s="5" t="str">
        <f>IF(COUNTBLANK(B107)=1,"",'Automatic Scoresheet'!W183)</f>
        <v/>
      </c>
    </row>
    <row r="108" spans="1:4">
      <c r="A108" s="31">
        <v>114</v>
      </c>
      <c r="B108" t="str">
        <f>IF('Automatic Scoresheet'!W184&gt;0,'Automatic Scoresheet'!B184,"")</f>
        <v/>
      </c>
      <c r="C108" t="str">
        <f>IF(COUNTBLANK(B108)=1,"",'Automatic Scoresheet'!$A$179)</f>
        <v/>
      </c>
      <c r="D108" s="5" t="str">
        <f>IF(COUNTBLANK(B108)=1,"",'Automatic Scoresheet'!W184)</f>
        <v/>
      </c>
    </row>
    <row r="109" spans="1:4">
      <c r="A109" s="28">
        <v>115</v>
      </c>
      <c r="B109" t="str">
        <f>IF('Automatic Scoresheet'!W185&gt;0,'Automatic Scoresheet'!B185,"")</f>
        <v/>
      </c>
      <c r="C109" t="str">
        <f>IF(COUNTBLANK(B109)=1,"",'Automatic Scoresheet'!$A$179)</f>
        <v/>
      </c>
      <c r="D109" s="5" t="str">
        <f>IF(COUNTBLANK(B109)=1,"",'Automatic Scoresheet'!W185)</f>
        <v/>
      </c>
    </row>
    <row r="110" spans="1:4">
      <c r="A110" s="31">
        <v>116</v>
      </c>
      <c r="B110" t="str">
        <f>IF('Automatic Scoresheet'!W189&gt;0,'Automatic Scoresheet'!B189,"")</f>
        <v/>
      </c>
      <c r="C110" t="str">
        <f>IF(COUNTBLANK(B110)=1,"",'Automatic Scoresheet'!$A$187)</f>
        <v/>
      </c>
      <c r="D110" s="5" t="str">
        <f>IF(COUNTBLANK(B110)=1,"",'Automatic Scoresheet'!W189)</f>
        <v/>
      </c>
    </row>
    <row r="111" spans="1:4">
      <c r="A111" s="31">
        <v>117</v>
      </c>
      <c r="B111" t="str">
        <f>IF('Automatic Scoresheet'!W190&gt;0,'Automatic Scoresheet'!B190,"")</f>
        <v/>
      </c>
      <c r="C111" t="str">
        <f>IF(COUNTBLANK(B111)=1,"",'Automatic Scoresheet'!$A$187)</f>
        <v/>
      </c>
      <c r="D111" s="5" t="str">
        <f>IF(COUNTBLANK(B111)=1,"",'Automatic Scoresheet'!W190)</f>
        <v/>
      </c>
    </row>
    <row r="112" spans="1:4">
      <c r="A112" s="28">
        <v>118</v>
      </c>
      <c r="B112" t="str">
        <f>IF('Automatic Scoresheet'!W191&gt;0,'Automatic Scoresheet'!B191,"")</f>
        <v/>
      </c>
      <c r="C112" t="str">
        <f>IF(COUNTBLANK(B112)=1,"",'Automatic Scoresheet'!$A$187)</f>
        <v/>
      </c>
      <c r="D112" s="5" t="str">
        <f>IF(COUNTBLANK(B112)=1,"",'Automatic Scoresheet'!W191)</f>
        <v/>
      </c>
    </row>
    <row r="113" spans="1:4">
      <c r="A113" s="31">
        <v>119</v>
      </c>
      <c r="B113" t="str">
        <f>IF('Automatic Scoresheet'!W192&gt;0,'Automatic Scoresheet'!B192,"")</f>
        <v/>
      </c>
      <c r="C113" t="str">
        <f>IF(COUNTBLANK(B113)=1,"",'Automatic Scoresheet'!$A$187)</f>
        <v/>
      </c>
      <c r="D113" s="5" t="str">
        <f>IF(COUNTBLANK(B113)=1,"",'Automatic Scoresheet'!W192)</f>
        <v/>
      </c>
    </row>
    <row r="114" spans="1:4">
      <c r="A114" s="31">
        <v>120</v>
      </c>
      <c r="B114" t="str">
        <f>IF('Automatic Scoresheet'!W193&gt;0,'Automatic Scoresheet'!B193,"")</f>
        <v/>
      </c>
      <c r="C114" t="str">
        <f>IF(COUNTBLANK(B114)=1,"",'Automatic Scoresheet'!$A$187)</f>
        <v/>
      </c>
      <c r="D114" s="5" t="str">
        <f>IF(COUNTBLANK(B114)=1,"",'Automatic Scoresheet'!W193)</f>
        <v/>
      </c>
    </row>
    <row r="115" spans="1:4">
      <c r="A115" s="28">
        <v>121</v>
      </c>
      <c r="B115" t="str">
        <f>IF('Automatic Scoresheet'!W197&gt;0,'Automatic Scoresheet'!B197,"")</f>
        <v/>
      </c>
      <c r="C115" t="str">
        <f>IF(COUNTBLANK(B115)=1,"",'Automatic Scoresheet'!$A$195)</f>
        <v/>
      </c>
      <c r="D115" s="5" t="str">
        <f>IF(COUNTBLANK(B115)=1,"",'Automatic Scoresheet'!W197)</f>
        <v/>
      </c>
    </row>
    <row r="116" spans="1:4">
      <c r="A116" s="31">
        <v>122</v>
      </c>
      <c r="B116" t="str">
        <f>IF('Automatic Scoresheet'!W198&gt;0,'Automatic Scoresheet'!B198,"")</f>
        <v/>
      </c>
      <c r="C116" t="str">
        <f>IF(COUNTBLANK(B116)=1,"",'Automatic Scoresheet'!$A$195)</f>
        <v/>
      </c>
      <c r="D116" s="5" t="str">
        <f>IF(COUNTBLANK(B116)=1,"",'Automatic Scoresheet'!W198)</f>
        <v/>
      </c>
    </row>
    <row r="117" spans="1:4">
      <c r="A117" s="31">
        <v>123</v>
      </c>
      <c r="B117" t="str">
        <f>IF('Automatic Scoresheet'!W199&gt;0,'Automatic Scoresheet'!B199,"")</f>
        <v/>
      </c>
      <c r="C117" t="str">
        <f>IF(COUNTBLANK(B117)=1,"",'Automatic Scoresheet'!$A$195)</f>
        <v/>
      </c>
      <c r="D117" s="5" t="str">
        <f>IF(COUNTBLANK(B117)=1,"",'Automatic Scoresheet'!W199)</f>
        <v/>
      </c>
    </row>
    <row r="118" spans="1:4">
      <c r="A118" s="28">
        <v>124</v>
      </c>
      <c r="B118" t="str">
        <f>IF('Automatic Scoresheet'!W200&gt;0,'Automatic Scoresheet'!B200,"")</f>
        <v/>
      </c>
      <c r="C118" t="str">
        <f>IF(COUNTBLANK(B118)=1,"",'Automatic Scoresheet'!$A$195)</f>
        <v/>
      </c>
      <c r="D118" s="5" t="str">
        <f>IF(COUNTBLANK(B118)=1,"",'Automatic Scoresheet'!W200)</f>
        <v/>
      </c>
    </row>
    <row r="119" spans="1:4">
      <c r="A119" s="31">
        <v>125</v>
      </c>
      <c r="B119" t="str">
        <f>IF('Automatic Scoresheet'!W201&gt;0,'Automatic Scoresheet'!B201,"")</f>
        <v/>
      </c>
      <c r="C119" t="str">
        <f>IF(COUNTBLANK(B119)=1,"",'Automatic Scoresheet'!$A$195)</f>
        <v/>
      </c>
      <c r="D119" s="5" t="str">
        <f>IF(COUNTBLANK(B119)=1,"",'Automatic Scoresheet'!W201)</f>
        <v/>
      </c>
    </row>
    <row r="121" spans="1:4">
      <c r="A121" s="28"/>
    </row>
    <row r="124" spans="1:4">
      <c r="A124" s="28"/>
    </row>
    <row r="127" spans="1:4">
      <c r="A127" s="28"/>
    </row>
    <row r="130" spans="1:1">
      <c r="A130" s="28"/>
    </row>
    <row r="133" spans="1:1">
      <c r="A133" s="28"/>
    </row>
    <row r="136" spans="1:1">
      <c r="A136" s="28"/>
    </row>
    <row r="139" spans="1:1">
      <c r="A139" s="28"/>
    </row>
    <row r="142" spans="1:1">
      <c r="A142" s="28"/>
    </row>
    <row r="145" spans="1:1">
      <c r="A145" s="28"/>
    </row>
    <row r="148" spans="1:1">
      <c r="A148" s="28"/>
    </row>
    <row r="151" spans="1:1">
      <c r="A151" s="28"/>
    </row>
    <row r="154" spans="1:1">
      <c r="A154" s="28"/>
    </row>
    <row r="157" spans="1:1">
      <c r="A157" s="28"/>
    </row>
    <row r="160" spans="1:1">
      <c r="A160" s="28"/>
    </row>
    <row r="163" spans="1:1">
      <c r="A163" s="28"/>
    </row>
    <row r="166" spans="1:1">
      <c r="A166" s="28"/>
    </row>
    <row r="169" spans="1:1">
      <c r="A169" s="28"/>
    </row>
    <row r="172" spans="1:1">
      <c r="A172" s="28"/>
    </row>
    <row r="175" spans="1:1">
      <c r="A175" s="28"/>
    </row>
    <row r="178" spans="1:1">
      <c r="A178" s="28"/>
    </row>
    <row r="181" spans="1:1">
      <c r="A181" s="28"/>
    </row>
    <row r="184" spans="1:1">
      <c r="A184" s="28"/>
    </row>
    <row r="187" spans="1:1">
      <c r="A187" s="28"/>
    </row>
    <row r="190" spans="1:1">
      <c r="A190" s="28"/>
    </row>
    <row r="193" spans="1:1">
      <c r="A193" s="28"/>
    </row>
    <row r="196" spans="1:1">
      <c r="A196" s="28"/>
    </row>
    <row r="199" spans="1:1">
      <c r="A199" s="28"/>
    </row>
    <row r="202" spans="1:1">
      <c r="A202" s="28"/>
    </row>
    <row r="205" spans="1:1">
      <c r="A205" s="28"/>
    </row>
    <row r="208" spans="1:1">
      <c r="A208" s="28"/>
    </row>
    <row r="211" spans="1:1">
      <c r="A211" s="28"/>
    </row>
    <row r="214" spans="1:1">
      <c r="A214" s="28"/>
    </row>
    <row r="217" spans="1:1">
      <c r="A217" s="28"/>
    </row>
    <row r="220" spans="1:1">
      <c r="A220" s="28"/>
    </row>
    <row r="223" spans="1:1">
      <c r="A223" s="28"/>
    </row>
    <row r="226" spans="1:1">
      <c r="A226" s="28"/>
    </row>
    <row r="229" spans="1:1">
      <c r="A229" s="28"/>
    </row>
    <row r="232" spans="1:1">
      <c r="A232" s="28"/>
    </row>
    <row r="235" spans="1:1">
      <c r="A235" s="28"/>
    </row>
    <row r="238" spans="1:1">
      <c r="A238" s="28"/>
    </row>
    <row r="241" spans="1:1">
      <c r="A241" s="28"/>
    </row>
    <row r="244" spans="1:1">
      <c r="A244" s="28"/>
    </row>
    <row r="247" spans="1:1">
      <c r="A247" s="28"/>
    </row>
    <row r="250" spans="1:1">
      <c r="A250" s="28"/>
    </row>
    <row r="253" spans="1:1">
      <c r="A253" s="28"/>
    </row>
    <row r="256" spans="1:1">
      <c r="A256" s="28"/>
    </row>
    <row r="259" spans="1:1">
      <c r="A259" s="28"/>
    </row>
    <row r="262" spans="1:1">
      <c r="A262" s="28"/>
    </row>
    <row r="265" spans="1:1">
      <c r="A265" s="28"/>
    </row>
    <row r="268" spans="1:1">
      <c r="A268" s="28"/>
    </row>
    <row r="271" spans="1:1">
      <c r="A271" s="28"/>
    </row>
    <row r="274" spans="1:1">
      <c r="A274" s="28"/>
    </row>
    <row r="277" spans="1:1">
      <c r="A277" s="28"/>
    </row>
    <row r="280" spans="1:1">
      <c r="A280" s="28"/>
    </row>
    <row r="283" spans="1:1">
      <c r="A283" s="28"/>
    </row>
    <row r="286" spans="1:1">
      <c r="A286" s="28"/>
    </row>
    <row r="289" spans="1:1">
      <c r="A289" s="28"/>
    </row>
    <row r="292" spans="1:1">
      <c r="A292" s="28"/>
    </row>
    <row r="295" spans="1:1">
      <c r="A295" s="28"/>
    </row>
    <row r="298" spans="1:1">
      <c r="A298" s="28"/>
    </row>
    <row r="301" spans="1:1">
      <c r="A301" s="28"/>
    </row>
    <row r="304" spans="1:1">
      <c r="A304" s="28"/>
    </row>
    <row r="307" spans="1:1">
      <c r="A307" s="28"/>
    </row>
    <row r="310" spans="1:1">
      <c r="A310" s="28"/>
    </row>
    <row r="313" spans="1:1">
      <c r="A313" s="28"/>
    </row>
    <row r="316" spans="1:1">
      <c r="A316" s="28"/>
    </row>
    <row r="319" spans="1:1">
      <c r="A319" s="28"/>
    </row>
    <row r="322" spans="1:1">
      <c r="A322" s="28"/>
    </row>
    <row r="325" spans="1:1">
      <c r="A325" s="28"/>
    </row>
    <row r="328" spans="1:1">
      <c r="A328" s="28"/>
    </row>
    <row r="331" spans="1:1">
      <c r="A331" s="28"/>
    </row>
    <row r="334" spans="1:1">
      <c r="A334" s="28"/>
    </row>
    <row r="337" spans="1:1">
      <c r="A337" s="28"/>
    </row>
  </sheetData>
  <sortState ref="B2:D79">
    <sortCondition ref="D2:D79"/>
  </sortState>
  <phoneticPr fontId="0" type="noConversion"/>
  <printOptions gridLines="1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 Martin</cp:lastModifiedBy>
  <cp:lastPrinted>2007-04-30T22:53:30Z</cp:lastPrinted>
  <dcterms:created xsi:type="dcterms:W3CDTF">2006-04-11T14:41:07Z</dcterms:created>
  <dcterms:modified xsi:type="dcterms:W3CDTF">2014-04-22T23:23:57Z</dcterms:modified>
</cp:coreProperties>
</file>