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65" yWindow="75" windowWidth="20730" windowHeight="11760"/>
  </bookViews>
  <sheets>
    <sheet name="Automatic Scoresheet" sheetId="1" r:id="rId1"/>
    <sheet name="Team Results" sheetId="2" r:id="rId2"/>
    <sheet name="Individual Results" sheetId="3" r:id="rId3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55" i="1" l="1"/>
  <c r="L56" i="1"/>
  <c r="L57" i="1"/>
  <c r="L58" i="1"/>
  <c r="L54" i="1"/>
  <c r="L199" i="1"/>
  <c r="L200" i="1"/>
  <c r="L201" i="1"/>
  <c r="L202" i="1"/>
  <c r="L198" i="1"/>
  <c r="L191" i="1"/>
  <c r="L192" i="1"/>
  <c r="L193" i="1"/>
  <c r="L194" i="1"/>
  <c r="L190" i="1"/>
  <c r="L183" i="1"/>
  <c r="L184" i="1"/>
  <c r="L185" i="1"/>
  <c r="L186" i="1"/>
  <c r="L182" i="1"/>
  <c r="L175" i="1"/>
  <c r="L176" i="1"/>
  <c r="L177" i="1"/>
  <c r="L178" i="1"/>
  <c r="L174" i="1"/>
  <c r="L167" i="1"/>
  <c r="L168" i="1"/>
  <c r="L169" i="1"/>
  <c r="V169" i="1"/>
  <c r="W169" i="1"/>
  <c r="L170" i="1"/>
  <c r="L166" i="1"/>
  <c r="L159" i="1"/>
  <c r="L160" i="1"/>
  <c r="W160" i="1" s="1"/>
  <c r="V160" i="1"/>
  <c r="L161" i="1"/>
  <c r="L162" i="1"/>
  <c r="V162" i="1"/>
  <c r="W162" i="1"/>
  <c r="L158" i="1"/>
  <c r="L151" i="1"/>
  <c r="L152" i="1"/>
  <c r="L153" i="1"/>
  <c r="L154" i="1"/>
  <c r="L150" i="1"/>
  <c r="L143" i="1"/>
  <c r="L144" i="1"/>
  <c r="L145" i="1"/>
  <c r="L146" i="1"/>
  <c r="L142" i="1"/>
  <c r="L135" i="1"/>
  <c r="L136" i="1"/>
  <c r="L137" i="1"/>
  <c r="L138" i="1"/>
  <c r="L134" i="1"/>
  <c r="L127" i="1"/>
  <c r="L128" i="1"/>
  <c r="L129" i="1"/>
  <c r="L130" i="1"/>
  <c r="L126" i="1"/>
  <c r="L119" i="1"/>
  <c r="L120" i="1"/>
  <c r="L121" i="1"/>
  <c r="L122" i="1"/>
  <c r="L118" i="1"/>
  <c r="L111" i="1"/>
  <c r="L112" i="1"/>
  <c r="L113" i="1"/>
  <c r="L114" i="1"/>
  <c r="L110" i="1"/>
  <c r="L103" i="1"/>
  <c r="L104" i="1"/>
  <c r="L105" i="1"/>
  <c r="L106" i="1"/>
  <c r="L102" i="1"/>
  <c r="L95" i="1"/>
  <c r="L96" i="1"/>
  <c r="L97" i="1"/>
  <c r="L98" i="1"/>
  <c r="L94" i="1"/>
  <c r="L87" i="1"/>
  <c r="L88" i="1"/>
  <c r="L89" i="1"/>
  <c r="L90" i="1"/>
  <c r="L86" i="1"/>
  <c r="L79" i="1"/>
  <c r="L80" i="1"/>
  <c r="L81" i="1"/>
  <c r="L82" i="1"/>
  <c r="L78" i="1"/>
  <c r="L71" i="1"/>
  <c r="L72" i="1"/>
  <c r="L73" i="1"/>
  <c r="L74" i="1"/>
  <c r="L70" i="1"/>
  <c r="L63" i="1"/>
  <c r="L64" i="1"/>
  <c r="L66" i="1"/>
  <c r="L62" i="1"/>
  <c r="L47" i="1"/>
  <c r="L48" i="1"/>
  <c r="L49" i="1"/>
  <c r="L50" i="1"/>
  <c r="L46" i="1"/>
  <c r="L39" i="1"/>
  <c r="L40" i="1"/>
  <c r="L41" i="1"/>
  <c r="L42" i="1"/>
  <c r="L38" i="1"/>
  <c r="L31" i="1"/>
  <c r="L32" i="1"/>
  <c r="L33" i="1"/>
  <c r="L34" i="1"/>
  <c r="L30" i="1"/>
  <c r="V9" i="1"/>
  <c r="L9" i="1"/>
  <c r="AJ46" i="1"/>
  <c r="AJ47" i="1"/>
  <c r="AJ48" i="1"/>
  <c r="AJ49" i="1"/>
  <c r="AT49" i="1"/>
  <c r="AU49" i="1" s="1"/>
  <c r="B41" i="3" s="1"/>
  <c r="AJ45" i="1"/>
  <c r="L21" i="1"/>
  <c r="L22" i="1"/>
  <c r="L23" i="1"/>
  <c r="L24" i="1"/>
  <c r="L20" i="1"/>
  <c r="L13" i="1"/>
  <c r="L14" i="1"/>
  <c r="L15" i="1"/>
  <c r="L16" i="1"/>
  <c r="L12" i="1"/>
  <c r="V16" i="1"/>
  <c r="W16" i="1"/>
  <c r="V14" i="1"/>
  <c r="V198" i="1"/>
  <c r="W198" i="1"/>
  <c r="V199" i="1"/>
  <c r="W199" i="1" s="1"/>
  <c r="V200" i="1"/>
  <c r="W200" i="1"/>
  <c r="V201" i="1"/>
  <c r="W201" i="1"/>
  <c r="B125" i="3" s="1"/>
  <c r="V202" i="1"/>
  <c r="W202" i="1"/>
  <c r="V190" i="1"/>
  <c r="W190" i="1"/>
  <c r="V191" i="1"/>
  <c r="W191" i="1"/>
  <c r="V192" i="1"/>
  <c r="W192" i="1"/>
  <c r="B119" i="3" s="1"/>
  <c r="V193" i="1"/>
  <c r="W193" i="1"/>
  <c r="V194" i="1"/>
  <c r="W194" i="1"/>
  <c r="V182" i="1"/>
  <c r="W182" i="1"/>
  <c r="V183" i="1"/>
  <c r="W183" i="1" s="1"/>
  <c r="B113" i="3" s="1"/>
  <c r="V184" i="1"/>
  <c r="W184" i="1"/>
  <c r="V185" i="1"/>
  <c r="W185" i="1" s="1"/>
  <c r="B115" i="3" s="1"/>
  <c r="D115" i="3" s="1"/>
  <c r="V186" i="1"/>
  <c r="W186" i="1"/>
  <c r="V174" i="1"/>
  <c r="W174" i="1"/>
  <c r="V175" i="1"/>
  <c r="W175" i="1"/>
  <c r="V176" i="1"/>
  <c r="W176" i="1"/>
  <c r="V177" i="1"/>
  <c r="W177" i="1"/>
  <c r="B110" i="3" s="1"/>
  <c r="C110" i="3" s="1"/>
  <c r="V178" i="1"/>
  <c r="W178" i="1"/>
  <c r="V166" i="1"/>
  <c r="W166" i="1" s="1"/>
  <c r="W171" i="1" s="1"/>
  <c r="V167" i="1"/>
  <c r="W167" i="1"/>
  <c r="V168" i="1"/>
  <c r="W168" i="1" s="1"/>
  <c r="B104" i="3" s="1"/>
  <c r="C104" i="3" s="1"/>
  <c r="V170" i="1"/>
  <c r="W170" i="1"/>
  <c r="V158" i="1"/>
  <c r="W158" i="1" s="1"/>
  <c r="V159" i="1"/>
  <c r="W159" i="1"/>
  <c r="V161" i="1"/>
  <c r="W161" i="1" s="1"/>
  <c r="B100" i="3" s="1"/>
  <c r="V150" i="1"/>
  <c r="W150" i="1"/>
  <c r="V151" i="1"/>
  <c r="W151" i="1" s="1"/>
  <c r="W155" i="1" s="1"/>
  <c r="V152" i="1"/>
  <c r="W152" i="1"/>
  <c r="V153" i="1"/>
  <c r="W153" i="1" s="1"/>
  <c r="B95" i="3" s="1"/>
  <c r="D95" i="3" s="1"/>
  <c r="V154" i="1"/>
  <c r="W154" i="1"/>
  <c r="V78" i="1"/>
  <c r="W78" i="1" s="1"/>
  <c r="V79" i="1"/>
  <c r="W79" i="1"/>
  <c r="V80" i="1"/>
  <c r="W80" i="1" s="1"/>
  <c r="B49" i="3" s="1"/>
  <c r="D49" i="3" s="1"/>
  <c r="V81" i="1"/>
  <c r="W81" i="1"/>
  <c r="V82" i="1"/>
  <c r="W82" i="1" s="1"/>
  <c r="B51" i="3" s="1"/>
  <c r="D51" i="3" s="1"/>
  <c r="V142" i="1"/>
  <c r="W142" i="1"/>
  <c r="V143" i="1"/>
  <c r="W143" i="1" s="1"/>
  <c r="W147" i="1" s="1"/>
  <c r="V144" i="1"/>
  <c r="W144" i="1"/>
  <c r="V145" i="1"/>
  <c r="W145" i="1" s="1"/>
  <c r="V146" i="1"/>
  <c r="W146" i="1"/>
  <c r="V126" i="1"/>
  <c r="W126" i="1" s="1"/>
  <c r="V127" i="1"/>
  <c r="W127" i="1"/>
  <c r="V128" i="1"/>
  <c r="W128" i="1" s="1"/>
  <c r="B79" i="3" s="1"/>
  <c r="V129" i="1"/>
  <c r="W129" i="1"/>
  <c r="V130" i="1"/>
  <c r="W130" i="1" s="1"/>
  <c r="B81" i="3" s="1"/>
  <c r="V118" i="1"/>
  <c r="W118" i="1"/>
  <c r="V119" i="1"/>
  <c r="W119" i="1" s="1"/>
  <c r="V120" i="1"/>
  <c r="W120" i="1"/>
  <c r="V121" i="1"/>
  <c r="W121" i="1" s="1"/>
  <c r="B75" i="3" s="1"/>
  <c r="C75" i="3" s="1"/>
  <c r="V122" i="1"/>
  <c r="W122" i="1"/>
  <c r="V110" i="1"/>
  <c r="W110" i="1" s="1"/>
  <c r="V111" i="1"/>
  <c r="W111" i="1"/>
  <c r="V112" i="1"/>
  <c r="W112" i="1" s="1"/>
  <c r="V113" i="1"/>
  <c r="W113" i="1"/>
  <c r="V114" i="1"/>
  <c r="W114" i="1" s="1"/>
  <c r="V102" i="1"/>
  <c r="W102" i="1"/>
  <c r="V103" i="1"/>
  <c r="W103" i="1" s="1"/>
  <c r="V104" i="1"/>
  <c r="W104" i="1"/>
  <c r="V105" i="1"/>
  <c r="W105" i="1" s="1"/>
  <c r="B65" i="3" s="1"/>
  <c r="V106" i="1"/>
  <c r="W106" i="1"/>
  <c r="V94" i="1"/>
  <c r="W94" i="1"/>
  <c r="V95" i="1"/>
  <c r="W95" i="1"/>
  <c r="V96" i="1"/>
  <c r="W96" i="1"/>
  <c r="V97" i="1"/>
  <c r="W97" i="1"/>
  <c r="V98" i="1"/>
  <c r="W98" i="1"/>
  <c r="V86" i="1"/>
  <c r="W86" i="1"/>
  <c r="B52" i="3" s="1"/>
  <c r="V87" i="1"/>
  <c r="W87" i="1"/>
  <c r="V88" i="1"/>
  <c r="W88" i="1"/>
  <c r="B54" i="3" s="1"/>
  <c r="V89" i="1"/>
  <c r="W89" i="1"/>
  <c r="V90" i="1"/>
  <c r="W90" i="1"/>
  <c r="B56" i="3" s="1"/>
  <c r="V70" i="1"/>
  <c r="W70" i="1"/>
  <c r="V71" i="1"/>
  <c r="W71" i="1"/>
  <c r="V72" i="1"/>
  <c r="W72" i="1"/>
  <c r="V73" i="1"/>
  <c r="W73" i="1"/>
  <c r="B45" i="3" s="1"/>
  <c r="D45" i="3" s="1"/>
  <c r="V74" i="1"/>
  <c r="W74" i="1"/>
  <c r="V62" i="1"/>
  <c r="W62" i="1"/>
  <c r="W67" i="1" s="1"/>
  <c r="B6" i="2" s="1"/>
  <c r="C6" i="2" s="1"/>
  <c r="V63" i="1"/>
  <c r="W63" i="1"/>
  <c r="V64" i="1"/>
  <c r="W64" i="1"/>
  <c r="B26" i="3" s="1"/>
  <c r="C26" i="3" s="1"/>
  <c r="V65" i="1"/>
  <c r="W65" i="1"/>
  <c r="V66" i="1"/>
  <c r="W66" i="1"/>
  <c r="B23" i="3" s="1"/>
  <c r="D23" i="3" s="1"/>
  <c r="V54" i="1"/>
  <c r="W54" i="1"/>
  <c r="V55" i="1"/>
  <c r="W55" i="1"/>
  <c r="B7" i="3" s="1"/>
  <c r="D7" i="3" s="1"/>
  <c r="V56" i="1"/>
  <c r="W56" i="1"/>
  <c r="V57" i="1"/>
  <c r="W57" i="1"/>
  <c r="B17" i="3" s="1"/>
  <c r="V58" i="1"/>
  <c r="W58" i="1"/>
  <c r="V46" i="1"/>
  <c r="W46" i="1"/>
  <c r="V47" i="1"/>
  <c r="W47" i="1"/>
  <c r="V48" i="1"/>
  <c r="W48" i="1"/>
  <c r="B27" i="3" s="1"/>
  <c r="C27" i="3" s="1"/>
  <c r="V49" i="1"/>
  <c r="W49" i="1"/>
  <c r="V50" i="1"/>
  <c r="W50" i="1"/>
  <c r="B22" i="3" s="1"/>
  <c r="V38" i="1"/>
  <c r="W38" i="1"/>
  <c r="V39" i="1"/>
  <c r="W39" i="1"/>
  <c r="V40" i="1"/>
  <c r="W40" i="1"/>
  <c r="V41" i="1"/>
  <c r="W41" i="1"/>
  <c r="B34" i="3" s="1"/>
  <c r="V42" i="1"/>
  <c r="W42" i="1"/>
  <c r="V30" i="1"/>
  <c r="W30" i="1"/>
  <c r="V31" i="1"/>
  <c r="W31" i="1"/>
  <c r="V32" i="1"/>
  <c r="W32" i="1"/>
  <c r="B13" i="3" s="1"/>
  <c r="V33" i="1"/>
  <c r="W33" i="1"/>
  <c r="V34" i="1"/>
  <c r="W34" i="1"/>
  <c r="B20" i="3" s="1"/>
  <c r="AT45" i="1"/>
  <c r="AU45" i="1"/>
  <c r="AT46" i="1"/>
  <c r="AU46" i="1" s="1"/>
  <c r="AT47" i="1"/>
  <c r="AU47" i="1"/>
  <c r="AT48" i="1"/>
  <c r="AU48" i="1" s="1"/>
  <c r="V20" i="1"/>
  <c r="W20" i="1"/>
  <c r="V21" i="1"/>
  <c r="W21" i="1"/>
  <c r="V22" i="1"/>
  <c r="W22" i="1"/>
  <c r="V23" i="1"/>
  <c r="W23" i="1"/>
  <c r="V24" i="1"/>
  <c r="V12" i="1"/>
  <c r="W12" i="1"/>
  <c r="V13" i="1"/>
  <c r="W13" i="1" s="1"/>
  <c r="V15" i="1"/>
  <c r="W15" i="1"/>
  <c r="W14" i="1"/>
  <c r="L203" i="1"/>
  <c r="L195" i="1"/>
  <c r="L187" i="1"/>
  <c r="L179" i="1"/>
  <c r="L171" i="1"/>
  <c r="L163" i="1"/>
  <c r="L155" i="1"/>
  <c r="V134" i="1"/>
  <c r="W134" i="1"/>
  <c r="V135" i="1"/>
  <c r="W135" i="1"/>
  <c r="B83" i="3" s="1"/>
  <c r="V136" i="1"/>
  <c r="W136" i="1"/>
  <c r="V137" i="1"/>
  <c r="W137" i="1"/>
  <c r="V138" i="1"/>
  <c r="W138" i="1"/>
  <c r="L25" i="1"/>
  <c r="AJ50" i="1"/>
  <c r="L35" i="1"/>
  <c r="L43" i="1"/>
  <c r="L51" i="1"/>
  <c r="L59" i="1"/>
  <c r="L67" i="1"/>
  <c r="L75" i="1"/>
  <c r="L83" i="1"/>
  <c r="L91" i="1"/>
  <c r="L99" i="1"/>
  <c r="L107" i="1"/>
  <c r="L115" i="1"/>
  <c r="L123" i="1"/>
  <c r="L131" i="1"/>
  <c r="L139" i="1"/>
  <c r="L147" i="1"/>
  <c r="L17" i="1"/>
  <c r="W9" i="1"/>
  <c r="W115" i="1"/>
  <c r="B105" i="3"/>
  <c r="B99" i="3"/>
  <c r="B10" i="3"/>
  <c r="B124" i="3"/>
  <c r="C124" i="3"/>
  <c r="D125" i="3"/>
  <c r="B126" i="3"/>
  <c r="C126" i="3"/>
  <c r="B118" i="3"/>
  <c r="C118" i="3"/>
  <c r="B120" i="3"/>
  <c r="C120" i="3"/>
  <c r="B121" i="3"/>
  <c r="D121" i="3" s="1"/>
  <c r="B114" i="3"/>
  <c r="C114" i="3"/>
  <c r="B116" i="3"/>
  <c r="C116" i="3"/>
  <c r="B109" i="3"/>
  <c r="D109" i="3"/>
  <c r="B111" i="3"/>
  <c r="D111" i="3"/>
  <c r="B103" i="3"/>
  <c r="B106" i="3"/>
  <c r="C106" i="3" s="1"/>
  <c r="B98" i="3"/>
  <c r="C98" i="3" s="1"/>
  <c r="B48" i="3"/>
  <c r="B50" i="3"/>
  <c r="C50" i="3" s="1"/>
  <c r="B89" i="3"/>
  <c r="D89" i="3"/>
  <c r="B90" i="3"/>
  <c r="B91" i="3"/>
  <c r="D91" i="3"/>
  <c r="B78" i="3"/>
  <c r="C78" i="3" s="1"/>
  <c r="B80" i="3"/>
  <c r="C80" i="3"/>
  <c r="B74" i="3"/>
  <c r="B69" i="3"/>
  <c r="C69" i="3" s="1"/>
  <c r="B64" i="3"/>
  <c r="C64" i="3"/>
  <c r="B66" i="3"/>
  <c r="B60" i="3"/>
  <c r="C60" i="3" s="1"/>
  <c r="B53" i="3"/>
  <c r="C53" i="3"/>
  <c r="B55" i="3"/>
  <c r="D55" i="3" s="1"/>
  <c r="C56" i="3"/>
  <c r="B44" i="3"/>
  <c r="C44" i="3"/>
  <c r="B46" i="3"/>
  <c r="C46" i="3"/>
  <c r="B6" i="3"/>
  <c r="C6" i="3"/>
  <c r="B24" i="3"/>
  <c r="C24" i="3" s="1"/>
  <c r="B5" i="3"/>
  <c r="C5" i="3"/>
  <c r="D17" i="3"/>
  <c r="B30" i="3"/>
  <c r="C30" i="3"/>
  <c r="B25" i="3"/>
  <c r="D25" i="3" s="1"/>
  <c r="C25" i="3"/>
  <c r="B21" i="3"/>
  <c r="C21" i="3"/>
  <c r="B35" i="3"/>
  <c r="C35" i="3" s="1"/>
  <c r="B31" i="3"/>
  <c r="C31" i="3"/>
  <c r="B3" i="3"/>
  <c r="C3" i="3"/>
  <c r="B16" i="3"/>
  <c r="C16" i="3"/>
  <c r="B39" i="3"/>
  <c r="D39" i="3" s="1"/>
  <c r="C41" i="3"/>
  <c r="B15" i="3"/>
  <c r="D15" i="3" s="1"/>
  <c r="B32" i="3"/>
  <c r="C32" i="3"/>
  <c r="B33" i="3"/>
  <c r="C33" i="3" s="1"/>
  <c r="B11" i="3"/>
  <c r="C11" i="3"/>
  <c r="B14" i="3"/>
  <c r="D14" i="3" s="1"/>
  <c r="D118" i="3"/>
  <c r="D120" i="3"/>
  <c r="D110" i="3"/>
  <c r="B102" i="3"/>
  <c r="D102" i="3" s="1"/>
  <c r="B101" i="3"/>
  <c r="D101" i="3"/>
  <c r="B96" i="3"/>
  <c r="D96" i="3" s="1"/>
  <c r="B94" i="3"/>
  <c r="C94" i="3" s="1"/>
  <c r="B93" i="3"/>
  <c r="D93" i="3"/>
  <c r="C125" i="3"/>
  <c r="C115" i="3"/>
  <c r="C109" i="3"/>
  <c r="B61" i="3"/>
  <c r="C61" i="3" s="1"/>
  <c r="B59" i="3"/>
  <c r="C59" i="3" s="1"/>
  <c r="B58" i="3"/>
  <c r="C58" i="3" s="1"/>
  <c r="B76" i="3"/>
  <c r="C76" i="3"/>
  <c r="C74" i="3"/>
  <c r="B71" i="3"/>
  <c r="B70" i="3"/>
  <c r="C70" i="3" s="1"/>
  <c r="B68" i="3"/>
  <c r="C68" i="3" s="1"/>
  <c r="C66" i="3"/>
  <c r="C65" i="3"/>
  <c r="B63" i="3"/>
  <c r="C63" i="3" s="1"/>
  <c r="B62" i="3"/>
  <c r="C62" i="3" s="1"/>
  <c r="D31" i="3"/>
  <c r="D27" i="3"/>
  <c r="D5" i="3"/>
  <c r="D26" i="3"/>
  <c r="D46" i="3"/>
  <c r="D50" i="3"/>
  <c r="D53" i="3"/>
  <c r="D56" i="3"/>
  <c r="D58" i="3"/>
  <c r="D66" i="3"/>
  <c r="D74" i="3"/>
  <c r="D79" i="3"/>
  <c r="D81" i="3"/>
  <c r="B84" i="3"/>
  <c r="B85" i="3"/>
  <c r="C85" i="3" s="1"/>
  <c r="B86" i="3"/>
  <c r="D86" i="3" s="1"/>
  <c r="B8" i="3"/>
  <c r="C8" i="3"/>
  <c r="C17" i="3"/>
  <c r="C23" i="3"/>
  <c r="C51" i="3"/>
  <c r="C55" i="3"/>
  <c r="C79" i="3"/>
  <c r="C81" i="3"/>
  <c r="C91" i="3"/>
  <c r="D32" i="3"/>
  <c r="B18" i="3"/>
  <c r="C18" i="3" s="1"/>
  <c r="D100" i="3"/>
  <c r="C100" i="3"/>
  <c r="D98" i="3"/>
  <c r="D65" i="3"/>
  <c r="D69" i="3"/>
  <c r="D106" i="3"/>
  <c r="B87" i="3"/>
  <c r="D87" i="3" s="1"/>
  <c r="D44" i="3"/>
  <c r="D6" i="3"/>
  <c r="D30" i="3"/>
  <c r="C101" i="3"/>
  <c r="C102" i="3"/>
  <c r="C71" i="3"/>
  <c r="D71" i="3"/>
  <c r="D75" i="3"/>
  <c r="D61" i="3"/>
  <c r="D94" i="3"/>
  <c r="B77" i="3"/>
  <c r="D77" i="3" s="1"/>
  <c r="D52" i="3"/>
  <c r="B42" i="3"/>
  <c r="C42" i="3" s="1"/>
  <c r="D42" i="3"/>
  <c r="B9" i="3"/>
  <c r="C9" i="3" s="1"/>
  <c r="B4" i="3"/>
  <c r="C4" i="3" s="1"/>
  <c r="B2" i="3"/>
  <c r="C2" i="3" s="1"/>
  <c r="B19" i="3"/>
  <c r="C19" i="3"/>
  <c r="B12" i="3"/>
  <c r="D12" i="3" s="1"/>
  <c r="B37" i="3"/>
  <c r="D37" i="3"/>
  <c r="B28" i="3"/>
  <c r="D28" i="3" s="1"/>
  <c r="B107" i="3"/>
  <c r="C107" i="3"/>
  <c r="B112" i="3"/>
  <c r="C112" i="3" s="1"/>
  <c r="B117" i="3"/>
  <c r="C117" i="3"/>
  <c r="B122" i="3"/>
  <c r="C122" i="3" s="1"/>
  <c r="D19" i="3"/>
  <c r="D4" i="3"/>
  <c r="D11" i="3"/>
  <c r="D10" i="3"/>
  <c r="C10" i="3"/>
  <c r="D33" i="3"/>
  <c r="D107" i="3"/>
  <c r="D8" i="3"/>
  <c r="D3" i="3"/>
  <c r="D21" i="3"/>
  <c r="D24" i="3"/>
  <c r="C89" i="3"/>
  <c r="C49" i="3"/>
  <c r="C7" i="3"/>
  <c r="D80" i="3"/>
  <c r="D78" i="3"/>
  <c r="D70" i="3"/>
  <c r="D62" i="3"/>
  <c r="D16" i="3"/>
  <c r="C111" i="3"/>
  <c r="C121" i="3"/>
  <c r="D104" i="3"/>
  <c r="D116" i="3"/>
  <c r="D114" i="3"/>
  <c r="D126" i="3"/>
  <c r="D124" i="3"/>
  <c r="D117" i="3"/>
  <c r="D76" i="3"/>
  <c r="D68" i="3"/>
  <c r="D64" i="3"/>
  <c r="D41" i="3"/>
  <c r="C37" i="3"/>
  <c r="C93" i="3"/>
  <c r="C95" i="3"/>
  <c r="D85" i="3"/>
  <c r="C84" i="3"/>
  <c r="D84" i="3"/>
  <c r="C86" i="3"/>
  <c r="B82" i="3"/>
  <c r="D2" i="3"/>
  <c r="C52" i="3"/>
  <c r="C87" i="3"/>
  <c r="B57" i="3"/>
  <c r="B92" i="3"/>
  <c r="C92" i="3" s="1"/>
  <c r="C103" i="3"/>
  <c r="D103" i="3"/>
  <c r="D119" i="3"/>
  <c r="C119" i="3"/>
  <c r="B40" i="3"/>
  <c r="D40" i="3" s="1"/>
  <c r="D105" i="3"/>
  <c r="C105" i="3"/>
  <c r="D113" i="3"/>
  <c r="C113" i="3"/>
  <c r="B67" i="3"/>
  <c r="B72" i="3"/>
  <c r="D72" i="3" s="1"/>
  <c r="B36" i="3"/>
  <c r="D36" i="3" s="1"/>
  <c r="D67" i="3"/>
  <c r="C67" i="3"/>
  <c r="C57" i="3"/>
  <c r="D57" i="3"/>
  <c r="C72" i="3"/>
  <c r="C40" i="3"/>
  <c r="C82" i="3"/>
  <c r="D82" i="3"/>
  <c r="B18" i="2"/>
  <c r="C18" i="2" s="1"/>
  <c r="B19" i="2"/>
  <c r="C19" i="2" s="1"/>
  <c r="B20" i="2"/>
  <c r="C20" i="2" s="1"/>
  <c r="B22" i="2"/>
  <c r="C22" i="2" s="1"/>
  <c r="B15" i="2"/>
  <c r="C15" i="2" s="1"/>
  <c r="C83" i="3" l="1"/>
  <c r="D83" i="3"/>
  <c r="C20" i="3"/>
  <c r="D20" i="3"/>
  <c r="D13" i="3"/>
  <c r="C13" i="3"/>
  <c r="D22" i="3"/>
  <c r="C22" i="3"/>
  <c r="C54" i="3"/>
  <c r="D54" i="3"/>
  <c r="D112" i="3"/>
  <c r="C14" i="3"/>
  <c r="D59" i="3"/>
  <c r="W91" i="1"/>
  <c r="B12" i="2" s="1"/>
  <c r="C12" i="2" s="1"/>
  <c r="B38" i="3"/>
  <c r="AU50" i="1"/>
  <c r="B9" i="2" s="1"/>
  <c r="C9" i="2" s="1"/>
  <c r="W123" i="1"/>
  <c r="B16" i="2" s="1"/>
  <c r="C16" i="2" s="1"/>
  <c r="B73" i="3"/>
  <c r="B47" i="3"/>
  <c r="W83" i="1"/>
  <c r="B11" i="2" s="1"/>
  <c r="C11" i="2" s="1"/>
  <c r="W163" i="1"/>
  <c r="B21" i="2" s="1"/>
  <c r="C21" i="2" s="1"/>
  <c r="B97" i="3"/>
  <c r="C15" i="3"/>
  <c r="D35" i="3"/>
  <c r="C36" i="3"/>
  <c r="D92" i="3"/>
  <c r="C12" i="3"/>
  <c r="D60" i="3"/>
  <c r="D122" i="3"/>
  <c r="D9" i="3"/>
  <c r="D63" i="3"/>
  <c r="D18" i="3"/>
  <c r="C45" i="3"/>
  <c r="C39" i="3"/>
  <c r="B88" i="3"/>
  <c r="W59" i="1"/>
  <c r="B2" i="2" s="1"/>
  <c r="C2" i="2" s="1"/>
  <c r="W139" i="1"/>
  <c r="W25" i="1"/>
  <c r="B7" i="2" s="1"/>
  <c r="C7" i="2" s="1"/>
  <c r="W131" i="1"/>
  <c r="B17" i="2" s="1"/>
  <c r="C17" i="2" s="1"/>
  <c r="B108" i="3"/>
  <c r="W179" i="1"/>
  <c r="B23" i="2" s="1"/>
  <c r="C23" i="2" s="1"/>
  <c r="W187" i="1"/>
  <c r="B24" i="2" s="1"/>
  <c r="C24" i="2" s="1"/>
  <c r="C28" i="3"/>
  <c r="C77" i="3"/>
  <c r="C90" i="3"/>
  <c r="D90" i="3"/>
  <c r="W17" i="1"/>
  <c r="B4" i="2" s="1"/>
  <c r="C4" i="2" s="1"/>
  <c r="W195" i="1"/>
  <c r="B25" i="2" s="1"/>
  <c r="C25" i="2" s="1"/>
  <c r="W203" i="1"/>
  <c r="B26" i="2" s="1"/>
  <c r="C26" i="2" s="1"/>
  <c r="B123" i="3"/>
  <c r="C48" i="3"/>
  <c r="D48" i="3"/>
  <c r="D99" i="3"/>
  <c r="C99" i="3"/>
  <c r="W35" i="1"/>
  <c r="B3" i="2" s="1"/>
  <c r="C3" i="2" s="1"/>
  <c r="C34" i="3"/>
  <c r="D34" i="3"/>
  <c r="B29" i="3"/>
  <c r="W43" i="1"/>
  <c r="B8" i="2" s="1"/>
  <c r="C8" i="2" s="1"/>
  <c r="W51" i="1"/>
  <c r="B5" i="2" s="1"/>
  <c r="C5" i="2" s="1"/>
  <c r="B43" i="3"/>
  <c r="W75" i="1"/>
  <c r="B10" i="2" s="1"/>
  <c r="C10" i="2" s="1"/>
  <c r="W99" i="1"/>
  <c r="B13" i="2" s="1"/>
  <c r="C13" i="2" s="1"/>
  <c r="W107" i="1"/>
  <c r="B14" i="2" s="1"/>
  <c r="C14" i="2" s="1"/>
  <c r="D43" i="3" l="1"/>
  <c r="C43" i="3"/>
  <c r="C108" i="3"/>
  <c r="D108" i="3"/>
  <c r="C88" i="3"/>
  <c r="D88" i="3"/>
  <c r="C47" i="3"/>
  <c r="D47" i="3"/>
  <c r="D38" i="3"/>
  <c r="C38" i="3"/>
  <c r="C97" i="3"/>
  <c r="D97" i="3"/>
  <c r="D73" i="3"/>
  <c r="C73" i="3"/>
  <c r="D29" i="3"/>
  <c r="C29" i="3"/>
  <c r="C123" i="3"/>
  <c r="D123" i="3"/>
</calcChain>
</file>

<file path=xl/sharedStrings.xml><?xml version="1.0" encoding="utf-8"?>
<sst xmlns="http://schemas.openxmlformats.org/spreadsheetml/2006/main" count="177" uniqueCount="77">
  <si>
    <t>Nick Hunstad</t>
    <phoneticPr fontId="0" type="noConversion"/>
  </si>
  <si>
    <t>Ethan Phelps</t>
    <phoneticPr fontId="0" type="noConversion"/>
  </si>
  <si>
    <t>Alex Mac Rogers</t>
    <phoneticPr fontId="0" type="noConversion"/>
  </si>
  <si>
    <t>Cooper Addington</t>
    <phoneticPr fontId="0" type="noConversion"/>
  </si>
  <si>
    <t>Ben Pierce</t>
    <phoneticPr fontId="0" type="noConversion"/>
  </si>
  <si>
    <t>Drake Frideres</t>
    <phoneticPr fontId="0" type="noConversion"/>
  </si>
  <si>
    <t>Spencer Grainer</t>
    <phoneticPr fontId="0" type="noConversion"/>
  </si>
  <si>
    <t>Taylor Misch</t>
    <phoneticPr fontId="0" type="noConversion"/>
  </si>
  <si>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</si>
  <si>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</si>
  <si>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</si>
  <si>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</si>
  <si>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</si>
  <si>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</si>
  <si>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</si>
  <si>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</si>
  <si>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</si>
  <si>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</si>
  <si>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</si>
  <si>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</si>
  <si>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</si>
  <si>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</si>
  <si>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</si>
  <si>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</si>
  <si>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</si>
  <si>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</si>
  <si>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</si>
  <si>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</si>
  <si>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</si>
  <si>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</si>
  <si>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</si>
  <si>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</si>
  <si>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</si>
  <si>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</si>
  <si>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</si>
  <si>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</si>
  <si>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</si>
  <si>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</si>
  <si>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Singh Grewal Invitational-D1</t>
  </si>
  <si>
    <t>River Run Golf Course (Sparta)</t>
  </si>
  <si>
    <t>70.8/125</t>
  </si>
  <si>
    <t>"6267</t>
  </si>
  <si>
    <t>55-60 degrees</t>
  </si>
  <si>
    <t>Arcadia A</t>
  </si>
  <si>
    <t>Arcadia B</t>
  </si>
  <si>
    <t>La Crosse Aquinas</t>
  </si>
  <si>
    <t>Mauston</t>
  </si>
  <si>
    <t>Onalaska Luther</t>
  </si>
  <si>
    <t>Osseo-Fairchild</t>
  </si>
  <si>
    <t>West Salem</t>
  </si>
  <si>
    <t>Connor Misch</t>
    <phoneticPr fontId="0" type="noConversion"/>
  </si>
  <si>
    <t>Cade Martin</t>
    <phoneticPr fontId="0" type="noConversion"/>
  </si>
  <si>
    <t>Rudy Hesch</t>
    <phoneticPr fontId="0" type="noConversion"/>
  </si>
  <si>
    <t>Zach Mutterer</t>
    <phoneticPr fontId="0" type="noConversion"/>
  </si>
  <si>
    <t>Chandler Schultz</t>
    <phoneticPr fontId="0" type="noConversion"/>
  </si>
  <si>
    <t>Ty Sobotta</t>
    <phoneticPr fontId="0" type="noConversion"/>
  </si>
  <si>
    <t>Jacob Slaby</t>
    <phoneticPr fontId="0" type="noConversion"/>
  </si>
  <si>
    <t>Tyler Wetzien</t>
    <phoneticPr fontId="0" type="noConversion"/>
  </si>
  <si>
    <t>Paul Jacobs</t>
    <phoneticPr fontId="0" type="noConversion"/>
  </si>
  <si>
    <t>John Paro</t>
    <phoneticPr fontId="0" type="noConversion"/>
  </si>
  <si>
    <t>Aaron Spencer</t>
    <phoneticPr fontId="0" type="noConversion"/>
  </si>
  <si>
    <t>Alex Watt</t>
    <phoneticPr fontId="0" type="noConversion"/>
  </si>
  <si>
    <t>Taylor Hanson</t>
    <phoneticPr fontId="0" type="noConversion"/>
  </si>
  <si>
    <t>Dakota Haas</t>
    <phoneticPr fontId="0" type="noConversion"/>
  </si>
  <si>
    <t>Barron Marschall</t>
    <phoneticPr fontId="0" type="noConversion"/>
  </si>
  <si>
    <t>Dalton Appleman</t>
    <phoneticPr fontId="0" type="noConversion"/>
  </si>
  <si>
    <t>Colton Winders</t>
    <phoneticPr fontId="0" type="noConversion"/>
  </si>
  <si>
    <t>Josh Hansen</t>
    <phoneticPr fontId="0" type="noConversion"/>
  </si>
  <si>
    <t>Jerry Cundiff</t>
    <phoneticPr fontId="0" type="noConversion"/>
  </si>
  <si>
    <t>Matt Pamperin</t>
    <phoneticPr fontId="0" type="noConversion"/>
  </si>
  <si>
    <t>Jesse Cary</t>
    <phoneticPr fontId="0" type="noConversion"/>
  </si>
  <si>
    <t>Blake Christian</t>
    <phoneticPr fontId="0" type="noConversion"/>
  </si>
  <si>
    <t>Matt Sieg</t>
    <phoneticPr fontId="0" type="noConversion"/>
  </si>
  <si>
    <t>Joe Markgren</t>
    <phoneticPr fontId="0" type="noConversion"/>
  </si>
  <si>
    <t>Isaac McIlquhan</t>
    <phoneticPr fontId="0" type="noConversion"/>
  </si>
  <si>
    <t>Peter Ottestad</t>
    <phoneticPr fontId="0" type="noConversion"/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</si>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</sst>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mmmm\ d\,\ yyyy;@"/>
  </numFmts>
  <fonts count="8" x14ac:knownFonts="1">
    <font>
      <sz val="10"/>
      <name val="Tahoma"/>
    </font>
    <font>
      <sz val="10"/>
      <color indexed="8"/>
      <name val="Arial"/>
    </font>
    <font>
      <b/>
      <sz val="10"/>
      <color indexed="8"/>
      <name val="Arial"/>
      <family val="2"/>
    </font>
    <font>
      <sz val="10"/>
      <color indexed="8"/>
      <name val="Arial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0" borderId="4" xfId="0" applyFont="1" applyBorder="1" applyProtection="1">
      <protection locked="0"/>
    </xf>
    <xf numFmtId="1" fontId="6" fillId="0" borderId="4" xfId="0" applyNumberFormat="1" applyFont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1" fontId="6" fillId="3" borderId="4" xfId="0" applyNumberFormat="1" applyFont="1" applyFill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4" borderId="4" xfId="0" applyNumberFormat="1" applyFont="1" applyFill="1" applyBorder="1" applyAlignment="1">
      <alignment horizontal="center"/>
    </xf>
    <xf numFmtId="0" fontId="5" fillId="0" borderId="2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5" borderId="4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4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13"/>
  <sheetViews>
    <sheetView tabSelected="1" topLeftCell="A18" workbookViewId="0">
      <selection activeCell="U26" sqref="U26"/>
    </sheetView>
  </sheetViews>
  <sheetFormatPr defaultColWidth="8.85546875" defaultRowHeight="12.75" x14ac:dyDescent="0.2"/>
  <cols>
    <col min="1" max="1" width="9.42578125" style="27" customWidth="1"/>
    <col min="2" max="2" width="20" style="21" customWidth="1"/>
    <col min="3" max="11" width="2.7109375" style="26" customWidth="1"/>
    <col min="12" max="12" width="4" style="26" bestFit="1" customWidth="1"/>
    <col min="13" max="15" width="2.7109375" style="26" customWidth="1"/>
    <col min="16" max="21" width="2.7109375" style="22" customWidth="1"/>
    <col min="22" max="22" width="4" style="22" customWidth="1"/>
    <col min="23" max="23" width="6.42578125" style="22" customWidth="1"/>
    <col min="24" max="24" width="9.140625" style="1" bestFit="1"/>
    <col min="25" max="16384" width="8.85546875" style="1"/>
  </cols>
  <sheetData>
    <row r="1" spans="1:25" x14ac:dyDescent="0.2">
      <c r="A1" s="8" t="s">
        <v>36</v>
      </c>
      <c r="B1" s="36" t="s">
        <v>38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5" x14ac:dyDescent="0.2">
      <c r="A2" s="8" t="s">
        <v>37</v>
      </c>
      <c r="B2" s="36" t="s">
        <v>39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x14ac:dyDescent="0.2">
      <c r="A3" s="9" t="s">
        <v>35</v>
      </c>
      <c r="B3" s="38">
        <v>41391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x14ac:dyDescent="0.2">
      <c r="A4" s="9" t="s">
        <v>34</v>
      </c>
      <c r="B4" s="38" t="s">
        <v>40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x14ac:dyDescent="0.2">
      <c r="A5" s="9" t="s">
        <v>33</v>
      </c>
      <c r="B5" s="38" t="s">
        <v>41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x14ac:dyDescent="0.2">
      <c r="A6" s="9" t="s">
        <v>32</v>
      </c>
      <c r="B6" s="38" t="s">
        <v>42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x14ac:dyDescent="0.2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x14ac:dyDescent="0.2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5" x14ac:dyDescent="0.2">
      <c r="A9" s="31"/>
      <c r="B9" s="8" t="s">
        <v>31</v>
      </c>
      <c r="C9" s="35">
        <v>4</v>
      </c>
      <c r="D9" s="16">
        <v>3</v>
      </c>
      <c r="E9" s="16">
        <v>4</v>
      </c>
      <c r="F9" s="16">
        <v>4</v>
      </c>
      <c r="G9" s="16">
        <v>4</v>
      </c>
      <c r="H9" s="16">
        <v>4</v>
      </c>
      <c r="I9" s="16">
        <v>5</v>
      </c>
      <c r="J9" s="16">
        <v>3</v>
      </c>
      <c r="K9" s="16">
        <v>5</v>
      </c>
      <c r="L9" s="17">
        <f>IF(COUNTBLANK(C9:K9)&gt;0,"",SUM(C9:K9))</f>
        <v>36</v>
      </c>
      <c r="M9" s="33">
        <v>4</v>
      </c>
      <c r="N9" s="16">
        <v>4</v>
      </c>
      <c r="O9" s="16">
        <v>4</v>
      </c>
      <c r="P9" s="16">
        <v>3</v>
      </c>
      <c r="Q9" s="16">
        <v>5</v>
      </c>
      <c r="R9" s="16">
        <v>3</v>
      </c>
      <c r="S9" s="16">
        <v>4</v>
      </c>
      <c r="T9" s="16">
        <v>5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5" x14ac:dyDescent="0.2">
      <c r="A10" s="7" t="s">
        <v>43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5" x14ac:dyDescent="0.2">
      <c r="A11" s="6" t="s">
        <v>8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9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10</v>
      </c>
      <c r="W11" s="14" t="s">
        <v>11</v>
      </c>
    </row>
    <row r="12" spans="1:25" x14ac:dyDescent="0.2">
      <c r="A12" s="29">
        <v>1</v>
      </c>
      <c r="B12" s="15" t="s">
        <v>50</v>
      </c>
      <c r="C12" s="16">
        <v>6</v>
      </c>
      <c r="D12" s="16">
        <v>3</v>
      </c>
      <c r="E12" s="16">
        <v>5</v>
      </c>
      <c r="F12" s="16">
        <v>4</v>
      </c>
      <c r="G12" s="16">
        <v>5</v>
      </c>
      <c r="H12" s="16">
        <v>4</v>
      </c>
      <c r="I12" s="16">
        <v>9</v>
      </c>
      <c r="J12" s="16">
        <v>4</v>
      </c>
      <c r="K12" s="16">
        <v>6</v>
      </c>
      <c r="L12" s="17">
        <f>IF(COUNTBLANK(C12:K12)&gt;0,"",SUM(C12:K12))</f>
        <v>46</v>
      </c>
      <c r="M12" s="16">
        <v>4</v>
      </c>
      <c r="N12" s="16">
        <v>5</v>
      </c>
      <c r="O12" s="16">
        <v>4</v>
      </c>
      <c r="P12" s="16">
        <v>4</v>
      </c>
      <c r="Q12" s="16">
        <v>5</v>
      </c>
      <c r="R12" s="16">
        <v>3</v>
      </c>
      <c r="S12" s="16">
        <v>5</v>
      </c>
      <c r="T12" s="16">
        <v>7</v>
      </c>
      <c r="U12" s="16">
        <v>5</v>
      </c>
      <c r="V12" s="17">
        <f>IF(COUNTBLANK(M12:U12)&gt;0,"",SUM(M12:U12))</f>
        <v>42</v>
      </c>
      <c r="W12" s="18">
        <f>IF(COUNT(L12,V12)&gt;0,SUM(L12,V12),0)</f>
        <v>88</v>
      </c>
    </row>
    <row r="13" spans="1:25" x14ac:dyDescent="0.2">
      <c r="A13" s="29">
        <v>2</v>
      </c>
      <c r="B13" s="19" t="s">
        <v>51</v>
      </c>
      <c r="C13" s="16">
        <v>5</v>
      </c>
      <c r="D13" s="16">
        <v>2</v>
      </c>
      <c r="E13" s="16">
        <v>4</v>
      </c>
      <c r="F13" s="16">
        <v>6</v>
      </c>
      <c r="G13" s="16">
        <v>4</v>
      </c>
      <c r="H13" s="16">
        <v>5</v>
      </c>
      <c r="I13" s="16">
        <v>5</v>
      </c>
      <c r="J13" s="16">
        <v>5</v>
      </c>
      <c r="K13" s="16">
        <v>5</v>
      </c>
      <c r="L13" s="17">
        <f>IF(COUNTBLANK(C13:K13)&gt;0,"",SUM(C13:K13))</f>
        <v>41</v>
      </c>
      <c r="M13" s="16">
        <v>5</v>
      </c>
      <c r="N13" s="16">
        <v>6</v>
      </c>
      <c r="O13" s="16">
        <v>6</v>
      </c>
      <c r="P13" s="20">
        <v>5</v>
      </c>
      <c r="Q13" s="20">
        <v>5</v>
      </c>
      <c r="R13" s="20">
        <v>4</v>
      </c>
      <c r="S13" s="20">
        <v>4</v>
      </c>
      <c r="T13" s="20">
        <v>7</v>
      </c>
      <c r="U13" s="20">
        <v>4</v>
      </c>
      <c r="V13" s="17">
        <f>IF(COUNTBLANK(M13:U13)&gt;0,"",SUM(M13:U13))</f>
        <v>46</v>
      </c>
      <c r="W13" s="18">
        <f>IF(COUNT(L13,V13)&gt;0,SUM(L13,V13),0)</f>
        <v>87</v>
      </c>
    </row>
    <row r="14" spans="1:25" x14ac:dyDescent="0.2">
      <c r="A14" s="29">
        <v>3</v>
      </c>
      <c r="B14" s="19" t="s">
        <v>7</v>
      </c>
      <c r="C14" s="16">
        <v>6</v>
      </c>
      <c r="D14" s="16">
        <v>8</v>
      </c>
      <c r="E14" s="16">
        <v>5</v>
      </c>
      <c r="F14" s="16">
        <v>5</v>
      </c>
      <c r="G14" s="16">
        <v>4</v>
      </c>
      <c r="H14" s="16">
        <v>5</v>
      </c>
      <c r="I14" s="16">
        <v>7</v>
      </c>
      <c r="J14" s="16">
        <v>4</v>
      </c>
      <c r="K14" s="16">
        <v>4</v>
      </c>
      <c r="L14" s="17">
        <f>IF(COUNTBLANK(C14:K14)&gt;0,"",SUM(C14:K14))</f>
        <v>48</v>
      </c>
      <c r="M14" s="16">
        <v>5</v>
      </c>
      <c r="N14" s="16">
        <v>6</v>
      </c>
      <c r="O14" s="16">
        <v>4</v>
      </c>
      <c r="P14" s="20">
        <v>3</v>
      </c>
      <c r="Q14" s="20">
        <v>5</v>
      </c>
      <c r="R14" s="20">
        <v>4</v>
      </c>
      <c r="S14" s="20">
        <v>5</v>
      </c>
      <c r="T14" s="20">
        <v>7</v>
      </c>
      <c r="U14" s="20">
        <v>4</v>
      </c>
      <c r="V14" s="17">
        <f>IF(COUNTBLANK(M14:U14)&gt;0,"",SUM(M14:U14))</f>
        <v>43</v>
      </c>
      <c r="W14" s="18">
        <f>IF(COUNT(L14,V14)&gt;0,SUM(L14,V14),0)</f>
        <v>91</v>
      </c>
    </row>
    <row r="15" spans="1:25" x14ac:dyDescent="0.2">
      <c r="A15" s="29">
        <v>4</v>
      </c>
      <c r="B15" s="19" t="s">
        <v>52</v>
      </c>
      <c r="C15" s="16">
        <v>4</v>
      </c>
      <c r="D15" s="16">
        <v>6</v>
      </c>
      <c r="E15" s="16">
        <v>5</v>
      </c>
      <c r="F15" s="16">
        <v>5</v>
      </c>
      <c r="G15" s="16">
        <v>5</v>
      </c>
      <c r="H15" s="16">
        <v>6</v>
      </c>
      <c r="I15" s="16">
        <v>6</v>
      </c>
      <c r="J15" s="16">
        <v>4</v>
      </c>
      <c r="K15" s="16">
        <v>5</v>
      </c>
      <c r="L15" s="17">
        <f>IF(COUNTBLANK(C15:K15)&gt;0,"",SUM(C15:K15))</f>
        <v>46</v>
      </c>
      <c r="M15" s="16">
        <v>5</v>
      </c>
      <c r="N15" s="16">
        <v>5</v>
      </c>
      <c r="O15" s="16">
        <v>4</v>
      </c>
      <c r="P15" s="20">
        <v>3</v>
      </c>
      <c r="Q15" s="20">
        <v>7</v>
      </c>
      <c r="R15" s="20">
        <v>4</v>
      </c>
      <c r="S15" s="20">
        <v>6</v>
      </c>
      <c r="T15" s="20">
        <v>5</v>
      </c>
      <c r="U15" s="20">
        <v>5</v>
      </c>
      <c r="V15" s="17">
        <f>IF(COUNTBLANK(M15:U15)&gt;0,"",SUM(M15:U15))</f>
        <v>44</v>
      </c>
      <c r="W15" s="18">
        <f>IF(COUNT(L15,V15)&gt;0,SUM(L15,V15),0)</f>
        <v>90</v>
      </c>
    </row>
    <row r="16" spans="1:25" x14ac:dyDescent="0.2">
      <c r="A16" s="29">
        <v>5</v>
      </c>
      <c r="B16" s="19" t="s">
        <v>53</v>
      </c>
      <c r="C16" s="16">
        <v>4</v>
      </c>
      <c r="D16" s="16">
        <v>3</v>
      </c>
      <c r="E16" s="16">
        <v>5</v>
      </c>
      <c r="F16" s="16">
        <v>5</v>
      </c>
      <c r="G16" s="16">
        <v>5</v>
      </c>
      <c r="H16" s="16">
        <v>5</v>
      </c>
      <c r="I16" s="16">
        <v>6</v>
      </c>
      <c r="J16" s="16">
        <v>3</v>
      </c>
      <c r="K16" s="16">
        <v>6</v>
      </c>
      <c r="L16" s="17">
        <f>IF(COUNTBLANK(C16:K16)&gt;0,"",SUM(C16:K16))</f>
        <v>42</v>
      </c>
      <c r="M16" s="16">
        <v>4</v>
      </c>
      <c r="N16" s="16">
        <v>7</v>
      </c>
      <c r="O16" s="16">
        <v>5</v>
      </c>
      <c r="P16" s="20">
        <v>3</v>
      </c>
      <c r="Q16" s="20">
        <v>5</v>
      </c>
      <c r="R16" s="20">
        <v>4</v>
      </c>
      <c r="S16" s="20">
        <v>6</v>
      </c>
      <c r="T16" s="20">
        <v>6</v>
      </c>
      <c r="U16" s="20">
        <v>5</v>
      </c>
      <c r="V16" s="17">
        <f>IF(COUNTBLANK(M16:U16)&gt;0,"",SUM(M16:U16))</f>
        <v>45</v>
      </c>
      <c r="W16" s="18">
        <f>IF(COUNT(L16,V16)&gt;0,SUM(L16,V16),0)</f>
        <v>87</v>
      </c>
    </row>
    <row r="17" spans="1:23" x14ac:dyDescent="0.2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175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352</v>
      </c>
    </row>
    <row r="18" spans="1:23" x14ac:dyDescent="0.2">
      <c r="A18" s="7" t="s">
        <v>44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x14ac:dyDescent="0.2">
      <c r="A19" s="6" t="s">
        <v>8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9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10</v>
      </c>
      <c r="W19" s="14" t="s">
        <v>11</v>
      </c>
    </row>
    <row r="20" spans="1:23" x14ac:dyDescent="0.2">
      <c r="A20" s="29">
        <v>1</v>
      </c>
      <c r="B20" s="15" t="s">
        <v>54</v>
      </c>
      <c r="C20" s="16">
        <v>6</v>
      </c>
      <c r="D20" s="16">
        <v>5</v>
      </c>
      <c r="E20" s="16">
        <v>5</v>
      </c>
      <c r="F20" s="16">
        <v>6</v>
      </c>
      <c r="G20" s="16">
        <v>6</v>
      </c>
      <c r="H20" s="16">
        <v>5</v>
      </c>
      <c r="I20" s="16">
        <v>8</v>
      </c>
      <c r="J20" s="16">
        <v>6</v>
      </c>
      <c r="K20" s="16">
        <v>8</v>
      </c>
      <c r="L20" s="17">
        <f>IF(COUNTBLANK(C20:K20)&gt;0,"",SUM(C20:K20))</f>
        <v>55</v>
      </c>
      <c r="M20" s="16">
        <v>4</v>
      </c>
      <c r="N20" s="16">
        <v>6</v>
      </c>
      <c r="O20" s="16">
        <v>6</v>
      </c>
      <c r="P20" s="16">
        <v>4</v>
      </c>
      <c r="Q20" s="16">
        <v>7</v>
      </c>
      <c r="R20" s="16">
        <v>4</v>
      </c>
      <c r="S20" s="16">
        <v>4</v>
      </c>
      <c r="T20" s="16">
        <v>7</v>
      </c>
      <c r="U20" s="16">
        <v>6</v>
      </c>
      <c r="V20" s="17">
        <f>IF(COUNTBLANK(M20:U20)&gt;0,"",SUM(M20:U20))</f>
        <v>48</v>
      </c>
      <c r="W20" s="18">
        <f>IF(COUNT(L20,V20)&gt;0,SUM(L20,V20),0)</f>
        <v>103</v>
      </c>
    </row>
    <row r="21" spans="1:23" x14ac:dyDescent="0.2">
      <c r="A21" s="29">
        <v>2</v>
      </c>
      <c r="B21" s="19" t="s">
        <v>55</v>
      </c>
      <c r="C21" s="16">
        <v>6</v>
      </c>
      <c r="D21" s="16">
        <v>4</v>
      </c>
      <c r="E21" s="16">
        <v>4</v>
      </c>
      <c r="F21" s="16">
        <v>5</v>
      </c>
      <c r="G21" s="16">
        <v>6</v>
      </c>
      <c r="H21" s="16">
        <v>4</v>
      </c>
      <c r="I21" s="16">
        <v>5</v>
      </c>
      <c r="J21" s="16">
        <v>5</v>
      </c>
      <c r="K21" s="16">
        <v>6</v>
      </c>
      <c r="L21" s="17">
        <f>IF(COUNTBLANK(C21:K21)&gt;0,"",SUM(C21:K21))</f>
        <v>45</v>
      </c>
      <c r="M21" s="16">
        <v>5</v>
      </c>
      <c r="N21" s="16">
        <v>6</v>
      </c>
      <c r="O21" s="16">
        <v>5</v>
      </c>
      <c r="P21" s="20">
        <v>4</v>
      </c>
      <c r="Q21" s="20">
        <v>5</v>
      </c>
      <c r="R21" s="20">
        <v>4</v>
      </c>
      <c r="S21" s="20">
        <v>6</v>
      </c>
      <c r="T21" s="20">
        <v>6</v>
      </c>
      <c r="U21" s="20">
        <v>4</v>
      </c>
      <c r="V21" s="17">
        <f>IF(COUNTBLANK(M21:U21)&gt;0,"",SUM(M21:U21))</f>
        <v>45</v>
      </c>
      <c r="W21" s="18">
        <f>IF(COUNT(L21,V21)&gt;0,SUM(L21,V21),0)</f>
        <v>90</v>
      </c>
    </row>
    <row r="22" spans="1:23" x14ac:dyDescent="0.2">
      <c r="A22" s="29">
        <v>3</v>
      </c>
      <c r="B22" s="19" t="s">
        <v>56</v>
      </c>
      <c r="C22" s="16">
        <v>8</v>
      </c>
      <c r="D22" s="16">
        <v>4</v>
      </c>
      <c r="E22" s="16">
        <v>6</v>
      </c>
      <c r="F22" s="16">
        <v>5</v>
      </c>
      <c r="G22" s="16">
        <v>7</v>
      </c>
      <c r="H22" s="16">
        <v>7</v>
      </c>
      <c r="I22" s="16">
        <v>7</v>
      </c>
      <c r="J22" s="16">
        <v>4</v>
      </c>
      <c r="K22" s="16">
        <v>6</v>
      </c>
      <c r="L22" s="17">
        <f>IF(COUNTBLANK(C22:K22)&gt;0,"",SUM(C22:K22))</f>
        <v>54</v>
      </c>
      <c r="M22" s="16">
        <v>5</v>
      </c>
      <c r="N22" s="16">
        <v>7</v>
      </c>
      <c r="O22" s="16">
        <v>6</v>
      </c>
      <c r="P22" s="20">
        <v>5</v>
      </c>
      <c r="Q22" s="20">
        <v>5</v>
      </c>
      <c r="R22" s="20">
        <v>4</v>
      </c>
      <c r="S22" s="20">
        <v>7</v>
      </c>
      <c r="T22" s="20">
        <v>6</v>
      </c>
      <c r="U22" s="20">
        <v>9</v>
      </c>
      <c r="V22" s="17">
        <f>IF(COUNTBLANK(M22:U22)&gt;0,"",SUM(M22:U22))</f>
        <v>54</v>
      </c>
      <c r="W22" s="18">
        <f>IF(COUNT(L22,V22)&gt;0,SUM(L22,V22),0)</f>
        <v>108</v>
      </c>
    </row>
    <row r="23" spans="1:23" x14ac:dyDescent="0.2">
      <c r="A23" s="29">
        <v>4</v>
      </c>
      <c r="B23" s="19" t="s">
        <v>57</v>
      </c>
      <c r="C23" s="16">
        <v>6</v>
      </c>
      <c r="D23" s="16">
        <v>5</v>
      </c>
      <c r="E23" s="16">
        <v>8</v>
      </c>
      <c r="F23" s="16">
        <v>5</v>
      </c>
      <c r="G23" s="16">
        <v>7</v>
      </c>
      <c r="H23" s="16">
        <v>9</v>
      </c>
      <c r="I23" s="16">
        <v>6</v>
      </c>
      <c r="J23" s="16">
        <v>3</v>
      </c>
      <c r="K23" s="16">
        <v>6</v>
      </c>
      <c r="L23" s="17">
        <f>IF(COUNTBLANK(C23:K23)&gt;0,"",SUM(C23:K23))</f>
        <v>55</v>
      </c>
      <c r="M23" s="16">
        <v>7</v>
      </c>
      <c r="N23" s="16">
        <v>7</v>
      </c>
      <c r="O23" s="16">
        <v>8</v>
      </c>
      <c r="P23" s="20">
        <v>3</v>
      </c>
      <c r="Q23" s="20">
        <v>7</v>
      </c>
      <c r="R23" s="20">
        <v>7</v>
      </c>
      <c r="S23" s="20">
        <v>5</v>
      </c>
      <c r="T23" s="20">
        <v>6</v>
      </c>
      <c r="U23" s="20">
        <v>6</v>
      </c>
      <c r="V23" s="17">
        <f>IF(COUNTBLANK(M23:U23)&gt;0,"",SUM(M23:U23))</f>
        <v>56</v>
      </c>
      <c r="W23" s="18">
        <f>IF(COUNT(L23,V23)&gt;0,SUM(L23,V23),0)</f>
        <v>111</v>
      </c>
    </row>
    <row r="24" spans="1:23" x14ac:dyDescent="0.2">
      <c r="A24" s="29">
        <v>5</v>
      </c>
      <c r="B24" s="19"/>
      <c r="C24" s="16"/>
      <c r="D24" s="16"/>
      <c r="E24" s="16"/>
      <c r="F24" s="16"/>
      <c r="G24" s="16"/>
      <c r="H24" s="16"/>
      <c r="I24" s="16"/>
      <c r="J24" s="16"/>
      <c r="K24" s="16"/>
      <c r="L24" s="17" t="str">
        <f>IF(COUNTBLANK(C24:K24)&gt;0,"",SUM(C24:K24))</f>
        <v/>
      </c>
      <c r="M24" s="16"/>
      <c r="N24" s="16"/>
      <c r="O24" s="16"/>
      <c r="P24" s="20"/>
      <c r="Q24" s="20"/>
      <c r="R24" s="20"/>
      <c r="S24" s="20"/>
      <c r="T24" s="20"/>
      <c r="U24" s="20"/>
      <c r="V24" s="17" t="str">
        <f>IF(COUNTBLANK(M24:U24)&gt;0,"",SUM(M24:U24))</f>
        <v/>
      </c>
      <c r="W24" s="18" t="s">
        <v>76</v>
      </c>
    </row>
    <row r="25" spans="1:23" x14ac:dyDescent="0.2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154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412</v>
      </c>
    </row>
    <row r="26" spans="1:23" ht="15.95" customHeight="1" x14ac:dyDescent="0.2"/>
    <row r="28" spans="1:23" x14ac:dyDescent="0.2">
      <c r="A28" s="7" t="s">
        <v>45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</row>
    <row r="29" spans="1:23" x14ac:dyDescent="0.2">
      <c r="A29" s="6" t="s">
        <v>8</v>
      </c>
      <c r="B29" s="11"/>
      <c r="C29" s="12">
        <v>1</v>
      </c>
      <c r="D29" s="12">
        <v>2</v>
      </c>
      <c r="E29" s="12">
        <v>3</v>
      </c>
      <c r="F29" s="12">
        <v>4</v>
      </c>
      <c r="G29" s="12">
        <v>5</v>
      </c>
      <c r="H29" s="12">
        <v>6</v>
      </c>
      <c r="I29" s="12">
        <v>7</v>
      </c>
      <c r="J29" s="12">
        <v>8</v>
      </c>
      <c r="K29" s="12">
        <v>9</v>
      </c>
      <c r="L29" s="12" t="s">
        <v>9</v>
      </c>
      <c r="M29" s="12">
        <v>10</v>
      </c>
      <c r="N29" s="12">
        <v>11</v>
      </c>
      <c r="O29" s="12">
        <v>12</v>
      </c>
      <c r="P29" s="12">
        <v>13</v>
      </c>
      <c r="Q29" s="12">
        <v>14</v>
      </c>
      <c r="R29" s="12">
        <v>15</v>
      </c>
      <c r="S29" s="12">
        <v>16</v>
      </c>
      <c r="T29" s="12">
        <v>17</v>
      </c>
      <c r="U29" s="12">
        <v>18</v>
      </c>
      <c r="V29" s="13" t="s">
        <v>10</v>
      </c>
      <c r="W29" s="14" t="s">
        <v>11</v>
      </c>
    </row>
    <row r="30" spans="1:23" x14ac:dyDescent="0.2">
      <c r="A30" s="29">
        <v>1</v>
      </c>
      <c r="B30" s="15" t="s">
        <v>5</v>
      </c>
      <c r="C30" s="16">
        <v>5</v>
      </c>
      <c r="D30" s="16">
        <v>4</v>
      </c>
      <c r="E30" s="16">
        <v>5</v>
      </c>
      <c r="F30" s="16">
        <v>4</v>
      </c>
      <c r="G30" s="16">
        <v>5</v>
      </c>
      <c r="H30" s="16">
        <v>6</v>
      </c>
      <c r="I30" s="16">
        <v>7</v>
      </c>
      <c r="J30" s="16">
        <v>5</v>
      </c>
      <c r="K30" s="16">
        <v>5</v>
      </c>
      <c r="L30" s="17">
        <f>IF(COUNTBLANK(C30:K30)&gt;0,"",SUM(C30:K30))</f>
        <v>46</v>
      </c>
      <c r="M30" s="16">
        <v>5</v>
      </c>
      <c r="N30" s="16">
        <v>5</v>
      </c>
      <c r="O30" s="16">
        <v>5</v>
      </c>
      <c r="P30" s="16">
        <v>2</v>
      </c>
      <c r="Q30" s="16">
        <v>5</v>
      </c>
      <c r="R30" s="16">
        <v>3</v>
      </c>
      <c r="S30" s="16">
        <v>5</v>
      </c>
      <c r="T30" s="16">
        <v>6</v>
      </c>
      <c r="U30" s="16">
        <v>7</v>
      </c>
      <c r="V30" s="17">
        <f>IF(COUNTBLANK(M30:U30)&gt;0,"",SUM(M30:U30))</f>
        <v>43</v>
      </c>
      <c r="W30" s="18">
        <f>IF(COUNT(L30,V30)&gt;0,SUM(L30,V30),0)</f>
        <v>89</v>
      </c>
    </row>
    <row r="31" spans="1:23" x14ac:dyDescent="0.2">
      <c r="A31" s="29">
        <v>2</v>
      </c>
      <c r="B31" s="19" t="s">
        <v>58</v>
      </c>
      <c r="C31" s="16">
        <v>4</v>
      </c>
      <c r="D31" s="16">
        <v>3</v>
      </c>
      <c r="E31" s="16">
        <v>4</v>
      </c>
      <c r="F31" s="16">
        <v>6</v>
      </c>
      <c r="G31" s="16">
        <v>4</v>
      </c>
      <c r="H31" s="16">
        <v>4</v>
      </c>
      <c r="I31" s="16">
        <v>6</v>
      </c>
      <c r="J31" s="16">
        <v>4</v>
      </c>
      <c r="K31" s="16">
        <v>3</v>
      </c>
      <c r="L31" s="17">
        <f>IF(COUNTBLANK(C31:K31)&gt;0,"",SUM(C31:K31))</f>
        <v>38</v>
      </c>
      <c r="M31" s="16">
        <v>4</v>
      </c>
      <c r="N31" s="16">
        <v>5</v>
      </c>
      <c r="O31" s="16">
        <v>5</v>
      </c>
      <c r="P31" s="20">
        <v>3</v>
      </c>
      <c r="Q31" s="20">
        <v>5</v>
      </c>
      <c r="R31" s="20">
        <v>4</v>
      </c>
      <c r="S31" s="20">
        <v>4</v>
      </c>
      <c r="T31" s="20">
        <v>5</v>
      </c>
      <c r="U31" s="20">
        <v>4</v>
      </c>
      <c r="V31" s="17">
        <f>IF(COUNTBLANK(M31:U31)&gt;0,"",SUM(M31:U31))</f>
        <v>39</v>
      </c>
      <c r="W31" s="18">
        <f>IF(COUNT(L31,V31)&gt;0,SUM(L31,V31),0)</f>
        <v>77</v>
      </c>
    </row>
    <row r="32" spans="1:23" x14ac:dyDescent="0.2">
      <c r="A32" s="29">
        <v>3</v>
      </c>
      <c r="B32" s="19" t="s">
        <v>59</v>
      </c>
      <c r="C32" s="16">
        <v>5</v>
      </c>
      <c r="D32" s="16">
        <v>4</v>
      </c>
      <c r="E32" s="16">
        <v>4</v>
      </c>
      <c r="F32" s="16">
        <v>5</v>
      </c>
      <c r="G32" s="16">
        <v>5</v>
      </c>
      <c r="H32" s="16">
        <v>6</v>
      </c>
      <c r="I32" s="16">
        <v>6</v>
      </c>
      <c r="J32" s="16">
        <v>5</v>
      </c>
      <c r="K32" s="16">
        <v>7</v>
      </c>
      <c r="L32" s="17">
        <f>IF(COUNTBLANK(C32:K32)&gt;0,"",SUM(C32:K32))</f>
        <v>47</v>
      </c>
      <c r="M32" s="16">
        <v>5</v>
      </c>
      <c r="N32" s="16">
        <v>5</v>
      </c>
      <c r="O32" s="16">
        <v>4</v>
      </c>
      <c r="P32" s="20">
        <v>3</v>
      </c>
      <c r="Q32" s="20">
        <v>5</v>
      </c>
      <c r="R32" s="20">
        <v>4</v>
      </c>
      <c r="S32" s="20">
        <v>4</v>
      </c>
      <c r="T32" s="20">
        <v>6</v>
      </c>
      <c r="U32" s="20">
        <v>7</v>
      </c>
      <c r="V32" s="17">
        <f>IF(COUNTBLANK(M32:U32)&gt;0,"",SUM(M32:U32))</f>
        <v>43</v>
      </c>
      <c r="W32" s="18">
        <f>IF(COUNT(L32,V32)&gt;0,SUM(L32,V32),0)</f>
        <v>90</v>
      </c>
    </row>
    <row r="33" spans="1:47" x14ac:dyDescent="0.2">
      <c r="A33" s="29">
        <v>4</v>
      </c>
      <c r="B33" s="19" t="s">
        <v>60</v>
      </c>
      <c r="C33" s="16">
        <v>8</v>
      </c>
      <c r="D33" s="16">
        <v>4</v>
      </c>
      <c r="E33" s="16">
        <v>4</v>
      </c>
      <c r="F33" s="16">
        <v>4</v>
      </c>
      <c r="G33" s="16">
        <v>5</v>
      </c>
      <c r="H33" s="16">
        <v>5</v>
      </c>
      <c r="I33" s="16">
        <v>7</v>
      </c>
      <c r="J33" s="16">
        <v>6</v>
      </c>
      <c r="K33" s="16">
        <v>5</v>
      </c>
      <c r="L33" s="17">
        <f>IF(COUNTBLANK(C33:K33)&gt;0,"",SUM(C33:K33))</f>
        <v>48</v>
      </c>
      <c r="M33" s="16">
        <v>5</v>
      </c>
      <c r="N33" s="16">
        <v>4</v>
      </c>
      <c r="O33" s="16">
        <v>3</v>
      </c>
      <c r="P33" s="20">
        <v>4</v>
      </c>
      <c r="Q33" s="20">
        <v>5</v>
      </c>
      <c r="R33" s="20">
        <v>4</v>
      </c>
      <c r="S33" s="20">
        <v>5</v>
      </c>
      <c r="T33" s="20">
        <v>6</v>
      </c>
      <c r="U33" s="20">
        <v>7</v>
      </c>
      <c r="V33" s="17">
        <f>IF(COUNTBLANK(M33:U33)&gt;0,"",SUM(M33:U33))</f>
        <v>43</v>
      </c>
      <c r="W33" s="18">
        <f>IF(COUNT(L33,V33)&gt;0,SUM(L33,V33),0)</f>
        <v>91</v>
      </c>
    </row>
    <row r="34" spans="1:47" x14ac:dyDescent="0.2">
      <c r="A34" s="29">
        <v>5</v>
      </c>
      <c r="B34" s="19" t="s">
        <v>61</v>
      </c>
      <c r="C34" s="16">
        <v>7</v>
      </c>
      <c r="D34" s="16">
        <v>8</v>
      </c>
      <c r="E34" s="16">
        <v>5</v>
      </c>
      <c r="F34" s="16">
        <v>5</v>
      </c>
      <c r="G34" s="16">
        <v>5</v>
      </c>
      <c r="H34" s="16">
        <v>6</v>
      </c>
      <c r="I34" s="16">
        <v>6</v>
      </c>
      <c r="J34" s="16">
        <v>4</v>
      </c>
      <c r="K34" s="16">
        <v>5</v>
      </c>
      <c r="L34" s="17">
        <f>IF(COUNTBLANK(C34:K34)&gt;0,"",SUM(C34:K34))</f>
        <v>51</v>
      </c>
      <c r="M34" s="16">
        <v>5</v>
      </c>
      <c r="N34" s="16">
        <v>6</v>
      </c>
      <c r="O34" s="16">
        <v>4</v>
      </c>
      <c r="P34" s="20">
        <v>4</v>
      </c>
      <c r="Q34" s="20">
        <v>7</v>
      </c>
      <c r="R34" s="20">
        <v>3</v>
      </c>
      <c r="S34" s="20">
        <v>3</v>
      </c>
      <c r="T34" s="20">
        <v>6</v>
      </c>
      <c r="U34" s="20">
        <v>6</v>
      </c>
      <c r="V34" s="17">
        <f>IF(COUNTBLANK(M34:U34)&gt;0,"",SUM(M34:U34))</f>
        <v>44</v>
      </c>
      <c r="W34" s="18">
        <f>IF(COUNT(L34,V34)&gt;0,SUM(L34,V34),0)</f>
        <v>95</v>
      </c>
    </row>
    <row r="35" spans="1:47" x14ac:dyDescent="0.2">
      <c r="C35" s="22"/>
      <c r="D35" s="22"/>
      <c r="E35" s="22"/>
      <c r="F35" s="22"/>
      <c r="G35" s="22"/>
      <c r="H35" s="22"/>
      <c r="I35" s="22"/>
      <c r="J35" s="22"/>
      <c r="K35" s="22"/>
      <c r="L35" s="23">
        <f>(SUM(L30:L34))-(MAX(L30:L34))</f>
        <v>179</v>
      </c>
      <c r="M35" s="22"/>
      <c r="N35" s="22"/>
      <c r="O35" s="22"/>
      <c r="V35" s="23"/>
      <c r="W35" s="24">
        <f>IF(COUNT(W30:W34)=5,(SUM(W30:W34))-(MAX(W30:W34)),(IF(COUNT(W30:W34)=4,SUM(W30:W34),IF(COUNTBLANK(W30:W34)&gt;0,SUM(W30:W34),"DQ"))))</f>
        <v>347</v>
      </c>
    </row>
    <row r="36" spans="1:47" x14ac:dyDescent="0.2">
      <c r="A36" s="7" t="s">
        <v>46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</row>
    <row r="37" spans="1:47" x14ac:dyDescent="0.2">
      <c r="A37" s="6" t="s">
        <v>8</v>
      </c>
      <c r="B37" s="11"/>
      <c r="C37" s="12">
        <v>1</v>
      </c>
      <c r="D37" s="12">
        <v>2</v>
      </c>
      <c r="E37" s="12">
        <v>3</v>
      </c>
      <c r="F37" s="12">
        <v>4</v>
      </c>
      <c r="G37" s="12">
        <v>5</v>
      </c>
      <c r="H37" s="12">
        <v>6</v>
      </c>
      <c r="I37" s="12">
        <v>7</v>
      </c>
      <c r="J37" s="12">
        <v>8</v>
      </c>
      <c r="K37" s="12">
        <v>9</v>
      </c>
      <c r="L37" s="12" t="s">
        <v>9</v>
      </c>
      <c r="M37" s="12">
        <v>10</v>
      </c>
      <c r="N37" s="12">
        <v>11</v>
      </c>
      <c r="O37" s="12">
        <v>12</v>
      </c>
      <c r="P37" s="12">
        <v>13</v>
      </c>
      <c r="Q37" s="12">
        <v>14</v>
      </c>
      <c r="R37" s="12">
        <v>15</v>
      </c>
      <c r="S37" s="12">
        <v>16</v>
      </c>
      <c r="T37" s="12">
        <v>17</v>
      </c>
      <c r="U37" s="12">
        <v>18</v>
      </c>
      <c r="V37" s="13" t="s">
        <v>10</v>
      </c>
      <c r="W37" s="14" t="s">
        <v>11</v>
      </c>
    </row>
    <row r="38" spans="1:47" x14ac:dyDescent="0.2">
      <c r="A38" s="29">
        <v>1</v>
      </c>
      <c r="B38" s="15" t="s">
        <v>62</v>
      </c>
      <c r="C38" s="16">
        <v>5</v>
      </c>
      <c r="D38" s="16">
        <v>2</v>
      </c>
      <c r="E38" s="16">
        <v>5</v>
      </c>
      <c r="F38" s="16">
        <v>5</v>
      </c>
      <c r="G38" s="16">
        <v>7</v>
      </c>
      <c r="H38" s="16">
        <v>5</v>
      </c>
      <c r="I38" s="16">
        <v>7</v>
      </c>
      <c r="J38" s="16">
        <v>3</v>
      </c>
      <c r="K38" s="16">
        <v>5</v>
      </c>
      <c r="L38" s="17">
        <f>IF(COUNTBLANK(C38:K38)&gt;0,"",SUM(C38:K38))</f>
        <v>44</v>
      </c>
      <c r="M38" s="16">
        <v>7</v>
      </c>
      <c r="N38" s="16">
        <v>4</v>
      </c>
      <c r="O38" s="16">
        <v>5</v>
      </c>
      <c r="P38" s="16">
        <v>3</v>
      </c>
      <c r="Q38" s="16">
        <v>6</v>
      </c>
      <c r="R38" s="16">
        <v>3</v>
      </c>
      <c r="S38" s="16">
        <v>8</v>
      </c>
      <c r="T38" s="16">
        <v>7</v>
      </c>
      <c r="U38" s="16">
        <v>5</v>
      </c>
      <c r="V38" s="17">
        <f>IF(COUNTBLANK(M38:U38)&gt;0,"",SUM(M38:U38))</f>
        <v>48</v>
      </c>
      <c r="W38" s="18">
        <f>IF(COUNT(L38,V38)&gt;0,SUM(L38,V38),0)</f>
        <v>92</v>
      </c>
    </row>
    <row r="39" spans="1:47" x14ac:dyDescent="0.2">
      <c r="A39" s="29">
        <v>2</v>
      </c>
      <c r="B39" s="19" t="s">
        <v>63</v>
      </c>
      <c r="C39" s="16">
        <v>7</v>
      </c>
      <c r="D39" s="16">
        <v>5</v>
      </c>
      <c r="E39" s="16">
        <v>4</v>
      </c>
      <c r="F39" s="16">
        <v>7</v>
      </c>
      <c r="G39" s="16">
        <v>7</v>
      </c>
      <c r="H39" s="16">
        <v>6</v>
      </c>
      <c r="I39" s="16">
        <v>7</v>
      </c>
      <c r="J39" s="16">
        <v>4</v>
      </c>
      <c r="K39" s="16">
        <v>5</v>
      </c>
      <c r="L39" s="17">
        <f>IF(COUNTBLANK(C39:K39)&gt;0,"",SUM(C39:K39))</f>
        <v>52</v>
      </c>
      <c r="M39" s="16">
        <v>6</v>
      </c>
      <c r="N39" s="16">
        <v>6</v>
      </c>
      <c r="O39" s="16">
        <v>5</v>
      </c>
      <c r="P39" s="20">
        <v>4</v>
      </c>
      <c r="Q39" s="20">
        <v>7</v>
      </c>
      <c r="R39" s="20">
        <v>5</v>
      </c>
      <c r="S39" s="20">
        <v>6</v>
      </c>
      <c r="T39" s="20">
        <v>7</v>
      </c>
      <c r="U39" s="20">
        <v>6</v>
      </c>
      <c r="V39" s="17">
        <f>IF(COUNTBLANK(M39:U39)&gt;0,"",SUM(M39:U39))</f>
        <v>52</v>
      </c>
      <c r="W39" s="18">
        <f>IF(COUNT(L39,V39)&gt;0,SUM(L39,V39),0)</f>
        <v>104</v>
      </c>
    </row>
    <row r="40" spans="1:47" x14ac:dyDescent="0.2">
      <c r="A40" s="29">
        <v>3</v>
      </c>
      <c r="B40" s="19" t="s">
        <v>64</v>
      </c>
      <c r="C40" s="16">
        <v>8</v>
      </c>
      <c r="D40" s="16">
        <v>10</v>
      </c>
      <c r="E40" s="16">
        <v>7</v>
      </c>
      <c r="F40" s="16">
        <v>9</v>
      </c>
      <c r="G40" s="16">
        <v>7</v>
      </c>
      <c r="H40" s="16">
        <v>8</v>
      </c>
      <c r="I40" s="16">
        <v>8</v>
      </c>
      <c r="J40" s="16">
        <v>6</v>
      </c>
      <c r="K40" s="16">
        <v>6</v>
      </c>
      <c r="L40" s="17">
        <f>IF(COUNTBLANK(C40:K40)&gt;0,"",SUM(C40:K40))</f>
        <v>69</v>
      </c>
      <c r="M40" s="16">
        <v>5</v>
      </c>
      <c r="N40" s="16">
        <v>7</v>
      </c>
      <c r="O40" s="16">
        <v>7</v>
      </c>
      <c r="P40" s="20">
        <v>4</v>
      </c>
      <c r="Q40" s="20">
        <v>7</v>
      </c>
      <c r="R40" s="20">
        <v>6</v>
      </c>
      <c r="S40" s="20">
        <v>10</v>
      </c>
      <c r="T40" s="20">
        <v>14</v>
      </c>
      <c r="U40" s="20">
        <v>12</v>
      </c>
      <c r="V40" s="17">
        <f>IF(COUNTBLANK(M40:U40)&gt;0,"",SUM(M40:U40))</f>
        <v>72</v>
      </c>
      <c r="W40" s="18">
        <f>IF(COUNT(L40,V40)&gt;0,SUM(L40,V40),0)</f>
        <v>141</v>
      </c>
    </row>
    <row r="41" spans="1:47" x14ac:dyDescent="0.2">
      <c r="A41" s="29">
        <v>4</v>
      </c>
      <c r="B41" s="19" t="s">
        <v>65</v>
      </c>
      <c r="C41" s="16">
        <v>6</v>
      </c>
      <c r="D41" s="16">
        <v>5</v>
      </c>
      <c r="E41" s="16">
        <v>7</v>
      </c>
      <c r="F41" s="16">
        <v>6</v>
      </c>
      <c r="G41" s="16">
        <v>9</v>
      </c>
      <c r="H41" s="16">
        <v>6</v>
      </c>
      <c r="I41" s="16">
        <v>9</v>
      </c>
      <c r="J41" s="16">
        <v>5</v>
      </c>
      <c r="K41" s="16">
        <v>8</v>
      </c>
      <c r="L41" s="17">
        <f>IF(COUNTBLANK(C41:K41)&gt;0,"",SUM(C41:K41))</f>
        <v>61</v>
      </c>
      <c r="M41" s="16">
        <v>6</v>
      </c>
      <c r="N41" s="16">
        <v>8</v>
      </c>
      <c r="O41" s="16">
        <v>7</v>
      </c>
      <c r="P41" s="20">
        <v>6</v>
      </c>
      <c r="Q41" s="20">
        <v>8</v>
      </c>
      <c r="R41" s="20">
        <v>6</v>
      </c>
      <c r="S41" s="20">
        <v>8</v>
      </c>
      <c r="T41" s="20">
        <v>6</v>
      </c>
      <c r="U41" s="20">
        <v>6</v>
      </c>
      <c r="V41" s="17">
        <f>IF(COUNTBLANK(M41:U41)&gt;0,"",SUM(M41:U41))</f>
        <v>61</v>
      </c>
      <c r="W41" s="18">
        <f>IF(COUNT(L41,V41)&gt;0,SUM(L41,V41),0)</f>
        <v>122</v>
      </c>
    </row>
    <row r="42" spans="1:47" x14ac:dyDescent="0.2">
      <c r="A42" s="29">
        <v>5</v>
      </c>
      <c r="B42" s="19" t="s">
        <v>66</v>
      </c>
      <c r="C42" s="16">
        <v>5</v>
      </c>
      <c r="D42" s="16">
        <v>5</v>
      </c>
      <c r="E42" s="16">
        <v>6</v>
      </c>
      <c r="F42" s="16">
        <v>5</v>
      </c>
      <c r="G42" s="16">
        <v>7</v>
      </c>
      <c r="H42" s="16">
        <v>8</v>
      </c>
      <c r="I42" s="16">
        <v>6</v>
      </c>
      <c r="J42" s="16">
        <v>5</v>
      </c>
      <c r="K42" s="16">
        <v>8</v>
      </c>
      <c r="L42" s="17">
        <f>IF(COUNTBLANK(C42:K42)&gt;0,"",SUM(C42:K42))</f>
        <v>55</v>
      </c>
      <c r="M42" s="16">
        <v>8</v>
      </c>
      <c r="N42" s="16">
        <v>6</v>
      </c>
      <c r="O42" s="16">
        <v>6</v>
      </c>
      <c r="P42" s="20">
        <v>4</v>
      </c>
      <c r="Q42" s="20">
        <v>6</v>
      </c>
      <c r="R42" s="20">
        <v>5</v>
      </c>
      <c r="S42" s="20">
        <v>8</v>
      </c>
      <c r="T42" s="20">
        <v>5</v>
      </c>
      <c r="U42" s="20">
        <v>5</v>
      </c>
      <c r="V42" s="17">
        <f>IF(COUNTBLANK(M42:U42)&gt;0,"",SUM(M42:U42))</f>
        <v>53</v>
      </c>
      <c r="W42" s="18">
        <f>IF(COUNT(L42,V42)&gt;0,SUM(L42,V42),0)</f>
        <v>108</v>
      </c>
    </row>
    <row r="43" spans="1:47" x14ac:dyDescent="0.2">
      <c r="C43" s="22"/>
      <c r="D43" s="22"/>
      <c r="E43" s="22"/>
      <c r="F43" s="22"/>
      <c r="G43" s="22"/>
      <c r="H43" s="22"/>
      <c r="I43" s="22"/>
      <c r="J43" s="22"/>
      <c r="K43" s="22"/>
      <c r="L43" s="23">
        <f>(SUM(L38:L42))-(MAX(L38:L42))</f>
        <v>212</v>
      </c>
      <c r="M43" s="22"/>
      <c r="N43" s="22"/>
      <c r="O43" s="22"/>
      <c r="V43" s="23"/>
      <c r="W43" s="24">
        <f>IF(COUNT(W38:W42)=5,(SUM(W38:W42))-(MAX(W38:W42)),(IF(COUNT(W38:W42)=4,SUM(W38:W42),IF(COUNTBLANK(W38:W42)&gt;0,SUM(W38:W42),"DQ"))))</f>
        <v>426</v>
      </c>
      <c r="Y43" s="7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</row>
    <row r="44" spans="1:47" x14ac:dyDescent="0.2">
      <c r="A44" s="7" t="s">
        <v>47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Y44" s="6" t="s">
        <v>8</v>
      </c>
      <c r="Z44" s="11"/>
      <c r="AA44" s="12">
        <v>1</v>
      </c>
      <c r="AB44" s="12">
        <v>2</v>
      </c>
      <c r="AC44" s="12">
        <v>3</v>
      </c>
      <c r="AD44" s="12">
        <v>4</v>
      </c>
      <c r="AE44" s="12">
        <v>5</v>
      </c>
      <c r="AF44" s="12">
        <v>6</v>
      </c>
      <c r="AG44" s="12">
        <v>7</v>
      </c>
      <c r="AH44" s="12">
        <v>8</v>
      </c>
      <c r="AI44" s="12">
        <v>9</v>
      </c>
      <c r="AJ44" s="12" t="s">
        <v>9</v>
      </c>
      <c r="AK44" s="12">
        <v>10</v>
      </c>
      <c r="AL44" s="12">
        <v>11</v>
      </c>
      <c r="AM44" s="12">
        <v>12</v>
      </c>
      <c r="AN44" s="12">
        <v>13</v>
      </c>
      <c r="AO44" s="12">
        <v>14</v>
      </c>
      <c r="AP44" s="12">
        <v>15</v>
      </c>
      <c r="AQ44" s="12">
        <v>16</v>
      </c>
      <c r="AR44" s="12">
        <v>17</v>
      </c>
      <c r="AS44" s="12">
        <v>18</v>
      </c>
      <c r="AT44" s="13" t="s">
        <v>10</v>
      </c>
      <c r="AU44" s="14" t="s">
        <v>11</v>
      </c>
    </row>
    <row r="45" spans="1:47" x14ac:dyDescent="0.2">
      <c r="A45" s="6" t="s">
        <v>8</v>
      </c>
      <c r="B45" s="11"/>
      <c r="C45" s="12">
        <v>1</v>
      </c>
      <c r="D45" s="12">
        <v>2</v>
      </c>
      <c r="E45" s="12">
        <v>3</v>
      </c>
      <c r="F45" s="12">
        <v>4</v>
      </c>
      <c r="G45" s="12">
        <v>5</v>
      </c>
      <c r="H45" s="12">
        <v>6</v>
      </c>
      <c r="I45" s="12">
        <v>7</v>
      </c>
      <c r="J45" s="12">
        <v>8</v>
      </c>
      <c r="K45" s="12">
        <v>9</v>
      </c>
      <c r="L45" s="12" t="s">
        <v>9</v>
      </c>
      <c r="M45" s="12">
        <v>10</v>
      </c>
      <c r="N45" s="12">
        <v>11</v>
      </c>
      <c r="O45" s="12">
        <v>12</v>
      </c>
      <c r="P45" s="12">
        <v>13</v>
      </c>
      <c r="Q45" s="12">
        <v>14</v>
      </c>
      <c r="R45" s="12">
        <v>15</v>
      </c>
      <c r="S45" s="12">
        <v>16</v>
      </c>
      <c r="T45" s="12">
        <v>17</v>
      </c>
      <c r="U45" s="12">
        <v>18</v>
      </c>
      <c r="V45" s="13" t="s">
        <v>10</v>
      </c>
      <c r="W45" s="14" t="s">
        <v>11</v>
      </c>
      <c r="Y45" s="29">
        <v>1</v>
      </c>
      <c r="Z45" s="15"/>
      <c r="AA45" s="16"/>
      <c r="AB45" s="16"/>
      <c r="AC45" s="16"/>
      <c r="AD45" s="16"/>
      <c r="AE45" s="16"/>
      <c r="AF45" s="16"/>
      <c r="AG45" s="16"/>
      <c r="AH45" s="16"/>
      <c r="AI45" s="16"/>
      <c r="AJ45" s="17" t="str">
        <f>IF(COUNTBLANK(AA45:AI45)&gt;0,"",SUM(AA45:AI45))</f>
        <v/>
      </c>
      <c r="AK45" s="16"/>
      <c r="AL45" s="16"/>
      <c r="AM45" s="16"/>
      <c r="AN45" s="16"/>
      <c r="AO45" s="16"/>
      <c r="AP45" s="16"/>
      <c r="AQ45" s="16"/>
      <c r="AR45" s="16"/>
      <c r="AS45" s="16"/>
      <c r="AT45" s="17" t="str">
        <f>IF(COUNTBLANK(AK45:AS45)&gt;0,"",SUM(AK45:AS45))</f>
        <v/>
      </c>
      <c r="AU45" s="18">
        <f>IF(COUNT(AJ45,AT45)&gt;0,SUM(AJ45,AT45),0)</f>
        <v>0</v>
      </c>
    </row>
    <row r="46" spans="1:47" x14ac:dyDescent="0.2">
      <c r="A46" s="29">
        <v>1</v>
      </c>
      <c r="B46" s="15" t="s">
        <v>67</v>
      </c>
      <c r="C46" s="16">
        <v>5</v>
      </c>
      <c r="D46" s="16">
        <v>3</v>
      </c>
      <c r="E46" s="16">
        <v>4</v>
      </c>
      <c r="F46" s="16">
        <v>4</v>
      </c>
      <c r="G46" s="16">
        <v>4</v>
      </c>
      <c r="H46" s="16">
        <v>3</v>
      </c>
      <c r="I46" s="16">
        <v>5</v>
      </c>
      <c r="J46" s="16">
        <v>4</v>
      </c>
      <c r="K46" s="16">
        <v>5</v>
      </c>
      <c r="L46" s="17">
        <f>IF(COUNTBLANK(C46:K46)&gt;0,"",SUM(C46:K46))</f>
        <v>37</v>
      </c>
      <c r="M46" s="16">
        <v>4</v>
      </c>
      <c r="N46" s="16">
        <v>4</v>
      </c>
      <c r="O46" s="16">
        <v>5</v>
      </c>
      <c r="P46" s="16">
        <v>2</v>
      </c>
      <c r="Q46" s="16">
        <v>5</v>
      </c>
      <c r="R46" s="16">
        <v>4</v>
      </c>
      <c r="S46" s="16">
        <v>5</v>
      </c>
      <c r="T46" s="16">
        <v>6</v>
      </c>
      <c r="U46" s="16">
        <v>4</v>
      </c>
      <c r="V46" s="17">
        <f>IF(COUNTBLANK(M46:U46)&gt;0,"",SUM(M46:U46))</f>
        <v>39</v>
      </c>
      <c r="W46" s="18">
        <f>IF(COUNT(L46,V46)&gt;0,SUM(L46,V46),0)</f>
        <v>76</v>
      </c>
      <c r="Y46" s="29">
        <v>2</v>
      </c>
      <c r="Z46" s="19"/>
      <c r="AA46" s="16"/>
      <c r="AB46" s="16"/>
      <c r="AC46" s="16"/>
      <c r="AD46" s="16"/>
      <c r="AE46" s="16"/>
      <c r="AF46" s="16"/>
      <c r="AG46" s="16"/>
      <c r="AH46" s="16"/>
      <c r="AI46" s="16"/>
      <c r="AJ46" s="17" t="str">
        <f>IF(COUNTBLANK(AA46:AI46)&gt;0,"",SUM(AA46:AI46))</f>
        <v/>
      </c>
      <c r="AK46" s="16"/>
      <c r="AL46" s="16"/>
      <c r="AM46" s="16"/>
      <c r="AN46" s="20"/>
      <c r="AO46" s="20"/>
      <c r="AP46" s="20"/>
      <c r="AQ46" s="20"/>
      <c r="AR46" s="20"/>
      <c r="AS46" s="20"/>
      <c r="AT46" s="17" t="str">
        <f>IF(COUNTBLANK(AK46:AS46)&gt;0,"",SUM(AK46:AS46))</f>
        <v/>
      </c>
      <c r="AU46" s="18">
        <f>IF(COUNT(AJ46,AT46)&gt;0,SUM(AJ46,AT46),0)</f>
        <v>0</v>
      </c>
    </row>
    <row r="47" spans="1:47" x14ac:dyDescent="0.2">
      <c r="A47" s="29">
        <v>2</v>
      </c>
      <c r="B47" s="19" t="s">
        <v>68</v>
      </c>
      <c r="C47" s="16">
        <v>6</v>
      </c>
      <c r="D47" s="16">
        <v>5</v>
      </c>
      <c r="E47" s="16">
        <v>5</v>
      </c>
      <c r="F47" s="16">
        <v>4</v>
      </c>
      <c r="G47" s="16">
        <v>6</v>
      </c>
      <c r="H47" s="16">
        <v>5</v>
      </c>
      <c r="I47" s="16">
        <v>6</v>
      </c>
      <c r="J47" s="16">
        <v>6</v>
      </c>
      <c r="K47" s="16">
        <v>6</v>
      </c>
      <c r="L47" s="17">
        <f>IF(COUNTBLANK(C47:K47)&gt;0,"",SUM(C47:K47))</f>
        <v>49</v>
      </c>
      <c r="M47" s="16">
        <v>5</v>
      </c>
      <c r="N47" s="16">
        <v>6</v>
      </c>
      <c r="O47" s="16">
        <v>5</v>
      </c>
      <c r="P47" s="20">
        <v>4</v>
      </c>
      <c r="Q47" s="20">
        <v>6</v>
      </c>
      <c r="R47" s="20">
        <v>4</v>
      </c>
      <c r="S47" s="20">
        <v>6</v>
      </c>
      <c r="T47" s="20">
        <v>7</v>
      </c>
      <c r="U47" s="20">
        <v>6</v>
      </c>
      <c r="V47" s="17">
        <f>IF(COUNTBLANK(M47:U47)&gt;0,"",SUM(M47:U47))</f>
        <v>49</v>
      </c>
      <c r="W47" s="18">
        <f>IF(COUNT(L47,V47)&gt;0,SUM(L47,V47),0)</f>
        <v>98</v>
      </c>
      <c r="Y47" s="29">
        <v>3</v>
      </c>
      <c r="Z47" s="19"/>
      <c r="AA47" s="16"/>
      <c r="AB47" s="16"/>
      <c r="AC47" s="16"/>
      <c r="AD47" s="16"/>
      <c r="AE47" s="16"/>
      <c r="AF47" s="16"/>
      <c r="AG47" s="16"/>
      <c r="AH47" s="16"/>
      <c r="AI47" s="16"/>
      <c r="AJ47" s="17" t="str">
        <f>IF(COUNTBLANK(AA47:AI47)&gt;0,"",SUM(AA47:AI47))</f>
        <v/>
      </c>
      <c r="AK47" s="16"/>
      <c r="AL47" s="16"/>
      <c r="AM47" s="16"/>
      <c r="AN47" s="20"/>
      <c r="AO47" s="20"/>
      <c r="AP47" s="20"/>
      <c r="AQ47" s="20"/>
      <c r="AR47" s="20"/>
      <c r="AS47" s="20"/>
      <c r="AT47" s="17" t="str">
        <f>IF(COUNTBLANK(AK47:AS47)&gt;0,"",SUM(AK47:AS47))</f>
        <v/>
      </c>
      <c r="AU47" s="18">
        <f>IF(COUNT(AJ47,AT47)&gt;0,SUM(AJ47,AT47),0)</f>
        <v>0</v>
      </c>
    </row>
    <row r="48" spans="1:47" x14ac:dyDescent="0.2">
      <c r="A48" s="29">
        <v>3</v>
      </c>
      <c r="B48" s="19" t="s">
        <v>69</v>
      </c>
      <c r="C48" s="16">
        <v>5</v>
      </c>
      <c r="D48" s="16">
        <v>5</v>
      </c>
      <c r="E48" s="16">
        <v>5</v>
      </c>
      <c r="F48" s="16">
        <v>5</v>
      </c>
      <c r="G48" s="16">
        <v>6</v>
      </c>
      <c r="H48" s="16">
        <v>8</v>
      </c>
      <c r="I48" s="16">
        <v>6</v>
      </c>
      <c r="J48" s="16">
        <v>5</v>
      </c>
      <c r="K48" s="16">
        <v>6</v>
      </c>
      <c r="L48" s="17">
        <f>IF(COUNTBLANK(C48:K48)&gt;0,"",SUM(C48:K48))</f>
        <v>51</v>
      </c>
      <c r="M48" s="16">
        <v>5</v>
      </c>
      <c r="N48" s="16">
        <v>5</v>
      </c>
      <c r="O48" s="16">
        <v>5</v>
      </c>
      <c r="P48" s="20">
        <v>4</v>
      </c>
      <c r="Q48" s="20">
        <v>7</v>
      </c>
      <c r="R48" s="20">
        <v>4</v>
      </c>
      <c r="S48" s="20">
        <v>6</v>
      </c>
      <c r="T48" s="20">
        <v>8</v>
      </c>
      <c r="U48" s="20">
        <v>7</v>
      </c>
      <c r="V48" s="17">
        <f>IF(COUNTBLANK(M48:U48)&gt;0,"",SUM(M48:U48))</f>
        <v>51</v>
      </c>
      <c r="W48" s="18">
        <f>IF(COUNT(L48,V48)&gt;0,SUM(L48,V48),0)</f>
        <v>102</v>
      </c>
      <c r="Y48" s="29">
        <v>4</v>
      </c>
      <c r="Z48" s="19"/>
      <c r="AA48" s="16"/>
      <c r="AB48" s="16"/>
      <c r="AC48" s="16"/>
      <c r="AD48" s="16"/>
      <c r="AE48" s="16"/>
      <c r="AF48" s="16"/>
      <c r="AG48" s="16"/>
      <c r="AH48" s="16"/>
      <c r="AI48" s="16"/>
      <c r="AJ48" s="17" t="str">
        <f>IF(COUNTBLANK(AA48:AI48)&gt;0,"",SUM(AA48:AI48))</f>
        <v/>
      </c>
      <c r="AK48" s="16"/>
      <c r="AL48" s="16"/>
      <c r="AM48" s="16"/>
      <c r="AN48" s="20"/>
      <c r="AO48" s="20"/>
      <c r="AP48" s="20"/>
      <c r="AQ48" s="20"/>
      <c r="AR48" s="20"/>
      <c r="AS48" s="20"/>
      <c r="AT48" s="17" t="str">
        <f>IF(COUNTBLANK(AK48:AS48)&gt;0,"",SUM(AK48:AS48))</f>
        <v/>
      </c>
      <c r="AU48" s="18">
        <f>IF(COUNT(AJ48,AT48)&gt;0,SUM(AJ48,AT48),0)</f>
        <v>0</v>
      </c>
    </row>
    <row r="49" spans="1:47" x14ac:dyDescent="0.2">
      <c r="A49" s="29">
        <v>4</v>
      </c>
      <c r="B49" s="19" t="s">
        <v>70</v>
      </c>
      <c r="C49" s="16">
        <v>4</v>
      </c>
      <c r="D49" s="16">
        <v>5</v>
      </c>
      <c r="E49" s="16">
        <v>6</v>
      </c>
      <c r="F49" s="16">
        <v>4</v>
      </c>
      <c r="G49" s="16">
        <v>6</v>
      </c>
      <c r="H49" s="16">
        <v>6</v>
      </c>
      <c r="I49" s="16">
        <v>6</v>
      </c>
      <c r="J49" s="16">
        <v>4</v>
      </c>
      <c r="K49" s="16">
        <v>7</v>
      </c>
      <c r="L49" s="17">
        <f>IF(COUNTBLANK(C49:K49)&gt;0,"",SUM(C49:K49))</f>
        <v>48</v>
      </c>
      <c r="M49" s="16">
        <v>5</v>
      </c>
      <c r="N49" s="16">
        <v>5</v>
      </c>
      <c r="O49" s="16">
        <v>5</v>
      </c>
      <c r="P49" s="20">
        <v>3</v>
      </c>
      <c r="Q49" s="20">
        <v>6</v>
      </c>
      <c r="R49" s="20">
        <v>6</v>
      </c>
      <c r="S49" s="20">
        <v>6</v>
      </c>
      <c r="T49" s="20">
        <v>6</v>
      </c>
      <c r="U49" s="20">
        <v>5</v>
      </c>
      <c r="V49" s="17">
        <f>IF(COUNTBLANK(M49:U49)&gt;0,"",SUM(M49:U49))</f>
        <v>47</v>
      </c>
      <c r="W49" s="18">
        <f>IF(COUNT(L49,V49)&gt;0,SUM(L49,V49),0)</f>
        <v>95</v>
      </c>
      <c r="Y49" s="29">
        <v>5</v>
      </c>
      <c r="Z49" s="19"/>
      <c r="AA49" s="16"/>
      <c r="AB49" s="16"/>
      <c r="AC49" s="16"/>
      <c r="AD49" s="16"/>
      <c r="AE49" s="16"/>
      <c r="AF49" s="16"/>
      <c r="AG49" s="16"/>
      <c r="AH49" s="16"/>
      <c r="AI49" s="16"/>
      <c r="AJ49" s="17" t="str">
        <f>IF(COUNTBLANK(AA49:AI49)&gt;0,"",SUM(AA49:AI49))</f>
        <v/>
      </c>
      <c r="AK49" s="16"/>
      <c r="AL49" s="16"/>
      <c r="AM49" s="16"/>
      <c r="AN49" s="20"/>
      <c r="AO49" s="20"/>
      <c r="AP49" s="20"/>
      <c r="AQ49" s="20"/>
      <c r="AR49" s="20"/>
      <c r="AS49" s="20"/>
      <c r="AT49" s="17" t="str">
        <f>IF(COUNTBLANK(AK49:AS49)&gt;0,"",SUM(AK49:AS49))</f>
        <v/>
      </c>
      <c r="AU49" s="18">
        <f>IF(COUNT(AJ49,AT49)&gt;0,SUM(AJ49,AT49),0)</f>
        <v>0</v>
      </c>
    </row>
    <row r="50" spans="1:47" x14ac:dyDescent="0.2">
      <c r="A50" s="29">
        <v>5</v>
      </c>
      <c r="B50" s="19" t="s">
        <v>71</v>
      </c>
      <c r="C50" s="16">
        <v>5</v>
      </c>
      <c r="D50" s="16">
        <v>4</v>
      </c>
      <c r="E50" s="16">
        <v>5</v>
      </c>
      <c r="F50" s="16">
        <v>5</v>
      </c>
      <c r="G50" s="16">
        <v>6</v>
      </c>
      <c r="H50" s="16">
        <v>6</v>
      </c>
      <c r="I50" s="16">
        <v>6</v>
      </c>
      <c r="J50" s="16">
        <v>4</v>
      </c>
      <c r="K50" s="16">
        <v>5</v>
      </c>
      <c r="L50" s="17">
        <f>IF(COUNTBLANK(C50:K50)&gt;0,"",SUM(C50:K50))</f>
        <v>46</v>
      </c>
      <c r="M50" s="16">
        <v>4</v>
      </c>
      <c r="N50" s="16">
        <v>9</v>
      </c>
      <c r="O50" s="16">
        <v>6</v>
      </c>
      <c r="P50" s="20">
        <v>4</v>
      </c>
      <c r="Q50" s="20">
        <v>6</v>
      </c>
      <c r="R50" s="20">
        <v>5</v>
      </c>
      <c r="S50" s="20">
        <v>5</v>
      </c>
      <c r="T50" s="20">
        <v>6</v>
      </c>
      <c r="U50" s="20">
        <v>5</v>
      </c>
      <c r="V50" s="17">
        <f>IF(COUNTBLANK(M50:U50)&gt;0,"",SUM(M50:U50))</f>
        <v>50</v>
      </c>
      <c r="W50" s="18">
        <f>IF(COUNT(L50,V50)&gt;0,SUM(L50,V50),0)</f>
        <v>96</v>
      </c>
      <c r="Y50" s="27"/>
      <c r="Z50" s="21"/>
      <c r="AA50" s="22"/>
      <c r="AB50" s="22"/>
      <c r="AC50" s="22"/>
      <c r="AD50" s="22"/>
      <c r="AE50" s="22"/>
      <c r="AF50" s="22"/>
      <c r="AG50" s="22"/>
      <c r="AH50" s="22"/>
      <c r="AI50" s="22"/>
      <c r="AJ50" s="23">
        <f>(SUM(AJ45:AJ49))-(MAX(AJ45:AJ49))</f>
        <v>0</v>
      </c>
      <c r="AK50" s="22"/>
      <c r="AL50" s="22"/>
      <c r="AM50" s="22"/>
      <c r="AN50" s="22"/>
      <c r="AO50" s="22"/>
      <c r="AP50" s="22"/>
      <c r="AQ50" s="22"/>
      <c r="AR50" s="22"/>
      <c r="AS50" s="22"/>
      <c r="AT50" s="23"/>
      <c r="AU50" s="24">
        <f>IF(COUNT(AU45:AU49)=5,(SUM(AU45:AU49))-(MAX(AU45:AU49)),(IF(COUNT(AU45:AU49)=4,SUM(AU45:AU49),IF(COUNTBLANK(AU45:AU49)&gt;0,SUM(AU45:AU49),"DQ"))))</f>
        <v>0</v>
      </c>
    </row>
    <row r="51" spans="1:47" x14ac:dyDescent="0.2">
      <c r="C51" s="22"/>
      <c r="D51" s="22"/>
      <c r="E51" s="22"/>
      <c r="F51" s="22"/>
      <c r="G51" s="22"/>
      <c r="H51" s="22"/>
      <c r="I51" s="22"/>
      <c r="J51" s="22"/>
      <c r="K51" s="22"/>
      <c r="L51" s="23">
        <f>(SUM(L46:L50))-(MAX(L46:L50))</f>
        <v>180</v>
      </c>
      <c r="M51" s="22"/>
      <c r="N51" s="22"/>
      <c r="O51" s="22"/>
      <c r="V51" s="23"/>
      <c r="W51" s="24">
        <f>IF(COUNT(W46:W50)=5,(SUM(W46:W50))-(MAX(W46:W50)),(IF(COUNT(W46:W50)=4,SUM(W46:W50),IF(COUNTBLANK(W46:W50)&gt;0,SUM(W46:W50),"DQ"))))</f>
        <v>365</v>
      </c>
    </row>
    <row r="52" spans="1:47" x14ac:dyDescent="0.2">
      <c r="A52" s="7" t="s">
        <v>48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</row>
    <row r="53" spans="1:47" x14ac:dyDescent="0.2">
      <c r="A53" s="6" t="s">
        <v>8</v>
      </c>
      <c r="B53" s="11"/>
      <c r="C53" s="12">
        <v>1</v>
      </c>
      <c r="D53" s="12">
        <v>2</v>
      </c>
      <c r="E53" s="12">
        <v>3</v>
      </c>
      <c r="F53" s="12">
        <v>4</v>
      </c>
      <c r="G53" s="12">
        <v>5</v>
      </c>
      <c r="H53" s="12">
        <v>6</v>
      </c>
      <c r="I53" s="12">
        <v>7</v>
      </c>
      <c r="J53" s="12">
        <v>8</v>
      </c>
      <c r="K53" s="12">
        <v>9</v>
      </c>
      <c r="L53" s="12" t="s">
        <v>9</v>
      </c>
      <c r="M53" s="12">
        <v>10</v>
      </c>
      <c r="N53" s="12">
        <v>11</v>
      </c>
      <c r="O53" s="12">
        <v>12</v>
      </c>
      <c r="P53" s="12">
        <v>13</v>
      </c>
      <c r="Q53" s="12">
        <v>14</v>
      </c>
      <c r="R53" s="12">
        <v>15</v>
      </c>
      <c r="S53" s="12">
        <v>16</v>
      </c>
      <c r="T53" s="12">
        <v>17</v>
      </c>
      <c r="U53" s="12">
        <v>18</v>
      </c>
      <c r="V53" s="13" t="s">
        <v>10</v>
      </c>
      <c r="W53" s="14" t="s">
        <v>11</v>
      </c>
    </row>
    <row r="54" spans="1:47" x14ac:dyDescent="0.2">
      <c r="A54" s="29">
        <v>1</v>
      </c>
      <c r="B54" s="15" t="s">
        <v>72</v>
      </c>
      <c r="C54" s="16">
        <v>5</v>
      </c>
      <c r="D54" s="16">
        <v>4</v>
      </c>
      <c r="E54" s="16">
        <v>5</v>
      </c>
      <c r="F54" s="16">
        <v>6</v>
      </c>
      <c r="G54" s="16">
        <v>5</v>
      </c>
      <c r="H54" s="16">
        <v>4</v>
      </c>
      <c r="I54" s="16">
        <v>5</v>
      </c>
      <c r="J54" s="16">
        <v>3</v>
      </c>
      <c r="K54" s="16">
        <v>5</v>
      </c>
      <c r="L54" s="17">
        <f>IF(COUNTBLANK(C54:K54)&gt;0,"",SUM(C54:K54))</f>
        <v>42</v>
      </c>
      <c r="M54" s="16">
        <v>5</v>
      </c>
      <c r="N54" s="16">
        <v>4</v>
      </c>
      <c r="O54" s="16">
        <v>5</v>
      </c>
      <c r="P54" s="16">
        <v>4</v>
      </c>
      <c r="Q54" s="16">
        <v>4</v>
      </c>
      <c r="R54" s="16">
        <v>4</v>
      </c>
      <c r="S54" s="16">
        <v>4</v>
      </c>
      <c r="T54" s="16">
        <v>5</v>
      </c>
      <c r="U54" s="16">
        <v>4</v>
      </c>
      <c r="V54" s="17">
        <f>IF(COUNTBLANK(M54:U54)&gt;0,"",SUM(M54:U54))</f>
        <v>39</v>
      </c>
      <c r="W54" s="18">
        <f>IF(COUNT(L54,V54)&gt;0,SUM(L54,V54),0)</f>
        <v>81</v>
      </c>
    </row>
    <row r="55" spans="1:47" x14ac:dyDescent="0.2">
      <c r="A55" s="29">
        <v>2</v>
      </c>
      <c r="B55" s="19" t="s">
        <v>73</v>
      </c>
      <c r="C55" s="16">
        <v>5</v>
      </c>
      <c r="D55" s="16">
        <v>3</v>
      </c>
      <c r="E55" s="16">
        <v>5</v>
      </c>
      <c r="F55" s="16">
        <v>4</v>
      </c>
      <c r="G55" s="16">
        <v>4</v>
      </c>
      <c r="H55" s="16">
        <v>5</v>
      </c>
      <c r="I55" s="16">
        <v>6</v>
      </c>
      <c r="J55" s="16">
        <v>3</v>
      </c>
      <c r="K55" s="16">
        <v>4</v>
      </c>
      <c r="L55" s="17">
        <f>IF(COUNTBLANK(C55:K55)&gt;0,"",SUM(C55:K55))</f>
        <v>39</v>
      </c>
      <c r="M55" s="16">
        <v>4</v>
      </c>
      <c r="N55" s="16">
        <v>5</v>
      </c>
      <c r="O55" s="16">
        <v>6</v>
      </c>
      <c r="P55" s="20">
        <v>3</v>
      </c>
      <c r="Q55" s="20">
        <v>5</v>
      </c>
      <c r="R55" s="20">
        <v>5</v>
      </c>
      <c r="S55" s="20">
        <v>4</v>
      </c>
      <c r="T55" s="20">
        <v>8</v>
      </c>
      <c r="U55" s="20">
        <v>5</v>
      </c>
      <c r="V55" s="17">
        <f>IF(COUNTBLANK(M55:U55)&gt;0,"",SUM(M55:U55))</f>
        <v>45</v>
      </c>
      <c r="W55" s="18">
        <f>IF(COUNT(L55,V55)&gt;0,SUM(L55,V55),0)</f>
        <v>84</v>
      </c>
    </row>
    <row r="56" spans="1:47" x14ac:dyDescent="0.2">
      <c r="A56" s="29">
        <v>3</v>
      </c>
      <c r="B56" s="19" t="s">
        <v>74</v>
      </c>
      <c r="C56" s="16">
        <v>5</v>
      </c>
      <c r="D56" s="16">
        <v>4</v>
      </c>
      <c r="E56" s="16">
        <v>4</v>
      </c>
      <c r="F56" s="16">
        <v>3</v>
      </c>
      <c r="G56" s="16">
        <v>4</v>
      </c>
      <c r="H56" s="16">
        <v>4</v>
      </c>
      <c r="I56" s="16">
        <v>7</v>
      </c>
      <c r="J56" s="16">
        <v>6</v>
      </c>
      <c r="K56" s="16">
        <v>7</v>
      </c>
      <c r="L56" s="17">
        <f>IF(COUNTBLANK(C56:K56)&gt;0,"",SUM(C56:K56))</f>
        <v>44</v>
      </c>
      <c r="M56" s="16">
        <v>5</v>
      </c>
      <c r="N56" s="16">
        <v>5</v>
      </c>
      <c r="O56" s="16">
        <v>4</v>
      </c>
      <c r="P56" s="20">
        <v>3</v>
      </c>
      <c r="Q56" s="20">
        <v>5</v>
      </c>
      <c r="R56" s="20">
        <v>4</v>
      </c>
      <c r="S56" s="20">
        <v>4</v>
      </c>
      <c r="T56" s="20">
        <v>5</v>
      </c>
      <c r="U56" s="20">
        <v>4</v>
      </c>
      <c r="V56" s="17">
        <f>IF(COUNTBLANK(M56:U56)&gt;0,"",SUM(M56:U56))</f>
        <v>39</v>
      </c>
      <c r="W56" s="18">
        <f>IF(COUNT(L56,V56)&gt;0,SUM(L56,V56),0)</f>
        <v>83</v>
      </c>
    </row>
    <row r="57" spans="1:47" x14ac:dyDescent="0.2">
      <c r="A57" s="29">
        <v>4</v>
      </c>
      <c r="B57" s="19" t="s">
        <v>75</v>
      </c>
      <c r="C57" s="16">
        <v>7</v>
      </c>
      <c r="D57" s="16">
        <v>4</v>
      </c>
      <c r="E57" s="16">
        <v>4</v>
      </c>
      <c r="F57" s="16">
        <v>6</v>
      </c>
      <c r="G57" s="16">
        <v>7</v>
      </c>
      <c r="H57" s="16">
        <v>5</v>
      </c>
      <c r="I57" s="16">
        <v>6</v>
      </c>
      <c r="J57" s="16">
        <v>3</v>
      </c>
      <c r="K57" s="16">
        <v>5</v>
      </c>
      <c r="L57" s="17">
        <f>IF(COUNTBLANK(C57:K57)&gt;0,"",SUM(C57:K57))</f>
        <v>47</v>
      </c>
      <c r="M57" s="16">
        <v>3</v>
      </c>
      <c r="N57" s="16">
        <v>7</v>
      </c>
      <c r="O57" s="16">
        <v>4</v>
      </c>
      <c r="P57" s="20">
        <v>4</v>
      </c>
      <c r="Q57" s="20">
        <v>6</v>
      </c>
      <c r="R57" s="20">
        <v>4</v>
      </c>
      <c r="S57" s="20">
        <v>2</v>
      </c>
      <c r="T57" s="20">
        <v>8</v>
      </c>
      <c r="U57" s="20">
        <v>6</v>
      </c>
      <c r="V57" s="17">
        <f>IF(COUNTBLANK(M57:U57)&gt;0,"",SUM(M57:U57))</f>
        <v>44</v>
      </c>
      <c r="W57" s="18">
        <f>IF(COUNT(L57,V57)&gt;0,SUM(L57,V57),0)</f>
        <v>91</v>
      </c>
    </row>
    <row r="58" spans="1:47" x14ac:dyDescent="0.2">
      <c r="A58" s="29">
        <v>5</v>
      </c>
      <c r="B58" s="19" t="s">
        <v>0</v>
      </c>
      <c r="C58" s="16">
        <v>6</v>
      </c>
      <c r="D58" s="16">
        <v>4</v>
      </c>
      <c r="E58" s="16">
        <v>6</v>
      </c>
      <c r="F58" s="16">
        <v>8</v>
      </c>
      <c r="G58" s="16">
        <v>6</v>
      </c>
      <c r="H58" s="16">
        <v>6</v>
      </c>
      <c r="I58" s="16">
        <v>8</v>
      </c>
      <c r="J58" s="16">
        <v>6</v>
      </c>
      <c r="K58" s="16">
        <v>6</v>
      </c>
      <c r="L58" s="17">
        <f>IF(COUNTBLANK(C58:K58)&gt;0,"",SUM(C58:K58))</f>
        <v>56</v>
      </c>
      <c r="M58" s="16">
        <v>6</v>
      </c>
      <c r="N58" s="16">
        <v>6</v>
      </c>
      <c r="O58" s="16">
        <v>5</v>
      </c>
      <c r="P58" s="20">
        <v>3</v>
      </c>
      <c r="Q58" s="20">
        <v>5</v>
      </c>
      <c r="R58" s="20">
        <v>4</v>
      </c>
      <c r="S58" s="20">
        <v>6</v>
      </c>
      <c r="T58" s="20">
        <v>6</v>
      </c>
      <c r="U58" s="20">
        <v>7</v>
      </c>
      <c r="V58" s="17">
        <f>IF(COUNTBLANK(M58:U58)&gt;0,"",SUM(M58:U58))</f>
        <v>48</v>
      </c>
      <c r="W58" s="18">
        <f>IF(COUNT(L58,V58)&gt;0,SUM(L58,V58),0)</f>
        <v>104</v>
      </c>
    </row>
    <row r="59" spans="1:47" x14ac:dyDescent="0.2">
      <c r="C59" s="22"/>
      <c r="D59" s="22"/>
      <c r="E59" s="22"/>
      <c r="F59" s="22"/>
      <c r="G59" s="22"/>
      <c r="H59" s="22"/>
      <c r="I59" s="22"/>
      <c r="J59" s="22"/>
      <c r="K59" s="22"/>
      <c r="L59" s="23">
        <f>(SUM(L54:L58))-(MAX(L54:L58))</f>
        <v>172</v>
      </c>
      <c r="M59" s="22"/>
      <c r="N59" s="22"/>
      <c r="O59" s="22"/>
      <c r="V59" s="23"/>
      <c r="W59" s="24">
        <f>IF(COUNT(W54:W58)=5,(SUM(W54:W58))-(MAX(W54:W58)),(IF(COUNT(W54:W58)=4,SUM(W54:W58),IF(COUNTBLANK(W54:W58)&gt;0,SUM(W54:W58),"DQ"))))</f>
        <v>339</v>
      </c>
    </row>
    <row r="60" spans="1:47" x14ac:dyDescent="0.2">
      <c r="A60" s="7" t="s">
        <v>49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</row>
    <row r="61" spans="1:47" x14ac:dyDescent="0.2">
      <c r="A61" s="6" t="s">
        <v>8</v>
      </c>
      <c r="B61" s="11"/>
      <c r="C61" s="12">
        <v>1</v>
      </c>
      <c r="D61" s="12">
        <v>2</v>
      </c>
      <c r="E61" s="12">
        <v>3</v>
      </c>
      <c r="F61" s="12">
        <v>4</v>
      </c>
      <c r="G61" s="12">
        <v>5</v>
      </c>
      <c r="H61" s="12">
        <v>6</v>
      </c>
      <c r="I61" s="12">
        <v>7</v>
      </c>
      <c r="J61" s="12">
        <v>8</v>
      </c>
      <c r="K61" s="12">
        <v>9</v>
      </c>
      <c r="L61" s="12" t="s">
        <v>9</v>
      </c>
      <c r="M61" s="12">
        <v>10</v>
      </c>
      <c r="N61" s="12">
        <v>11</v>
      </c>
      <c r="O61" s="12">
        <v>12</v>
      </c>
      <c r="P61" s="12">
        <v>13</v>
      </c>
      <c r="Q61" s="12">
        <v>14</v>
      </c>
      <c r="R61" s="12">
        <v>15</v>
      </c>
      <c r="S61" s="12">
        <v>16</v>
      </c>
      <c r="T61" s="12">
        <v>17</v>
      </c>
      <c r="U61" s="12">
        <v>18</v>
      </c>
      <c r="V61" s="13" t="s">
        <v>10</v>
      </c>
      <c r="W61" s="14" t="s">
        <v>11</v>
      </c>
    </row>
    <row r="62" spans="1:47" x14ac:dyDescent="0.2">
      <c r="A62" s="29">
        <v>1</v>
      </c>
      <c r="B62" s="15" t="s">
        <v>1</v>
      </c>
      <c r="C62" s="16">
        <v>5</v>
      </c>
      <c r="D62" s="16">
        <v>5</v>
      </c>
      <c r="E62" s="16">
        <v>4</v>
      </c>
      <c r="F62" s="16">
        <v>6</v>
      </c>
      <c r="G62" s="16">
        <v>5</v>
      </c>
      <c r="H62" s="16">
        <v>5</v>
      </c>
      <c r="I62" s="16">
        <v>5</v>
      </c>
      <c r="J62" s="16">
        <v>4</v>
      </c>
      <c r="K62" s="16">
        <v>5</v>
      </c>
      <c r="L62" s="17">
        <f>IF(COUNTBLANK(C62:K62)&gt;0,"",SUM(C62:K62))</f>
        <v>44</v>
      </c>
      <c r="M62" s="16">
        <v>5</v>
      </c>
      <c r="N62" s="16">
        <v>4</v>
      </c>
      <c r="O62" s="16">
        <v>5</v>
      </c>
      <c r="P62" s="16">
        <v>3</v>
      </c>
      <c r="Q62" s="16">
        <v>5</v>
      </c>
      <c r="R62" s="16">
        <v>4</v>
      </c>
      <c r="S62" s="16">
        <v>7</v>
      </c>
      <c r="T62" s="16">
        <v>6</v>
      </c>
      <c r="U62" s="16">
        <v>4</v>
      </c>
      <c r="V62" s="17">
        <f>IF(COUNTBLANK(M62:U62)&gt;0,"",SUM(M62:U62))</f>
        <v>43</v>
      </c>
      <c r="W62" s="18">
        <f>IF(COUNT(L62,V62)&gt;0,SUM(L62,V62),0)</f>
        <v>87</v>
      </c>
    </row>
    <row r="63" spans="1:47" x14ac:dyDescent="0.2">
      <c r="A63" s="29">
        <v>2</v>
      </c>
      <c r="B63" s="19" t="s">
        <v>6</v>
      </c>
      <c r="C63" s="16">
        <v>6</v>
      </c>
      <c r="D63" s="16">
        <v>3</v>
      </c>
      <c r="E63" s="16">
        <v>4</v>
      </c>
      <c r="F63" s="16">
        <v>4</v>
      </c>
      <c r="G63" s="16">
        <v>5</v>
      </c>
      <c r="H63" s="16">
        <v>5</v>
      </c>
      <c r="I63" s="16">
        <v>7</v>
      </c>
      <c r="J63" s="16">
        <v>4</v>
      </c>
      <c r="K63" s="16">
        <v>5</v>
      </c>
      <c r="L63" s="17">
        <f>IF(COUNTBLANK(C63:K63)&gt;0,"",SUM(C63:K63))</f>
        <v>43</v>
      </c>
      <c r="M63" s="16">
        <v>3</v>
      </c>
      <c r="N63" s="16">
        <v>4</v>
      </c>
      <c r="O63" s="16">
        <v>4</v>
      </c>
      <c r="P63" s="20">
        <v>3</v>
      </c>
      <c r="Q63" s="20">
        <v>6</v>
      </c>
      <c r="R63" s="20">
        <v>5</v>
      </c>
      <c r="S63" s="20">
        <v>5</v>
      </c>
      <c r="T63" s="20">
        <v>5</v>
      </c>
      <c r="U63" s="20">
        <v>5</v>
      </c>
      <c r="V63" s="17">
        <f>IF(COUNTBLANK(M63:U63)&gt;0,"",SUM(M63:U63))</f>
        <v>40</v>
      </c>
      <c r="W63" s="18">
        <f>IF(COUNT(L63,V63)&gt;0,SUM(L63,V63),0)</f>
        <v>83</v>
      </c>
    </row>
    <row r="64" spans="1:47" x14ac:dyDescent="0.2">
      <c r="A64" s="29">
        <v>3</v>
      </c>
      <c r="B64" s="19" t="s">
        <v>2</v>
      </c>
      <c r="C64" s="16">
        <v>6</v>
      </c>
      <c r="D64" s="16">
        <v>4</v>
      </c>
      <c r="E64" s="16">
        <v>8</v>
      </c>
      <c r="F64" s="16">
        <v>6</v>
      </c>
      <c r="G64" s="16">
        <v>4</v>
      </c>
      <c r="H64" s="16">
        <v>5</v>
      </c>
      <c r="I64" s="16">
        <v>8</v>
      </c>
      <c r="J64" s="16">
        <v>4</v>
      </c>
      <c r="K64" s="16">
        <v>6</v>
      </c>
      <c r="L64" s="17">
        <f>IF(COUNTBLANK(C64:K64)&gt;0,"",SUM(C64:K64))</f>
        <v>51</v>
      </c>
      <c r="M64" s="16">
        <v>6</v>
      </c>
      <c r="N64" s="16">
        <v>5</v>
      </c>
      <c r="O64" s="16">
        <v>4</v>
      </c>
      <c r="P64" s="20">
        <v>4</v>
      </c>
      <c r="Q64" s="20">
        <v>5</v>
      </c>
      <c r="R64" s="20">
        <v>4</v>
      </c>
      <c r="S64" s="20">
        <v>7</v>
      </c>
      <c r="T64" s="20">
        <v>7</v>
      </c>
      <c r="U64" s="20">
        <v>6</v>
      </c>
      <c r="V64" s="17">
        <f>IF(COUNTBLANK(M64:U64)&gt;0,"",SUM(M64:U64))</f>
        <v>48</v>
      </c>
      <c r="W64" s="18">
        <f>IF(COUNT(L64,V64)&gt;0,SUM(L64,V64),0)</f>
        <v>99</v>
      </c>
    </row>
    <row r="65" spans="1:23" x14ac:dyDescent="0.2">
      <c r="A65" s="29">
        <v>4</v>
      </c>
      <c r="B65" s="19" t="s">
        <v>3</v>
      </c>
      <c r="C65" s="16">
        <v>9</v>
      </c>
      <c r="D65" s="16">
        <v>4</v>
      </c>
      <c r="E65" s="16">
        <v>5</v>
      </c>
      <c r="F65" s="16">
        <v>4</v>
      </c>
      <c r="G65" s="16">
        <v>6</v>
      </c>
      <c r="H65" s="16">
        <v>6</v>
      </c>
      <c r="I65" s="16">
        <v>9</v>
      </c>
      <c r="J65" s="16">
        <v>4</v>
      </c>
      <c r="K65" s="16">
        <v>5</v>
      </c>
      <c r="L65" s="17">
        <v>52</v>
      </c>
      <c r="M65" s="16">
        <v>4</v>
      </c>
      <c r="N65" s="16">
        <v>5</v>
      </c>
      <c r="O65" s="16">
        <v>5</v>
      </c>
      <c r="P65" s="20">
        <v>4</v>
      </c>
      <c r="Q65" s="20">
        <v>6</v>
      </c>
      <c r="R65" s="20">
        <v>5</v>
      </c>
      <c r="S65" s="20">
        <v>6</v>
      </c>
      <c r="T65" s="20">
        <v>6</v>
      </c>
      <c r="U65" s="20">
        <v>5</v>
      </c>
      <c r="V65" s="17">
        <f>IF(COUNTBLANK(M65:U65)&gt;0,"",SUM(M65:U65))</f>
        <v>46</v>
      </c>
      <c r="W65" s="18">
        <f>IF(COUNT(L65,V65)&gt;0,SUM(L65,V65),0)</f>
        <v>98</v>
      </c>
    </row>
    <row r="66" spans="1:23" x14ac:dyDescent="0.2">
      <c r="A66" s="29">
        <v>5</v>
      </c>
      <c r="B66" s="19" t="s">
        <v>4</v>
      </c>
      <c r="C66" s="16">
        <v>6</v>
      </c>
      <c r="D66" s="16">
        <v>5</v>
      </c>
      <c r="E66" s="16">
        <v>5</v>
      </c>
      <c r="F66" s="16">
        <v>5</v>
      </c>
      <c r="G66" s="16">
        <v>5</v>
      </c>
      <c r="H66" s="16">
        <v>5</v>
      </c>
      <c r="I66" s="16">
        <v>7</v>
      </c>
      <c r="J66" s="16">
        <v>5</v>
      </c>
      <c r="K66" s="16">
        <v>5</v>
      </c>
      <c r="L66" s="17">
        <f>IF(COUNTBLANK(C66:K66)&gt;0,"",SUM(C66:K66))</f>
        <v>48</v>
      </c>
      <c r="M66" s="16">
        <v>5</v>
      </c>
      <c r="N66" s="16">
        <v>5</v>
      </c>
      <c r="O66" s="16">
        <v>6</v>
      </c>
      <c r="P66" s="20">
        <v>3</v>
      </c>
      <c r="Q66" s="20">
        <v>7</v>
      </c>
      <c r="R66" s="20">
        <v>5</v>
      </c>
      <c r="S66" s="20">
        <v>7</v>
      </c>
      <c r="T66" s="20">
        <v>6</v>
      </c>
      <c r="U66" s="20">
        <v>5</v>
      </c>
      <c r="V66" s="17">
        <f>IF(COUNTBLANK(M66:U66)&gt;0,"",SUM(M66:U66))</f>
        <v>49</v>
      </c>
      <c r="W66" s="18">
        <f>IF(COUNT(L66,V66)&gt;0,SUM(L66,V66),0)</f>
        <v>97</v>
      </c>
    </row>
    <row r="67" spans="1:23" x14ac:dyDescent="0.2">
      <c r="C67" s="22"/>
      <c r="D67" s="22"/>
      <c r="E67" s="22"/>
      <c r="F67" s="22"/>
      <c r="G67" s="22"/>
      <c r="H67" s="22"/>
      <c r="I67" s="22"/>
      <c r="J67" s="22"/>
      <c r="K67" s="22"/>
      <c r="L67" s="23">
        <f>(SUM(L62:L66))-(MAX(L62:L66))</f>
        <v>186</v>
      </c>
      <c r="M67" s="22"/>
      <c r="N67" s="22"/>
      <c r="O67" s="22"/>
      <c r="V67" s="23"/>
      <c r="W67" s="24">
        <f>IF(COUNT(W62:W66)=5,(SUM(W62:W66))-(MAX(W62:W66)),(IF(COUNT(W62:W66)=4,SUM(W62:W66),IF(COUNTBLANK(W62:W66)&gt;0,SUM(W62:W66),"DQ"))))</f>
        <v>365</v>
      </c>
    </row>
    <row r="68" spans="1:23" x14ac:dyDescent="0.2">
      <c r="A68" s="7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</row>
    <row r="69" spans="1:23" x14ac:dyDescent="0.2">
      <c r="A69" s="6" t="s">
        <v>8</v>
      </c>
      <c r="B69" s="11"/>
      <c r="C69" s="12">
        <v>1</v>
      </c>
      <c r="D69" s="12">
        <v>2</v>
      </c>
      <c r="E69" s="12">
        <v>3</v>
      </c>
      <c r="F69" s="12">
        <v>4</v>
      </c>
      <c r="G69" s="12">
        <v>5</v>
      </c>
      <c r="H69" s="12">
        <v>6</v>
      </c>
      <c r="I69" s="12">
        <v>7</v>
      </c>
      <c r="J69" s="12">
        <v>8</v>
      </c>
      <c r="K69" s="12">
        <v>9</v>
      </c>
      <c r="L69" s="12" t="s">
        <v>9</v>
      </c>
      <c r="M69" s="12">
        <v>10</v>
      </c>
      <c r="N69" s="12">
        <v>11</v>
      </c>
      <c r="O69" s="12">
        <v>12</v>
      </c>
      <c r="P69" s="12">
        <v>13</v>
      </c>
      <c r="Q69" s="12">
        <v>14</v>
      </c>
      <c r="R69" s="12">
        <v>15</v>
      </c>
      <c r="S69" s="12">
        <v>16</v>
      </c>
      <c r="T69" s="12">
        <v>17</v>
      </c>
      <c r="U69" s="12">
        <v>18</v>
      </c>
      <c r="V69" s="13" t="s">
        <v>10</v>
      </c>
      <c r="W69" s="14" t="s">
        <v>11</v>
      </c>
    </row>
    <row r="70" spans="1:23" x14ac:dyDescent="0.2">
      <c r="A70" s="29">
        <v>1</v>
      </c>
      <c r="B70" s="15"/>
      <c r="C70" s="16"/>
      <c r="D70" s="16"/>
      <c r="E70" s="16"/>
      <c r="F70" s="16"/>
      <c r="G70" s="16"/>
      <c r="H70" s="16"/>
      <c r="I70" s="16"/>
      <c r="J70" s="16"/>
      <c r="K70" s="16"/>
      <c r="L70" s="17" t="str">
        <f>IF(COUNTBLANK(C70:K70)&gt;0,"",SUM(C70:K70))</f>
        <v/>
      </c>
      <c r="M70" s="16"/>
      <c r="N70" s="16"/>
      <c r="O70" s="16"/>
      <c r="P70" s="16"/>
      <c r="Q70" s="16"/>
      <c r="R70" s="16"/>
      <c r="S70" s="16"/>
      <c r="T70" s="16"/>
      <c r="U70" s="16"/>
      <c r="V70" s="17" t="str">
        <f>IF(COUNTBLANK(M70:U70)&gt;0,"",SUM(M70:U70))</f>
        <v/>
      </c>
      <c r="W70" s="18">
        <f>IF(COUNT(L70,V70)&gt;0,SUM(L70,V70),0)</f>
        <v>0</v>
      </c>
    </row>
    <row r="71" spans="1:23" x14ac:dyDescent="0.2">
      <c r="A71" s="29">
        <v>2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7" t="str">
        <f>IF(COUNTBLANK(C71:K71)&gt;0,"",SUM(C71:K71))</f>
        <v/>
      </c>
      <c r="M71" s="16"/>
      <c r="N71" s="16"/>
      <c r="O71" s="16"/>
      <c r="P71" s="20"/>
      <c r="Q71" s="20"/>
      <c r="R71" s="20"/>
      <c r="S71" s="20"/>
      <c r="T71" s="20"/>
      <c r="U71" s="20"/>
      <c r="V71" s="17" t="str">
        <f>IF(COUNTBLANK(M71:U71)&gt;0,"",SUM(M71:U71))</f>
        <v/>
      </c>
      <c r="W71" s="18">
        <f>IF(COUNT(L71,V71)&gt;0,SUM(L71,V71),0)</f>
        <v>0</v>
      </c>
    </row>
    <row r="72" spans="1:23" x14ac:dyDescent="0.2">
      <c r="A72" s="29">
        <v>3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7" t="str">
        <f>IF(COUNTBLANK(C72:K72)&gt;0,"",SUM(C72:K72))</f>
        <v/>
      </c>
      <c r="M72" s="16"/>
      <c r="N72" s="16"/>
      <c r="O72" s="16"/>
      <c r="P72" s="20"/>
      <c r="Q72" s="20"/>
      <c r="R72" s="20"/>
      <c r="S72" s="20"/>
      <c r="T72" s="20"/>
      <c r="U72" s="20"/>
      <c r="V72" s="17" t="str">
        <f>IF(COUNTBLANK(M72:U72)&gt;0,"",SUM(M72:U72))</f>
        <v/>
      </c>
      <c r="W72" s="18">
        <f>IF(COUNT(L72,V72)&gt;0,SUM(L72,V72),0)</f>
        <v>0</v>
      </c>
    </row>
    <row r="73" spans="1:23" x14ac:dyDescent="0.2">
      <c r="A73" s="29">
        <v>4</v>
      </c>
      <c r="B73" s="19"/>
      <c r="C73" s="16"/>
      <c r="D73" s="16"/>
      <c r="E73" s="16"/>
      <c r="F73" s="16"/>
      <c r="G73" s="16"/>
      <c r="H73" s="16"/>
      <c r="I73" s="16"/>
      <c r="J73" s="16"/>
      <c r="K73" s="16"/>
      <c r="L73" s="17" t="str">
        <f>IF(COUNTBLANK(C73:K73)&gt;0,"",SUM(C73:K73))</f>
        <v/>
      </c>
      <c r="M73" s="16"/>
      <c r="N73" s="16"/>
      <c r="O73" s="16"/>
      <c r="P73" s="20"/>
      <c r="Q73" s="20"/>
      <c r="R73" s="20"/>
      <c r="S73" s="20"/>
      <c r="T73" s="20"/>
      <c r="U73" s="20"/>
      <c r="V73" s="17" t="str">
        <f>IF(COUNTBLANK(M73:U73)&gt;0,"",SUM(M73:U73))</f>
        <v/>
      </c>
      <c r="W73" s="18">
        <f>IF(COUNT(L73,V73)&gt;0,SUM(L73,V73),0)</f>
        <v>0</v>
      </c>
    </row>
    <row r="74" spans="1:23" x14ac:dyDescent="0.2">
      <c r="A74" s="29">
        <v>5</v>
      </c>
      <c r="B74" s="19"/>
      <c r="C74" s="16"/>
      <c r="D74" s="16"/>
      <c r="E74" s="16"/>
      <c r="F74" s="16"/>
      <c r="G74" s="16"/>
      <c r="H74" s="16"/>
      <c r="I74" s="16"/>
      <c r="J74" s="16"/>
      <c r="K74" s="16"/>
      <c r="L74" s="17" t="str">
        <f>IF(COUNTBLANK(C74:K74)&gt;0,"",SUM(C74:K74))</f>
        <v/>
      </c>
      <c r="M74" s="16"/>
      <c r="N74" s="16"/>
      <c r="O74" s="16"/>
      <c r="P74" s="20"/>
      <c r="Q74" s="20"/>
      <c r="R74" s="20"/>
      <c r="S74" s="20"/>
      <c r="T74" s="20"/>
      <c r="U74" s="20"/>
      <c r="V74" s="17" t="str">
        <f>IF(COUNTBLANK(M74:U74)&gt;0,"",SUM(M74:U74))</f>
        <v/>
      </c>
      <c r="W74" s="18">
        <f>IF(COUNT(L74,V74)&gt;0,SUM(L74,V74),0)</f>
        <v>0</v>
      </c>
    </row>
    <row r="75" spans="1:23" x14ac:dyDescent="0.2">
      <c r="C75" s="22"/>
      <c r="D75" s="22"/>
      <c r="E75" s="22"/>
      <c r="F75" s="22"/>
      <c r="G75" s="22"/>
      <c r="H75" s="22"/>
      <c r="I75" s="22"/>
      <c r="J75" s="22"/>
      <c r="K75" s="22"/>
      <c r="L75" s="23">
        <f>(SUM(L70:L74))-(MAX(L70:L74))</f>
        <v>0</v>
      </c>
      <c r="M75" s="22"/>
      <c r="N75" s="22"/>
      <c r="O75" s="22"/>
      <c r="V75" s="23"/>
      <c r="W75" s="24">
        <f>IF(COUNT(W70:W74)=5,(SUM(W70:W74))-(MAX(W70:W74)),(IF(COUNT(W70:W74)=4,SUM(W70:W74),IF(COUNTBLANK(W70:W74)&gt;0,SUM(W70:W74),"DQ"))))</f>
        <v>0</v>
      </c>
    </row>
    <row r="76" spans="1:23" x14ac:dyDescent="0.2">
      <c r="A76" s="7" t="s">
        <v>12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</row>
    <row r="77" spans="1:23" x14ac:dyDescent="0.2">
      <c r="A77" s="6" t="s">
        <v>8</v>
      </c>
      <c r="B77" s="11"/>
      <c r="C77" s="12">
        <v>1</v>
      </c>
      <c r="D77" s="12">
        <v>2</v>
      </c>
      <c r="E77" s="12">
        <v>3</v>
      </c>
      <c r="F77" s="12">
        <v>4</v>
      </c>
      <c r="G77" s="12">
        <v>5</v>
      </c>
      <c r="H77" s="12">
        <v>6</v>
      </c>
      <c r="I77" s="12">
        <v>7</v>
      </c>
      <c r="J77" s="12">
        <v>8</v>
      </c>
      <c r="K77" s="12">
        <v>9</v>
      </c>
      <c r="L77" s="12" t="s">
        <v>9</v>
      </c>
      <c r="M77" s="12">
        <v>10</v>
      </c>
      <c r="N77" s="12">
        <v>11</v>
      </c>
      <c r="O77" s="12">
        <v>12</v>
      </c>
      <c r="P77" s="12">
        <v>13</v>
      </c>
      <c r="Q77" s="12">
        <v>14</v>
      </c>
      <c r="R77" s="12">
        <v>15</v>
      </c>
      <c r="S77" s="12">
        <v>16</v>
      </c>
      <c r="T77" s="12">
        <v>17</v>
      </c>
      <c r="U77" s="12">
        <v>18</v>
      </c>
      <c r="V77" s="13" t="s">
        <v>10</v>
      </c>
      <c r="W77" s="14" t="s">
        <v>11</v>
      </c>
    </row>
    <row r="78" spans="1:23" x14ac:dyDescent="0.2">
      <c r="A78" s="29">
        <v>1</v>
      </c>
      <c r="B78" s="15"/>
      <c r="C78" s="16"/>
      <c r="D78" s="16"/>
      <c r="E78" s="16"/>
      <c r="F78" s="16"/>
      <c r="G78" s="16"/>
      <c r="H78" s="16"/>
      <c r="I78" s="16"/>
      <c r="J78" s="16"/>
      <c r="K78" s="16"/>
      <c r="L78" s="17" t="str">
        <f>IF(COUNTBLANK(C78:K78)&gt;0,"",SUM(C78:K78))</f>
        <v/>
      </c>
      <c r="M78" s="16"/>
      <c r="N78" s="16"/>
      <c r="O78" s="16"/>
      <c r="P78" s="16"/>
      <c r="Q78" s="16"/>
      <c r="R78" s="16"/>
      <c r="S78" s="16"/>
      <c r="T78" s="16"/>
      <c r="U78" s="16"/>
      <c r="V78" s="17" t="str">
        <f>IF(COUNTBLANK(M78:U78)&gt;0,"",SUM(M78:U78))</f>
        <v/>
      </c>
      <c r="W78" s="18">
        <f>IF(COUNT(L78,V78)&gt;0,SUM(L78,V78),0)</f>
        <v>0</v>
      </c>
    </row>
    <row r="79" spans="1:23" x14ac:dyDescent="0.2">
      <c r="A79" s="29">
        <v>2</v>
      </c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7" t="str">
        <f>IF(COUNTBLANK(C79:K79)&gt;0,"",SUM(C79:K79))</f>
        <v/>
      </c>
      <c r="M79" s="16"/>
      <c r="N79" s="16"/>
      <c r="O79" s="16"/>
      <c r="P79" s="20"/>
      <c r="Q79" s="20"/>
      <c r="R79" s="20"/>
      <c r="S79" s="20"/>
      <c r="T79" s="20"/>
      <c r="U79" s="20"/>
      <c r="V79" s="17" t="str">
        <f>IF(COUNTBLANK(M79:U79)&gt;0,"",SUM(M79:U79))</f>
        <v/>
      </c>
      <c r="W79" s="18">
        <f>IF(COUNT(L79,V79)&gt;0,SUM(L79,V79),0)</f>
        <v>0</v>
      </c>
    </row>
    <row r="80" spans="1:23" x14ac:dyDescent="0.2">
      <c r="A80" s="29">
        <v>3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 t="str">
        <f>IF(COUNTBLANK(C80:K80)&gt;0,"",SUM(C80:K80))</f>
        <v/>
      </c>
      <c r="M80" s="16"/>
      <c r="N80" s="16"/>
      <c r="O80" s="16"/>
      <c r="P80" s="20"/>
      <c r="Q80" s="20"/>
      <c r="R80" s="20"/>
      <c r="S80" s="20"/>
      <c r="T80" s="20"/>
      <c r="U80" s="20"/>
      <c r="V80" s="17" t="str">
        <f>IF(COUNTBLANK(M80:U80)&gt;0,"",SUM(M80:U80))</f>
        <v/>
      </c>
      <c r="W80" s="18">
        <f>IF(COUNT(L80,V80)&gt;0,SUM(L80,V80),0)</f>
        <v>0</v>
      </c>
    </row>
    <row r="81" spans="1:23" x14ac:dyDescent="0.2">
      <c r="A81" s="29">
        <v>4</v>
      </c>
      <c r="B81" s="19"/>
      <c r="C81" s="16"/>
      <c r="D81" s="16"/>
      <c r="E81" s="16"/>
      <c r="F81" s="16"/>
      <c r="G81" s="16"/>
      <c r="H81" s="16"/>
      <c r="I81" s="16"/>
      <c r="J81" s="16"/>
      <c r="K81" s="16"/>
      <c r="L81" s="17" t="str">
        <f>IF(COUNTBLANK(C81:K81)&gt;0,"",SUM(C81:K81))</f>
        <v/>
      </c>
      <c r="M81" s="16"/>
      <c r="N81" s="16"/>
      <c r="O81" s="16"/>
      <c r="P81" s="20"/>
      <c r="Q81" s="20"/>
      <c r="R81" s="20"/>
      <c r="S81" s="20"/>
      <c r="T81" s="20"/>
      <c r="U81" s="20"/>
      <c r="V81" s="17" t="str">
        <f>IF(COUNTBLANK(M81:U81)&gt;0,"",SUM(M81:U81))</f>
        <v/>
      </c>
      <c r="W81" s="18">
        <f>IF(COUNT(L81,V81)&gt;0,SUM(L81,V81),0)</f>
        <v>0</v>
      </c>
    </row>
    <row r="82" spans="1:23" x14ac:dyDescent="0.2">
      <c r="A82" s="29">
        <v>5</v>
      </c>
      <c r="B82" s="19"/>
      <c r="C82" s="16"/>
      <c r="D82" s="16"/>
      <c r="E82" s="16"/>
      <c r="F82" s="16"/>
      <c r="G82" s="16"/>
      <c r="H82" s="16"/>
      <c r="I82" s="16"/>
      <c r="J82" s="16"/>
      <c r="K82" s="16"/>
      <c r="L82" s="17" t="str">
        <f>IF(COUNTBLANK(C82:K82)&gt;0,"",SUM(C82:K82))</f>
        <v/>
      </c>
      <c r="M82" s="16"/>
      <c r="N82" s="16"/>
      <c r="O82" s="16"/>
      <c r="P82" s="20"/>
      <c r="Q82" s="20"/>
      <c r="R82" s="20"/>
      <c r="S82" s="20"/>
      <c r="T82" s="20"/>
      <c r="U82" s="20"/>
      <c r="V82" s="17" t="str">
        <f>IF(COUNTBLANK(M82:U82)&gt;0,"",SUM(M82:U82))</f>
        <v/>
      </c>
      <c r="W82" s="18">
        <f>IF(COUNT(L82,V82)&gt;0,SUM(L82,V82),0)</f>
        <v>0</v>
      </c>
    </row>
    <row r="83" spans="1:23" x14ac:dyDescent="0.2">
      <c r="C83" s="22"/>
      <c r="D83" s="22"/>
      <c r="E83" s="22"/>
      <c r="F83" s="22"/>
      <c r="G83" s="22"/>
      <c r="H83" s="22"/>
      <c r="I83" s="22"/>
      <c r="J83" s="22"/>
      <c r="K83" s="22"/>
      <c r="L83" s="23">
        <f>(SUM(L78:L82))-(MAX(L78:L82))</f>
        <v>0</v>
      </c>
      <c r="M83" s="22"/>
      <c r="N83" s="22"/>
      <c r="O83" s="22"/>
      <c r="V83" s="23"/>
      <c r="W83" s="24">
        <f>IF(COUNT(W78:W82)=5,(SUM(W78:W82))-(MAX(W78:W82)),(IF(COUNT(W78:W82)=4,SUM(W78:W82),IF(COUNTBLANK(W78:W82)&gt;0,SUM(W78:W82),"DQ"))))</f>
        <v>0</v>
      </c>
    </row>
    <row r="84" spans="1:23" x14ac:dyDescent="0.2">
      <c r="A84" s="7" t="s">
        <v>13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</row>
    <row r="85" spans="1:23" x14ac:dyDescent="0.2">
      <c r="A85" s="6" t="s">
        <v>8</v>
      </c>
      <c r="B85" s="11"/>
      <c r="C85" s="12">
        <v>1</v>
      </c>
      <c r="D85" s="12">
        <v>2</v>
      </c>
      <c r="E85" s="12">
        <v>3</v>
      </c>
      <c r="F85" s="12">
        <v>4</v>
      </c>
      <c r="G85" s="12">
        <v>5</v>
      </c>
      <c r="H85" s="12">
        <v>6</v>
      </c>
      <c r="I85" s="12">
        <v>7</v>
      </c>
      <c r="J85" s="12">
        <v>8</v>
      </c>
      <c r="K85" s="12">
        <v>9</v>
      </c>
      <c r="L85" s="12" t="s">
        <v>9</v>
      </c>
      <c r="M85" s="12">
        <v>10</v>
      </c>
      <c r="N85" s="12">
        <v>11</v>
      </c>
      <c r="O85" s="12">
        <v>12</v>
      </c>
      <c r="P85" s="12">
        <v>13</v>
      </c>
      <c r="Q85" s="12">
        <v>14</v>
      </c>
      <c r="R85" s="12">
        <v>15</v>
      </c>
      <c r="S85" s="12">
        <v>16</v>
      </c>
      <c r="T85" s="12">
        <v>17</v>
      </c>
      <c r="U85" s="12">
        <v>18</v>
      </c>
      <c r="V85" s="13" t="s">
        <v>10</v>
      </c>
      <c r="W85" s="14" t="s">
        <v>11</v>
      </c>
    </row>
    <row r="86" spans="1:23" x14ac:dyDescent="0.2">
      <c r="A86" s="29">
        <v>1</v>
      </c>
      <c r="B86" s="15"/>
      <c r="C86" s="16"/>
      <c r="D86" s="16"/>
      <c r="E86" s="16"/>
      <c r="F86" s="16"/>
      <c r="G86" s="16"/>
      <c r="H86" s="16"/>
      <c r="I86" s="16"/>
      <c r="J86" s="16"/>
      <c r="K86" s="16"/>
      <c r="L86" s="17" t="str">
        <f>IF(COUNTBLANK(C86:K86)&gt;0,"",SUM(C86:K86))</f>
        <v/>
      </c>
      <c r="M86" s="16"/>
      <c r="N86" s="16"/>
      <c r="O86" s="16"/>
      <c r="P86" s="16"/>
      <c r="Q86" s="16"/>
      <c r="R86" s="16"/>
      <c r="S86" s="16"/>
      <c r="T86" s="16"/>
      <c r="U86" s="16"/>
      <c r="V86" s="17" t="str">
        <f>IF(COUNTBLANK(M86:U86)&gt;0,"",SUM(M86:U86))</f>
        <v/>
      </c>
      <c r="W86" s="18">
        <f>IF(COUNT(L86,V86)&gt;0,SUM(L86,V86),0)</f>
        <v>0</v>
      </c>
    </row>
    <row r="87" spans="1:23" x14ac:dyDescent="0.2">
      <c r="A87" s="29">
        <v>2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 t="str">
        <f>IF(COUNTBLANK(C87:K87)&gt;0,"",SUM(C87:K87))</f>
        <v/>
      </c>
      <c r="M87" s="16"/>
      <c r="N87" s="16"/>
      <c r="O87" s="16"/>
      <c r="P87" s="20"/>
      <c r="Q87" s="20"/>
      <c r="R87" s="20"/>
      <c r="S87" s="20"/>
      <c r="T87" s="20"/>
      <c r="U87" s="20"/>
      <c r="V87" s="17" t="str">
        <f>IF(COUNTBLANK(M87:U87)&gt;0,"",SUM(M87:U87))</f>
        <v/>
      </c>
      <c r="W87" s="18">
        <f>IF(COUNT(L87,V87)&gt;0,SUM(L87,V87),0)</f>
        <v>0</v>
      </c>
    </row>
    <row r="88" spans="1:23" x14ac:dyDescent="0.2">
      <c r="A88" s="29">
        <v>3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 t="str">
        <f>IF(COUNTBLANK(C88:K88)&gt;0,"",SUM(C88:K88))</f>
        <v/>
      </c>
      <c r="M88" s="16"/>
      <c r="N88" s="16"/>
      <c r="O88" s="16"/>
      <c r="P88" s="20"/>
      <c r="Q88" s="20"/>
      <c r="R88" s="20"/>
      <c r="S88" s="20"/>
      <c r="T88" s="20"/>
      <c r="U88" s="20"/>
      <c r="V88" s="17" t="str">
        <f>IF(COUNTBLANK(M88:U88)&gt;0,"",SUM(M88:U88))</f>
        <v/>
      </c>
      <c r="W88" s="18">
        <f>IF(COUNT(L88,V88)&gt;0,SUM(L88,V88),0)</f>
        <v>0</v>
      </c>
    </row>
    <row r="89" spans="1:23" x14ac:dyDescent="0.2">
      <c r="A89" s="29">
        <v>4</v>
      </c>
      <c r="B89" s="19"/>
      <c r="C89" s="16"/>
      <c r="D89" s="16"/>
      <c r="E89" s="16"/>
      <c r="F89" s="16"/>
      <c r="G89" s="16"/>
      <c r="H89" s="16"/>
      <c r="I89" s="16"/>
      <c r="J89" s="16"/>
      <c r="K89" s="16"/>
      <c r="L89" s="17" t="str">
        <f>IF(COUNTBLANK(C89:K89)&gt;0,"",SUM(C89:K89))</f>
        <v/>
      </c>
      <c r="M89" s="16"/>
      <c r="N89" s="16"/>
      <c r="O89" s="16"/>
      <c r="P89" s="20"/>
      <c r="Q89" s="20"/>
      <c r="R89" s="20"/>
      <c r="S89" s="20"/>
      <c r="T89" s="20"/>
      <c r="U89" s="20"/>
      <c r="V89" s="17" t="str">
        <f>IF(COUNTBLANK(M89:U89)&gt;0,"",SUM(M89:U89))</f>
        <v/>
      </c>
      <c r="W89" s="18">
        <f>IF(COUNT(L89,V89)&gt;0,SUM(L89,V89),0)</f>
        <v>0</v>
      </c>
    </row>
    <row r="90" spans="1:23" x14ac:dyDescent="0.2">
      <c r="A90" s="29">
        <v>5</v>
      </c>
      <c r="B90" s="19"/>
      <c r="C90" s="16"/>
      <c r="D90" s="16"/>
      <c r="E90" s="16"/>
      <c r="F90" s="16"/>
      <c r="G90" s="16"/>
      <c r="H90" s="16"/>
      <c r="I90" s="16"/>
      <c r="J90" s="16"/>
      <c r="K90" s="16"/>
      <c r="L90" s="17" t="str">
        <f>IF(COUNTBLANK(C90:K90)&gt;0,"",SUM(C90:K90))</f>
        <v/>
      </c>
      <c r="M90" s="16"/>
      <c r="N90" s="16"/>
      <c r="O90" s="16"/>
      <c r="P90" s="20"/>
      <c r="Q90" s="20"/>
      <c r="R90" s="20"/>
      <c r="S90" s="20"/>
      <c r="T90" s="20"/>
      <c r="U90" s="20"/>
      <c r="V90" s="17" t="str">
        <f>IF(COUNTBLANK(M90:U90)&gt;0,"",SUM(M90:U90))</f>
        <v/>
      </c>
      <c r="W90" s="18">
        <f>IF(COUNT(L90,V90)&gt;0,SUM(L90,V90),0)</f>
        <v>0</v>
      </c>
    </row>
    <row r="91" spans="1:23" x14ac:dyDescent="0.2">
      <c r="C91" s="22"/>
      <c r="D91" s="22"/>
      <c r="E91" s="22"/>
      <c r="F91" s="22"/>
      <c r="G91" s="22"/>
      <c r="H91" s="22"/>
      <c r="I91" s="22"/>
      <c r="J91" s="22"/>
      <c r="K91" s="22"/>
      <c r="L91" s="23">
        <f>(SUM(L86:L90))-(MAX(L86:L90))</f>
        <v>0</v>
      </c>
      <c r="M91" s="22"/>
      <c r="N91" s="22"/>
      <c r="O91" s="22"/>
      <c r="V91" s="23"/>
      <c r="W91" s="24">
        <f>IF(COUNT(W86:W90)=5,(SUM(W86:W90))-(MAX(W86:W90)),(IF(COUNT(W86:W90)=4,SUM(W86:W90),IF(COUNTBLANK(W86:W90)&gt;0,SUM(W86:W90),"DQ"))))</f>
        <v>0</v>
      </c>
    </row>
    <row r="92" spans="1:23" x14ac:dyDescent="0.2">
      <c r="A92" s="7" t="s">
        <v>14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</row>
    <row r="93" spans="1:23" x14ac:dyDescent="0.2">
      <c r="A93" s="6" t="s">
        <v>8</v>
      </c>
      <c r="B93" s="11"/>
      <c r="C93" s="12">
        <v>1</v>
      </c>
      <c r="D93" s="12">
        <v>2</v>
      </c>
      <c r="E93" s="12">
        <v>3</v>
      </c>
      <c r="F93" s="12">
        <v>4</v>
      </c>
      <c r="G93" s="12">
        <v>5</v>
      </c>
      <c r="H93" s="12">
        <v>6</v>
      </c>
      <c r="I93" s="12">
        <v>7</v>
      </c>
      <c r="J93" s="12">
        <v>8</v>
      </c>
      <c r="K93" s="12">
        <v>9</v>
      </c>
      <c r="L93" s="12" t="s">
        <v>9</v>
      </c>
      <c r="M93" s="12">
        <v>10</v>
      </c>
      <c r="N93" s="12">
        <v>11</v>
      </c>
      <c r="O93" s="12">
        <v>12</v>
      </c>
      <c r="P93" s="12">
        <v>13</v>
      </c>
      <c r="Q93" s="12">
        <v>14</v>
      </c>
      <c r="R93" s="12">
        <v>15</v>
      </c>
      <c r="S93" s="12">
        <v>16</v>
      </c>
      <c r="T93" s="12">
        <v>17</v>
      </c>
      <c r="U93" s="12">
        <v>18</v>
      </c>
      <c r="V93" s="13" t="s">
        <v>10</v>
      </c>
      <c r="W93" s="14" t="s">
        <v>11</v>
      </c>
    </row>
    <row r="94" spans="1:23" x14ac:dyDescent="0.2">
      <c r="A94" s="29">
        <v>1</v>
      </c>
      <c r="B94" s="15"/>
      <c r="C94" s="16"/>
      <c r="D94" s="16"/>
      <c r="E94" s="16"/>
      <c r="F94" s="16"/>
      <c r="G94" s="16"/>
      <c r="H94" s="16"/>
      <c r="I94" s="16"/>
      <c r="J94" s="16"/>
      <c r="K94" s="16"/>
      <c r="L94" s="17" t="str">
        <f>IF(COUNTBLANK(C94:K94)&gt;0,"",SUM(C94:K94))</f>
        <v/>
      </c>
      <c r="M94" s="16"/>
      <c r="N94" s="16"/>
      <c r="O94" s="16"/>
      <c r="P94" s="16"/>
      <c r="Q94" s="16"/>
      <c r="R94" s="16"/>
      <c r="S94" s="16"/>
      <c r="T94" s="16"/>
      <c r="U94" s="16"/>
      <c r="V94" s="17" t="str">
        <f>IF(COUNTBLANK(M94:U94)&gt;0,"",SUM(M94:U94))</f>
        <v/>
      </c>
      <c r="W94" s="18">
        <f>IF(COUNT(L94,V94)&gt;0,SUM(L94,V94),0)</f>
        <v>0</v>
      </c>
    </row>
    <row r="95" spans="1:23" x14ac:dyDescent="0.2">
      <c r="A95" s="29">
        <v>2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 t="str">
        <f>IF(COUNTBLANK(C95:K95)&gt;0,"",SUM(C95:K95))</f>
        <v/>
      </c>
      <c r="M95" s="16"/>
      <c r="N95" s="16"/>
      <c r="O95" s="16"/>
      <c r="P95" s="20"/>
      <c r="Q95" s="20"/>
      <c r="R95" s="20"/>
      <c r="S95" s="20"/>
      <c r="T95" s="20"/>
      <c r="U95" s="20"/>
      <c r="V95" s="17" t="str">
        <f>IF(COUNTBLANK(M95:U95)&gt;0,"",SUM(M95:U95))</f>
        <v/>
      </c>
      <c r="W95" s="18">
        <f>IF(COUNT(L95,V95)&gt;0,SUM(L95,V95),0)</f>
        <v>0</v>
      </c>
    </row>
    <row r="96" spans="1:23" x14ac:dyDescent="0.2">
      <c r="A96" s="29">
        <v>3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 t="str">
        <f>IF(COUNTBLANK(C96:K96)&gt;0,"",SUM(C96:K96))</f>
        <v/>
      </c>
      <c r="M96" s="16"/>
      <c r="N96" s="16"/>
      <c r="O96" s="16"/>
      <c r="P96" s="20"/>
      <c r="Q96" s="20"/>
      <c r="R96" s="20"/>
      <c r="S96" s="20"/>
      <c r="T96" s="20"/>
      <c r="U96" s="20"/>
      <c r="V96" s="17" t="str">
        <f>IF(COUNTBLANK(M96:U96)&gt;0,"",SUM(M96:U96))</f>
        <v/>
      </c>
      <c r="W96" s="18">
        <f>IF(COUNT(L96,V96)&gt;0,SUM(L96,V96),0)</f>
        <v>0</v>
      </c>
    </row>
    <row r="97" spans="1:23" x14ac:dyDescent="0.2">
      <c r="A97" s="29">
        <v>4</v>
      </c>
      <c r="B97" s="19"/>
      <c r="C97" s="16"/>
      <c r="D97" s="16"/>
      <c r="E97" s="16"/>
      <c r="F97" s="16"/>
      <c r="G97" s="16"/>
      <c r="H97" s="16"/>
      <c r="I97" s="16"/>
      <c r="J97" s="16"/>
      <c r="K97" s="16"/>
      <c r="L97" s="17" t="str">
        <f>IF(COUNTBLANK(C97:K97)&gt;0,"",SUM(C97:K97))</f>
        <v/>
      </c>
      <c r="M97" s="16"/>
      <c r="N97" s="16"/>
      <c r="O97" s="16"/>
      <c r="P97" s="20"/>
      <c r="Q97" s="20"/>
      <c r="R97" s="20"/>
      <c r="S97" s="20"/>
      <c r="T97" s="20"/>
      <c r="U97" s="20"/>
      <c r="V97" s="17" t="str">
        <f>IF(COUNTBLANK(M97:U97)&gt;0,"",SUM(M97:U97))</f>
        <v/>
      </c>
      <c r="W97" s="18">
        <f>IF(COUNT(L97,V97)&gt;0,SUM(L97,V97),0)</f>
        <v>0</v>
      </c>
    </row>
    <row r="98" spans="1:23" x14ac:dyDescent="0.2">
      <c r="A98" s="29">
        <v>5</v>
      </c>
      <c r="B98" s="19"/>
      <c r="C98" s="16"/>
      <c r="D98" s="16"/>
      <c r="E98" s="16"/>
      <c r="F98" s="16"/>
      <c r="G98" s="16"/>
      <c r="H98" s="16"/>
      <c r="I98" s="16"/>
      <c r="J98" s="16"/>
      <c r="K98" s="16"/>
      <c r="L98" s="17" t="str">
        <f>IF(COUNTBLANK(C98:K98)&gt;0,"",SUM(C98:K98))</f>
        <v/>
      </c>
      <c r="M98" s="16"/>
      <c r="N98" s="16"/>
      <c r="O98" s="16"/>
      <c r="P98" s="20"/>
      <c r="Q98" s="20"/>
      <c r="R98" s="20"/>
      <c r="S98" s="20"/>
      <c r="T98" s="20"/>
      <c r="U98" s="20"/>
      <c r="V98" s="17" t="str">
        <f>IF(COUNTBLANK(M98:U98)&gt;0,"",SUM(M98:U98))</f>
        <v/>
      </c>
      <c r="W98" s="18">
        <f>IF(COUNT(L98,V98)&gt;0,SUM(L98,V98),0)</f>
        <v>0</v>
      </c>
    </row>
    <row r="99" spans="1:23" x14ac:dyDescent="0.2">
      <c r="C99" s="22"/>
      <c r="D99" s="22"/>
      <c r="E99" s="22"/>
      <c r="F99" s="22"/>
      <c r="G99" s="22"/>
      <c r="H99" s="22"/>
      <c r="I99" s="22"/>
      <c r="J99" s="22"/>
      <c r="K99" s="22"/>
      <c r="L99" s="23">
        <f>(SUM(L94:L98))-(MAX(L94:L98))</f>
        <v>0</v>
      </c>
      <c r="M99" s="22"/>
      <c r="N99" s="22"/>
      <c r="O99" s="22"/>
      <c r="V99" s="23"/>
      <c r="W99" s="24">
        <f>IF(COUNT(W94:W98)=5,(SUM(W94:W98))-(MAX(W94:W98)),(IF(COUNT(W94:W98)=4,SUM(W94:W98),IF(COUNTBLANK(W94:W98)&gt;0,SUM(W94:W98),"DQ"))))</f>
        <v>0</v>
      </c>
    </row>
    <row r="100" spans="1:23" x14ac:dyDescent="0.2">
      <c r="A100" s="7" t="s">
        <v>15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</row>
    <row r="101" spans="1:23" x14ac:dyDescent="0.2">
      <c r="A101" s="6" t="s">
        <v>8</v>
      </c>
      <c r="B101" s="11"/>
      <c r="C101" s="12">
        <v>1</v>
      </c>
      <c r="D101" s="12">
        <v>2</v>
      </c>
      <c r="E101" s="12">
        <v>3</v>
      </c>
      <c r="F101" s="12">
        <v>4</v>
      </c>
      <c r="G101" s="12">
        <v>5</v>
      </c>
      <c r="H101" s="12">
        <v>6</v>
      </c>
      <c r="I101" s="12">
        <v>7</v>
      </c>
      <c r="J101" s="12">
        <v>8</v>
      </c>
      <c r="K101" s="12">
        <v>9</v>
      </c>
      <c r="L101" s="12" t="s">
        <v>9</v>
      </c>
      <c r="M101" s="12">
        <v>10</v>
      </c>
      <c r="N101" s="12">
        <v>11</v>
      </c>
      <c r="O101" s="12">
        <v>12</v>
      </c>
      <c r="P101" s="12">
        <v>13</v>
      </c>
      <c r="Q101" s="12">
        <v>14</v>
      </c>
      <c r="R101" s="12">
        <v>15</v>
      </c>
      <c r="S101" s="12">
        <v>16</v>
      </c>
      <c r="T101" s="12">
        <v>17</v>
      </c>
      <c r="U101" s="12">
        <v>18</v>
      </c>
      <c r="V101" s="13" t="s">
        <v>10</v>
      </c>
      <c r="W101" s="14" t="s">
        <v>11</v>
      </c>
    </row>
    <row r="102" spans="1:23" x14ac:dyDescent="0.2">
      <c r="A102" s="29">
        <v>1</v>
      </c>
      <c r="B102" s="15"/>
      <c r="C102" s="16"/>
      <c r="D102" s="16"/>
      <c r="E102" s="16"/>
      <c r="F102" s="16"/>
      <c r="G102" s="16"/>
      <c r="H102" s="16"/>
      <c r="I102" s="16"/>
      <c r="J102" s="16"/>
      <c r="K102" s="16"/>
      <c r="L102" s="17" t="str">
        <f>IF(COUNTBLANK(C102:K102)&gt;0,"",SUM(C102:K102))</f>
        <v/>
      </c>
      <c r="M102" s="16"/>
      <c r="N102" s="16"/>
      <c r="O102" s="16"/>
      <c r="P102" s="16"/>
      <c r="Q102" s="16"/>
      <c r="R102" s="16"/>
      <c r="S102" s="16"/>
      <c r="T102" s="16"/>
      <c r="U102" s="16"/>
      <c r="V102" s="17" t="str">
        <f>IF(COUNTBLANK(M102:U102)&gt;0,"",SUM(M102:U102))</f>
        <v/>
      </c>
      <c r="W102" s="18">
        <f>IF(COUNT(L102,V102)&gt;0,SUM(L102,V102),0)</f>
        <v>0</v>
      </c>
    </row>
    <row r="103" spans="1:23" x14ac:dyDescent="0.2">
      <c r="A103" s="29">
        <v>2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 t="str">
        <f>IF(COUNTBLANK(C103:K103)&gt;0,"",SUM(C103:K103))</f>
        <v/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 t="str">
        <f>IF(COUNTBLANK(M103:U103)&gt;0,"",SUM(M103:U103))</f>
        <v/>
      </c>
      <c r="W103" s="18">
        <f>IF(COUNT(L103,V103)&gt;0,SUM(L103,V103),0)</f>
        <v>0</v>
      </c>
    </row>
    <row r="104" spans="1:23" x14ac:dyDescent="0.2">
      <c r="A104" s="29">
        <v>3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 t="str">
        <f>IF(COUNTBLANK(C104:K104)&gt;0,"",SUM(C104:K104))</f>
        <v/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 t="str">
        <f>IF(COUNTBLANK(M104:U104)&gt;0,"",SUM(M104:U104))</f>
        <v/>
      </c>
      <c r="W104" s="18">
        <f>IF(COUNT(L104,V104)&gt;0,SUM(L104,V104),0)</f>
        <v>0</v>
      </c>
    </row>
    <row r="105" spans="1:23" x14ac:dyDescent="0.2">
      <c r="A105" s="29">
        <v>4</v>
      </c>
      <c r="B105" s="19"/>
      <c r="C105" s="16"/>
      <c r="D105" s="16"/>
      <c r="E105" s="16"/>
      <c r="F105" s="16"/>
      <c r="G105" s="16"/>
      <c r="H105" s="16"/>
      <c r="I105" s="16"/>
      <c r="J105" s="16"/>
      <c r="K105" s="16"/>
      <c r="L105" s="17" t="str">
        <f>IF(COUNTBLANK(C105:K105)&gt;0,"",SUM(C105:K105))</f>
        <v/>
      </c>
      <c r="M105" s="16"/>
      <c r="N105" s="16"/>
      <c r="O105" s="16"/>
      <c r="P105" s="20"/>
      <c r="Q105" s="20"/>
      <c r="R105" s="20"/>
      <c r="S105" s="20"/>
      <c r="T105" s="20"/>
      <c r="U105" s="20"/>
      <c r="V105" s="17" t="str">
        <f>IF(COUNTBLANK(M105:U105)&gt;0,"",SUM(M105:U105))</f>
        <v/>
      </c>
      <c r="W105" s="18">
        <f>IF(COUNT(L105,V105)&gt;0,SUM(L105,V105),0)</f>
        <v>0</v>
      </c>
    </row>
    <row r="106" spans="1:23" x14ac:dyDescent="0.2">
      <c r="A106" s="29">
        <v>5</v>
      </c>
      <c r="B106" s="19"/>
      <c r="C106" s="16"/>
      <c r="D106" s="16"/>
      <c r="E106" s="16"/>
      <c r="F106" s="16"/>
      <c r="G106" s="16"/>
      <c r="H106" s="16"/>
      <c r="I106" s="16"/>
      <c r="J106" s="16"/>
      <c r="K106" s="16"/>
      <c r="L106" s="17" t="str">
        <f>IF(COUNTBLANK(C106:K106)&gt;0,"",SUM(C106:K106))</f>
        <v/>
      </c>
      <c r="M106" s="16"/>
      <c r="N106" s="16"/>
      <c r="O106" s="16"/>
      <c r="P106" s="20"/>
      <c r="Q106" s="20"/>
      <c r="R106" s="20"/>
      <c r="S106" s="20"/>
      <c r="T106" s="20"/>
      <c r="U106" s="20"/>
      <c r="V106" s="17" t="str">
        <f>IF(COUNTBLANK(M106:U106)&gt;0,"",SUM(M106:U106))</f>
        <v/>
      </c>
      <c r="W106" s="18">
        <f>IF(COUNT(L106,V106)&gt;0,SUM(L106,V106),0)</f>
        <v>0</v>
      </c>
    </row>
    <row r="107" spans="1:23" x14ac:dyDescent="0.2">
      <c r="C107" s="22"/>
      <c r="D107" s="22"/>
      <c r="E107" s="22"/>
      <c r="F107" s="22"/>
      <c r="G107" s="22"/>
      <c r="H107" s="22"/>
      <c r="I107" s="22"/>
      <c r="J107" s="22"/>
      <c r="K107" s="22"/>
      <c r="L107" s="23">
        <f>(SUM(L102:L106))-(MAX(L102:L106))</f>
        <v>0</v>
      </c>
      <c r="M107" s="22"/>
      <c r="N107" s="22"/>
      <c r="O107" s="22"/>
      <c r="V107" s="23"/>
      <c r="W107" s="24">
        <f>IF(COUNT(W102:W106)=5,(SUM(W102:W106))-(MAX(W102:W106)),(IF(COUNT(W102:W106)=4,SUM(W102:W106),IF(COUNTBLANK(W102:W106)&gt;0,SUM(W102:W106),"DQ"))))</f>
        <v>0</v>
      </c>
    </row>
    <row r="108" spans="1:23" x14ac:dyDescent="0.2">
      <c r="A108" s="7" t="s">
        <v>16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</row>
    <row r="109" spans="1:23" x14ac:dyDescent="0.2">
      <c r="A109" s="6" t="s">
        <v>8</v>
      </c>
      <c r="B109" s="11"/>
      <c r="C109" s="12">
        <v>1</v>
      </c>
      <c r="D109" s="12">
        <v>2</v>
      </c>
      <c r="E109" s="12">
        <v>3</v>
      </c>
      <c r="F109" s="12">
        <v>4</v>
      </c>
      <c r="G109" s="12">
        <v>5</v>
      </c>
      <c r="H109" s="12">
        <v>6</v>
      </c>
      <c r="I109" s="12">
        <v>7</v>
      </c>
      <c r="J109" s="12">
        <v>8</v>
      </c>
      <c r="K109" s="12">
        <v>9</v>
      </c>
      <c r="L109" s="12" t="s">
        <v>9</v>
      </c>
      <c r="M109" s="12">
        <v>10</v>
      </c>
      <c r="N109" s="12">
        <v>11</v>
      </c>
      <c r="O109" s="12">
        <v>12</v>
      </c>
      <c r="P109" s="12">
        <v>13</v>
      </c>
      <c r="Q109" s="12">
        <v>14</v>
      </c>
      <c r="R109" s="12">
        <v>15</v>
      </c>
      <c r="S109" s="12">
        <v>16</v>
      </c>
      <c r="T109" s="12">
        <v>17</v>
      </c>
      <c r="U109" s="12">
        <v>18</v>
      </c>
      <c r="V109" s="13" t="s">
        <v>10</v>
      </c>
      <c r="W109" s="14" t="s">
        <v>11</v>
      </c>
    </row>
    <row r="110" spans="1:23" x14ac:dyDescent="0.2">
      <c r="A110" s="29">
        <v>1</v>
      </c>
      <c r="B110" s="15"/>
      <c r="C110" s="16"/>
      <c r="D110" s="16"/>
      <c r="E110" s="16"/>
      <c r="F110" s="16"/>
      <c r="G110" s="16"/>
      <c r="H110" s="16"/>
      <c r="I110" s="16"/>
      <c r="J110" s="16"/>
      <c r="K110" s="16"/>
      <c r="L110" s="17" t="str">
        <f>IF(COUNTBLANK(C110:K110)&gt;0,"",SUM(C110:K110))</f>
        <v/>
      </c>
      <c r="M110" s="16"/>
      <c r="N110" s="16"/>
      <c r="O110" s="16"/>
      <c r="P110" s="16"/>
      <c r="Q110" s="16"/>
      <c r="R110" s="16"/>
      <c r="S110" s="16"/>
      <c r="T110" s="16"/>
      <c r="U110" s="16"/>
      <c r="V110" s="17" t="str">
        <f>IF(COUNTBLANK(M110:U110)&gt;0,"",SUM(M110:U110))</f>
        <v/>
      </c>
      <c r="W110" s="18">
        <f>IF(COUNT(L110,V110)&gt;0,SUM(L110,V110),0)</f>
        <v>0</v>
      </c>
    </row>
    <row r="111" spans="1:23" x14ac:dyDescent="0.2">
      <c r="A111" s="29">
        <v>2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 t="str">
        <f>IF(COUNTBLANK(C111:K111)&gt;0,"",SUM(C111:K111))</f>
        <v/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 t="str">
        <f>IF(COUNTBLANK(M111:U111)&gt;0,"",SUM(M111:U111))</f>
        <v/>
      </c>
      <c r="W111" s="18">
        <f>IF(COUNT(L111,V111)&gt;0,SUM(L111,V111),0)</f>
        <v>0</v>
      </c>
    </row>
    <row r="112" spans="1:23" x14ac:dyDescent="0.2">
      <c r="A112" s="29">
        <v>3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 t="str">
        <f>IF(COUNTBLANK(C112:K112)&gt;0,"",SUM(C112:K112))</f>
        <v/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 t="str">
        <f>IF(COUNTBLANK(M112:U112)&gt;0,"",SUM(M112:U112))</f>
        <v/>
      </c>
      <c r="W112" s="18">
        <f>IF(COUNT(L112,V112)&gt;0,SUM(L112,V112),0)</f>
        <v>0</v>
      </c>
    </row>
    <row r="113" spans="1:23" x14ac:dyDescent="0.2">
      <c r="A113" s="29">
        <v>4</v>
      </c>
      <c r="B113" s="19"/>
      <c r="C113" s="16"/>
      <c r="D113" s="16"/>
      <c r="E113" s="16"/>
      <c r="F113" s="16"/>
      <c r="G113" s="16"/>
      <c r="H113" s="16"/>
      <c r="I113" s="16"/>
      <c r="J113" s="16"/>
      <c r="K113" s="16"/>
      <c r="L113" s="17" t="str">
        <f>IF(COUNTBLANK(C113:K113)&gt;0,"",SUM(C113:K113))</f>
        <v/>
      </c>
      <c r="M113" s="16"/>
      <c r="N113" s="16"/>
      <c r="O113" s="16"/>
      <c r="P113" s="20"/>
      <c r="Q113" s="20"/>
      <c r="R113" s="20"/>
      <c r="S113" s="20"/>
      <c r="T113" s="20"/>
      <c r="U113" s="20"/>
      <c r="V113" s="17" t="str">
        <f>IF(COUNTBLANK(M113:U113)&gt;0,"",SUM(M113:U113))</f>
        <v/>
      </c>
      <c r="W113" s="18">
        <f>IF(COUNT(L113,V113)&gt;0,SUM(L113,V113),0)</f>
        <v>0</v>
      </c>
    </row>
    <row r="114" spans="1:23" x14ac:dyDescent="0.2">
      <c r="A114" s="29">
        <v>5</v>
      </c>
      <c r="B114" s="19"/>
      <c r="C114" s="16"/>
      <c r="D114" s="16"/>
      <c r="E114" s="16"/>
      <c r="F114" s="16"/>
      <c r="G114" s="16"/>
      <c r="H114" s="16"/>
      <c r="I114" s="16"/>
      <c r="J114" s="16"/>
      <c r="K114" s="16"/>
      <c r="L114" s="17" t="str">
        <f>IF(COUNTBLANK(C114:K114)&gt;0,"",SUM(C114:K114))</f>
        <v/>
      </c>
      <c r="M114" s="16"/>
      <c r="N114" s="16"/>
      <c r="O114" s="16"/>
      <c r="P114" s="20"/>
      <c r="Q114" s="20"/>
      <c r="R114" s="20"/>
      <c r="S114" s="20"/>
      <c r="T114" s="20"/>
      <c r="U114" s="20"/>
      <c r="V114" s="17" t="str">
        <f>IF(COUNTBLANK(M114:U114)&gt;0,"",SUM(M114:U114))</f>
        <v/>
      </c>
      <c r="W114" s="18">
        <f>IF(COUNT(L114,V114)&gt;0,SUM(L114,V114),0)</f>
        <v>0</v>
      </c>
    </row>
    <row r="115" spans="1:23" x14ac:dyDescent="0.2">
      <c r="C115" s="22"/>
      <c r="D115" s="22"/>
      <c r="E115" s="22"/>
      <c r="F115" s="22"/>
      <c r="G115" s="22"/>
      <c r="H115" s="22"/>
      <c r="I115" s="22"/>
      <c r="J115" s="22"/>
      <c r="K115" s="22"/>
      <c r="L115" s="23">
        <f>(SUM(L110:L114))-(MAX(L110:L114))</f>
        <v>0</v>
      </c>
      <c r="M115" s="22"/>
      <c r="N115" s="22"/>
      <c r="O115" s="22"/>
      <c r="V115" s="23"/>
      <c r="W115" s="24">
        <f>IF(COUNT(W110:W114)=5,(SUM(W110:W114))-(MAX(W110:W114)),(IF(COUNT(W110:W114)=4,SUM(W110:W114),IF(COUNTBLANK(W110:W114)&gt;0,SUM(W110:W114),"DQ"))))</f>
        <v>0</v>
      </c>
    </row>
    <row r="116" spans="1:23" x14ac:dyDescent="0.2">
      <c r="A116" s="7" t="s">
        <v>17</v>
      </c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</row>
    <row r="117" spans="1:23" x14ac:dyDescent="0.2">
      <c r="A117" s="6" t="s">
        <v>8</v>
      </c>
      <c r="B117" s="11"/>
      <c r="C117" s="12">
        <v>1</v>
      </c>
      <c r="D117" s="12">
        <v>2</v>
      </c>
      <c r="E117" s="12">
        <v>3</v>
      </c>
      <c r="F117" s="12">
        <v>4</v>
      </c>
      <c r="G117" s="12">
        <v>5</v>
      </c>
      <c r="H117" s="12">
        <v>6</v>
      </c>
      <c r="I117" s="12">
        <v>7</v>
      </c>
      <c r="J117" s="12">
        <v>8</v>
      </c>
      <c r="K117" s="12">
        <v>9</v>
      </c>
      <c r="L117" s="12" t="s">
        <v>9</v>
      </c>
      <c r="M117" s="12">
        <v>10</v>
      </c>
      <c r="N117" s="12">
        <v>11</v>
      </c>
      <c r="O117" s="12">
        <v>12</v>
      </c>
      <c r="P117" s="12">
        <v>13</v>
      </c>
      <c r="Q117" s="12">
        <v>14</v>
      </c>
      <c r="R117" s="12">
        <v>15</v>
      </c>
      <c r="S117" s="12">
        <v>16</v>
      </c>
      <c r="T117" s="12">
        <v>17</v>
      </c>
      <c r="U117" s="12">
        <v>18</v>
      </c>
      <c r="V117" s="13" t="s">
        <v>10</v>
      </c>
      <c r="W117" s="14" t="s">
        <v>11</v>
      </c>
    </row>
    <row r="118" spans="1:23" x14ac:dyDescent="0.2">
      <c r="A118" s="29">
        <v>1</v>
      </c>
      <c r="B118" s="15"/>
      <c r="C118" s="16"/>
      <c r="D118" s="16"/>
      <c r="E118" s="16"/>
      <c r="F118" s="16"/>
      <c r="G118" s="16"/>
      <c r="H118" s="16"/>
      <c r="I118" s="16"/>
      <c r="J118" s="16"/>
      <c r="K118" s="16"/>
      <c r="L118" s="17" t="str">
        <f>IF(COUNTBLANK(C118:K118)&gt;0,"",SUM(C118:K118))</f>
        <v/>
      </c>
      <c r="M118" s="16"/>
      <c r="N118" s="16"/>
      <c r="O118" s="16"/>
      <c r="P118" s="16"/>
      <c r="Q118" s="16"/>
      <c r="R118" s="16"/>
      <c r="S118" s="16"/>
      <c r="T118" s="16"/>
      <c r="U118" s="16"/>
      <c r="V118" s="17" t="str">
        <f>IF(COUNTBLANK(M118:U118)&gt;0,"",SUM(M118:U118))</f>
        <v/>
      </c>
      <c r="W118" s="18">
        <f>IF(COUNT(L118,V118)&gt;0,SUM(L118,V118),0)</f>
        <v>0</v>
      </c>
    </row>
    <row r="119" spans="1:23" x14ac:dyDescent="0.2">
      <c r="A119" s="29">
        <v>2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 t="str">
        <f>IF(COUNTBLANK(C119:K119)&gt;0,"",SUM(C119:K119))</f>
        <v/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 t="str">
        <f>IF(COUNTBLANK(M119:U119)&gt;0,"",SUM(M119:U119))</f>
        <v/>
      </c>
      <c r="W119" s="18">
        <f>IF(COUNT(L119,V119)&gt;0,SUM(L119,V119),0)</f>
        <v>0</v>
      </c>
    </row>
    <row r="120" spans="1:23" x14ac:dyDescent="0.2">
      <c r="A120" s="29">
        <v>3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 t="str">
        <f>IF(COUNTBLANK(C120:K120)&gt;0,"",SUM(C120:K120))</f>
        <v/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 t="str">
        <f>IF(COUNTBLANK(M120:U120)&gt;0,"",SUM(M120:U120))</f>
        <v/>
      </c>
      <c r="W120" s="18">
        <f>IF(COUNT(L120,V120)&gt;0,SUM(L120,V120),0)</f>
        <v>0</v>
      </c>
    </row>
    <row r="121" spans="1:23" x14ac:dyDescent="0.2">
      <c r="A121" s="29">
        <v>4</v>
      </c>
      <c r="B121" s="19"/>
      <c r="C121" s="16"/>
      <c r="D121" s="16"/>
      <c r="E121" s="16"/>
      <c r="F121" s="16"/>
      <c r="G121" s="16"/>
      <c r="H121" s="16"/>
      <c r="I121" s="16"/>
      <c r="J121" s="16"/>
      <c r="K121" s="16"/>
      <c r="L121" s="17" t="str">
        <f>IF(COUNTBLANK(C121:K121)&gt;0,"",SUM(C121:K121))</f>
        <v/>
      </c>
      <c r="M121" s="16"/>
      <c r="N121" s="16"/>
      <c r="O121" s="16"/>
      <c r="P121" s="20"/>
      <c r="Q121" s="20"/>
      <c r="R121" s="20"/>
      <c r="S121" s="20"/>
      <c r="T121" s="20"/>
      <c r="U121" s="20"/>
      <c r="V121" s="17" t="str">
        <f>IF(COUNTBLANK(M121:U121)&gt;0,"",SUM(M121:U121))</f>
        <v/>
      </c>
      <c r="W121" s="18">
        <f>IF(COUNT(L121,V121)&gt;0,SUM(L121,V121),0)</f>
        <v>0</v>
      </c>
    </row>
    <row r="122" spans="1:23" x14ac:dyDescent="0.2">
      <c r="A122" s="29">
        <v>5</v>
      </c>
      <c r="B122" s="19"/>
      <c r="C122" s="16"/>
      <c r="D122" s="16"/>
      <c r="E122" s="16"/>
      <c r="F122" s="16"/>
      <c r="G122" s="16"/>
      <c r="H122" s="16"/>
      <c r="I122" s="16"/>
      <c r="J122" s="16"/>
      <c r="K122" s="16"/>
      <c r="L122" s="17" t="str">
        <f>IF(COUNTBLANK(C122:K122)&gt;0,"",SUM(C122:K122))</f>
        <v/>
      </c>
      <c r="M122" s="16"/>
      <c r="N122" s="16"/>
      <c r="O122" s="16"/>
      <c r="P122" s="20"/>
      <c r="Q122" s="20"/>
      <c r="R122" s="20"/>
      <c r="S122" s="20"/>
      <c r="T122" s="20"/>
      <c r="U122" s="20"/>
      <c r="V122" s="17" t="str">
        <f>IF(COUNTBLANK(M122:U122)&gt;0,"",SUM(M122:U122))</f>
        <v/>
      </c>
      <c r="W122" s="18">
        <f>IF(COUNT(L122,V122)&gt;0,SUM(L122,V122),0)</f>
        <v>0</v>
      </c>
    </row>
    <row r="123" spans="1:23" x14ac:dyDescent="0.2">
      <c r="C123" s="22"/>
      <c r="D123" s="22"/>
      <c r="E123" s="22"/>
      <c r="F123" s="22"/>
      <c r="G123" s="22"/>
      <c r="H123" s="22"/>
      <c r="I123" s="22"/>
      <c r="J123" s="22"/>
      <c r="K123" s="22"/>
      <c r="L123" s="23">
        <f>(SUM(L118:L122))-(MAX(L118:L122))</f>
        <v>0</v>
      </c>
      <c r="M123" s="22"/>
      <c r="N123" s="22"/>
      <c r="O123" s="22"/>
      <c r="V123" s="23"/>
      <c r="W123" s="24">
        <f>IF(COUNT(W118:W122)=5,(SUM(W118:W122))-(MAX(W118:W122)),(IF(COUNT(W118:W122)=4,SUM(W118:W122),IF(COUNTBLANK(W118:W122)&gt;0,SUM(W118:W122),"DQ"))))</f>
        <v>0</v>
      </c>
    </row>
    <row r="124" spans="1:23" x14ac:dyDescent="0.2">
      <c r="A124" s="7" t="s">
        <v>18</v>
      </c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</row>
    <row r="125" spans="1:23" x14ac:dyDescent="0.2">
      <c r="A125" s="6" t="s">
        <v>8</v>
      </c>
      <c r="B125" s="11"/>
      <c r="C125" s="12">
        <v>1</v>
      </c>
      <c r="D125" s="12">
        <v>2</v>
      </c>
      <c r="E125" s="12">
        <v>3</v>
      </c>
      <c r="F125" s="12">
        <v>4</v>
      </c>
      <c r="G125" s="12">
        <v>5</v>
      </c>
      <c r="H125" s="12">
        <v>6</v>
      </c>
      <c r="I125" s="12">
        <v>7</v>
      </c>
      <c r="J125" s="12">
        <v>8</v>
      </c>
      <c r="K125" s="12">
        <v>9</v>
      </c>
      <c r="L125" s="12" t="s">
        <v>9</v>
      </c>
      <c r="M125" s="12">
        <v>10</v>
      </c>
      <c r="N125" s="12">
        <v>11</v>
      </c>
      <c r="O125" s="12">
        <v>12</v>
      </c>
      <c r="P125" s="12">
        <v>13</v>
      </c>
      <c r="Q125" s="12">
        <v>14</v>
      </c>
      <c r="R125" s="12">
        <v>15</v>
      </c>
      <c r="S125" s="12">
        <v>16</v>
      </c>
      <c r="T125" s="12">
        <v>17</v>
      </c>
      <c r="U125" s="12">
        <v>18</v>
      </c>
      <c r="V125" s="13" t="s">
        <v>10</v>
      </c>
      <c r="W125" s="14" t="s">
        <v>11</v>
      </c>
    </row>
    <row r="126" spans="1:23" x14ac:dyDescent="0.2">
      <c r="A126" s="29">
        <v>1</v>
      </c>
      <c r="B126" s="15"/>
      <c r="C126" s="16"/>
      <c r="D126" s="16"/>
      <c r="E126" s="16"/>
      <c r="F126" s="16"/>
      <c r="G126" s="16"/>
      <c r="H126" s="16"/>
      <c r="I126" s="16"/>
      <c r="J126" s="16"/>
      <c r="K126" s="16"/>
      <c r="L126" s="17" t="str">
        <f>IF(COUNTBLANK(C126:K126)&gt;0,"",SUM(C126:K126))</f>
        <v/>
      </c>
      <c r="M126" s="16"/>
      <c r="N126" s="16"/>
      <c r="O126" s="16"/>
      <c r="P126" s="16"/>
      <c r="Q126" s="16"/>
      <c r="R126" s="16"/>
      <c r="S126" s="16"/>
      <c r="T126" s="16"/>
      <c r="U126" s="16"/>
      <c r="V126" s="17" t="str">
        <f>IF(COUNTBLANK(M126:U126)&gt;0,"",SUM(M126:U126))</f>
        <v/>
      </c>
      <c r="W126" s="18">
        <f>IF(COUNT(L126,V126)&gt;0,SUM(L126,V126),0)</f>
        <v>0</v>
      </c>
    </row>
    <row r="127" spans="1:23" x14ac:dyDescent="0.2">
      <c r="A127" s="29">
        <v>2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 t="str">
        <f>IF(COUNTBLANK(C127:K127)&gt;0,"",SUM(C127:K127))</f>
        <v/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 t="str">
        <f>IF(COUNTBLANK(M127:U127)&gt;0,"",SUM(M127:U127))</f>
        <v/>
      </c>
      <c r="W127" s="18">
        <f>IF(COUNT(L127,V127)&gt;0,SUM(L127,V127),0)</f>
        <v>0</v>
      </c>
    </row>
    <row r="128" spans="1:23" x14ac:dyDescent="0.2">
      <c r="A128" s="29">
        <v>3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 t="str">
        <f>IF(COUNTBLANK(C128:K128)&gt;0,"",SUM(C128:K128))</f>
        <v/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 t="str">
        <f>IF(COUNTBLANK(M128:U128)&gt;0,"",SUM(M128:U128))</f>
        <v/>
      </c>
      <c r="W128" s="18">
        <f>IF(COUNT(L128,V128)&gt;0,SUM(L128,V128),0)</f>
        <v>0</v>
      </c>
    </row>
    <row r="129" spans="1:23" x14ac:dyDescent="0.2">
      <c r="A129" s="29">
        <v>4</v>
      </c>
      <c r="B129" s="19"/>
      <c r="C129" s="16"/>
      <c r="D129" s="16"/>
      <c r="E129" s="16"/>
      <c r="F129" s="16"/>
      <c r="G129" s="16"/>
      <c r="H129" s="16"/>
      <c r="I129" s="16"/>
      <c r="J129" s="16"/>
      <c r="K129" s="16"/>
      <c r="L129" s="17" t="str">
        <f>IF(COUNTBLANK(C129:K129)&gt;0,"",SUM(C129:K129))</f>
        <v/>
      </c>
      <c r="M129" s="16"/>
      <c r="N129" s="16"/>
      <c r="O129" s="16"/>
      <c r="P129" s="20"/>
      <c r="Q129" s="20"/>
      <c r="R129" s="20"/>
      <c r="S129" s="20"/>
      <c r="T129" s="20"/>
      <c r="U129" s="20"/>
      <c r="V129" s="17" t="str">
        <f>IF(COUNTBLANK(M129:U129)&gt;0,"",SUM(M129:U129))</f>
        <v/>
      </c>
      <c r="W129" s="18">
        <f>IF(COUNT(L129,V129)&gt;0,SUM(L129,V129),0)</f>
        <v>0</v>
      </c>
    </row>
    <row r="130" spans="1:23" x14ac:dyDescent="0.2">
      <c r="A130" s="29">
        <v>5</v>
      </c>
      <c r="B130" s="19"/>
      <c r="C130" s="16"/>
      <c r="D130" s="16"/>
      <c r="E130" s="16"/>
      <c r="F130" s="16"/>
      <c r="G130" s="16"/>
      <c r="H130" s="16"/>
      <c r="I130" s="16"/>
      <c r="J130" s="16"/>
      <c r="K130" s="16"/>
      <c r="L130" s="17" t="str">
        <f>IF(COUNTBLANK(C130:K130)&gt;0,"",SUM(C130:K130))</f>
        <v/>
      </c>
      <c r="M130" s="16"/>
      <c r="N130" s="16"/>
      <c r="O130" s="16"/>
      <c r="P130" s="20"/>
      <c r="Q130" s="20"/>
      <c r="R130" s="20"/>
      <c r="S130" s="20"/>
      <c r="T130" s="20"/>
      <c r="U130" s="20"/>
      <c r="V130" s="17" t="str">
        <f>IF(COUNTBLANK(M130:U130)&gt;0,"",SUM(M130:U130))</f>
        <v/>
      </c>
      <c r="W130" s="18">
        <f>IF(COUNT(L130,V130)&gt;0,SUM(L130,V130),0)</f>
        <v>0</v>
      </c>
    </row>
    <row r="131" spans="1:23" x14ac:dyDescent="0.2">
      <c r="C131" s="22"/>
      <c r="D131" s="22"/>
      <c r="E131" s="22"/>
      <c r="F131" s="22"/>
      <c r="G131" s="22"/>
      <c r="H131" s="22"/>
      <c r="I131" s="22"/>
      <c r="J131" s="22"/>
      <c r="K131" s="22"/>
      <c r="L131" s="23">
        <f>(SUM(L126:L130))-(MAX(L126:L130))</f>
        <v>0</v>
      </c>
      <c r="M131" s="22"/>
      <c r="N131" s="22"/>
      <c r="O131" s="22"/>
      <c r="V131" s="23"/>
      <c r="W131" s="24">
        <f>IF(COUNT(W126:W130)=5,(SUM(W126:W130))-(MAX(W126:W130)),(IF(COUNT(W126:W130)=4,SUM(W126:W130),IF(COUNTBLANK(W126:W130)&gt;0,SUM(W126:W130),"DQ"))))</f>
        <v>0</v>
      </c>
    </row>
    <row r="132" spans="1:23" x14ac:dyDescent="0.2">
      <c r="A132" s="7" t="s">
        <v>19</v>
      </c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</row>
    <row r="133" spans="1:23" x14ac:dyDescent="0.2">
      <c r="A133" s="6" t="s">
        <v>8</v>
      </c>
      <c r="B133" s="11"/>
      <c r="C133" s="12">
        <v>1</v>
      </c>
      <c r="D133" s="12">
        <v>2</v>
      </c>
      <c r="E133" s="12">
        <v>3</v>
      </c>
      <c r="F133" s="12">
        <v>4</v>
      </c>
      <c r="G133" s="12">
        <v>5</v>
      </c>
      <c r="H133" s="12">
        <v>6</v>
      </c>
      <c r="I133" s="12">
        <v>7</v>
      </c>
      <c r="J133" s="12">
        <v>8</v>
      </c>
      <c r="K133" s="12">
        <v>9</v>
      </c>
      <c r="L133" s="12" t="s">
        <v>9</v>
      </c>
      <c r="M133" s="12">
        <v>10</v>
      </c>
      <c r="N133" s="12">
        <v>11</v>
      </c>
      <c r="O133" s="12">
        <v>12</v>
      </c>
      <c r="P133" s="12">
        <v>13</v>
      </c>
      <c r="Q133" s="12">
        <v>14</v>
      </c>
      <c r="R133" s="12">
        <v>15</v>
      </c>
      <c r="S133" s="12">
        <v>16</v>
      </c>
      <c r="T133" s="12">
        <v>17</v>
      </c>
      <c r="U133" s="12">
        <v>18</v>
      </c>
      <c r="V133" s="13" t="s">
        <v>10</v>
      </c>
      <c r="W133" s="14" t="s">
        <v>11</v>
      </c>
    </row>
    <row r="134" spans="1:23" x14ac:dyDescent="0.2">
      <c r="A134" s="29">
        <v>1</v>
      </c>
      <c r="B134" s="15"/>
      <c r="C134" s="16"/>
      <c r="D134" s="16"/>
      <c r="E134" s="16"/>
      <c r="F134" s="16"/>
      <c r="G134" s="16"/>
      <c r="H134" s="16"/>
      <c r="I134" s="16"/>
      <c r="J134" s="16"/>
      <c r="K134" s="16"/>
      <c r="L134" s="17" t="str">
        <f>IF(COUNTBLANK(C134:K134)&gt;0,"",SUM(C134:K134))</f>
        <v/>
      </c>
      <c r="M134" s="16"/>
      <c r="N134" s="16"/>
      <c r="O134" s="16"/>
      <c r="P134" s="16"/>
      <c r="Q134" s="16"/>
      <c r="R134" s="16"/>
      <c r="S134" s="16"/>
      <c r="T134" s="16"/>
      <c r="U134" s="16"/>
      <c r="V134" s="17" t="str">
        <f>IF(COUNTBLANK(M134:U134)&gt;0,"",SUM(M134:U134))</f>
        <v/>
      </c>
      <c r="W134" s="18">
        <f>IF(COUNT(L134,V134)&gt;0,SUM(L134,V134),0)</f>
        <v>0</v>
      </c>
    </row>
    <row r="135" spans="1:23" x14ac:dyDescent="0.2">
      <c r="A135" s="29">
        <v>2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 t="str">
        <f>IF(COUNTBLANK(C135:K135)&gt;0,"",SUM(C135:K135))</f>
        <v/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 t="str">
        <f>IF(COUNTBLANK(M135:U135)&gt;0,"",SUM(M135:U135))</f>
        <v/>
      </c>
      <c r="W135" s="18">
        <f>IF(COUNT(L135,V135)&gt;0,SUM(L135,V135),0)</f>
        <v>0</v>
      </c>
    </row>
    <row r="136" spans="1:23" x14ac:dyDescent="0.2">
      <c r="A136" s="29">
        <v>3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 t="str">
        <f>IF(COUNTBLANK(C136:K136)&gt;0,"",SUM(C136:K136))</f>
        <v/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 t="str">
        <f>IF(COUNTBLANK(M136:U136)&gt;0,"",SUM(M136:U136))</f>
        <v/>
      </c>
      <c r="W136" s="18">
        <f>IF(COUNT(L136,V136)&gt;0,SUM(L136,V136),0)</f>
        <v>0</v>
      </c>
    </row>
    <row r="137" spans="1:23" x14ac:dyDescent="0.2">
      <c r="A137" s="29">
        <v>4</v>
      </c>
      <c r="B137" s="19"/>
      <c r="C137" s="16"/>
      <c r="D137" s="16"/>
      <c r="E137" s="16"/>
      <c r="F137" s="16"/>
      <c r="G137" s="16"/>
      <c r="H137" s="16"/>
      <c r="I137" s="16"/>
      <c r="J137" s="16"/>
      <c r="K137" s="16"/>
      <c r="L137" s="17" t="str">
        <f>IF(COUNTBLANK(C137:K137)&gt;0,"",SUM(C137:K137))</f>
        <v/>
      </c>
      <c r="M137" s="16"/>
      <c r="N137" s="16"/>
      <c r="O137" s="16"/>
      <c r="P137" s="20"/>
      <c r="Q137" s="20"/>
      <c r="R137" s="20"/>
      <c r="S137" s="20"/>
      <c r="T137" s="20"/>
      <c r="U137" s="20"/>
      <c r="V137" s="17" t="str">
        <f>IF(COUNTBLANK(M137:U137)&gt;0,"",SUM(M137:U137))</f>
        <v/>
      </c>
      <c r="W137" s="18">
        <f>IF(COUNT(L137,V137)&gt;0,SUM(L137,V137),0)</f>
        <v>0</v>
      </c>
    </row>
    <row r="138" spans="1:23" x14ac:dyDescent="0.2">
      <c r="A138" s="29">
        <v>5</v>
      </c>
      <c r="B138" s="19"/>
      <c r="C138" s="16"/>
      <c r="D138" s="16"/>
      <c r="E138" s="16"/>
      <c r="F138" s="16"/>
      <c r="G138" s="16"/>
      <c r="H138" s="16"/>
      <c r="I138" s="16"/>
      <c r="J138" s="16"/>
      <c r="K138" s="16"/>
      <c r="L138" s="17" t="str">
        <f>IF(COUNTBLANK(C138:K138)&gt;0,"",SUM(C138:K138))</f>
        <v/>
      </c>
      <c r="M138" s="16"/>
      <c r="N138" s="16"/>
      <c r="O138" s="16"/>
      <c r="P138" s="20"/>
      <c r="Q138" s="20"/>
      <c r="R138" s="20"/>
      <c r="S138" s="20"/>
      <c r="T138" s="20"/>
      <c r="U138" s="20"/>
      <c r="V138" s="17" t="str">
        <f>IF(COUNTBLANK(M138:U138)&gt;0,"",SUM(M138:U138))</f>
        <v/>
      </c>
      <c r="W138" s="18">
        <f>IF(COUNT(L138,V138)&gt;0,SUM(L138,V138),0)</f>
        <v>0</v>
      </c>
    </row>
    <row r="139" spans="1:23" x14ac:dyDescent="0.2">
      <c r="C139" s="22"/>
      <c r="D139" s="22"/>
      <c r="E139" s="22"/>
      <c r="F139" s="22"/>
      <c r="G139" s="22"/>
      <c r="H139" s="22"/>
      <c r="I139" s="22"/>
      <c r="J139" s="22"/>
      <c r="K139" s="22"/>
      <c r="L139" s="23">
        <f>(SUM(L134:L138))-(MAX(L134:L138))</f>
        <v>0</v>
      </c>
      <c r="M139" s="22"/>
      <c r="N139" s="22"/>
      <c r="O139" s="22"/>
      <c r="V139" s="23"/>
      <c r="W139" s="24">
        <f>IF(COUNT(W134:W138)=5,(SUM(W134:W138))-(MAX(W134:W138)),(IF(COUNT(W134:W138)=4,SUM(W134:W138),IF(COUNTBLANK(W134:W138)&gt;0,SUM(W134:W138),"DQ"))))</f>
        <v>0</v>
      </c>
    </row>
    <row r="140" spans="1:23" x14ac:dyDescent="0.2">
      <c r="A140" s="7" t="s">
        <v>20</v>
      </c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</row>
    <row r="141" spans="1:23" x14ac:dyDescent="0.2">
      <c r="A141" s="6" t="s">
        <v>8</v>
      </c>
      <c r="B141" s="11"/>
      <c r="C141" s="12">
        <v>1</v>
      </c>
      <c r="D141" s="12">
        <v>2</v>
      </c>
      <c r="E141" s="12">
        <v>3</v>
      </c>
      <c r="F141" s="12">
        <v>4</v>
      </c>
      <c r="G141" s="12">
        <v>5</v>
      </c>
      <c r="H141" s="12">
        <v>6</v>
      </c>
      <c r="I141" s="12">
        <v>7</v>
      </c>
      <c r="J141" s="12">
        <v>8</v>
      </c>
      <c r="K141" s="12">
        <v>9</v>
      </c>
      <c r="L141" s="12" t="s">
        <v>9</v>
      </c>
      <c r="M141" s="12">
        <v>10</v>
      </c>
      <c r="N141" s="12">
        <v>11</v>
      </c>
      <c r="O141" s="12">
        <v>12</v>
      </c>
      <c r="P141" s="12">
        <v>13</v>
      </c>
      <c r="Q141" s="12">
        <v>14</v>
      </c>
      <c r="R141" s="12">
        <v>15</v>
      </c>
      <c r="S141" s="12">
        <v>16</v>
      </c>
      <c r="T141" s="12">
        <v>17</v>
      </c>
      <c r="U141" s="12">
        <v>18</v>
      </c>
      <c r="V141" s="13" t="s">
        <v>10</v>
      </c>
      <c r="W141" s="14" t="s">
        <v>11</v>
      </c>
    </row>
    <row r="142" spans="1:23" x14ac:dyDescent="0.2">
      <c r="A142" s="29">
        <v>1</v>
      </c>
      <c r="B142" s="15"/>
      <c r="C142" s="16"/>
      <c r="D142" s="16"/>
      <c r="E142" s="16"/>
      <c r="F142" s="16"/>
      <c r="G142" s="16"/>
      <c r="H142" s="16"/>
      <c r="I142" s="16"/>
      <c r="J142" s="16"/>
      <c r="K142" s="16"/>
      <c r="L142" s="17" t="str">
        <f>IF(COUNTBLANK(C142:K142)&gt;0,"",SUM(C142:K142))</f>
        <v/>
      </c>
      <c r="M142" s="16"/>
      <c r="N142" s="16"/>
      <c r="O142" s="16"/>
      <c r="P142" s="16"/>
      <c r="Q142" s="16"/>
      <c r="R142" s="16"/>
      <c r="S142" s="16"/>
      <c r="T142" s="16"/>
      <c r="U142" s="16"/>
      <c r="V142" s="17" t="str">
        <f>IF(COUNTBLANK(M142:U142)&gt;0,"",SUM(M142:U142))</f>
        <v/>
      </c>
      <c r="W142" s="18">
        <f>IF(COUNT(L142,V142)&gt;0,SUM(L142,V142),0)</f>
        <v>0</v>
      </c>
    </row>
    <row r="143" spans="1:23" x14ac:dyDescent="0.2">
      <c r="A143" s="29">
        <v>2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 t="str">
        <f>IF(COUNTBLANK(C143:K143)&gt;0,"",SUM(C143:K143))</f>
        <v/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 t="str">
        <f>IF(COUNTBLANK(M143:U143)&gt;0,"",SUM(M143:U143))</f>
        <v/>
      </c>
      <c r="W143" s="18">
        <f>IF(COUNT(L143,V143)&gt;0,SUM(L143,V143),0)</f>
        <v>0</v>
      </c>
    </row>
    <row r="144" spans="1:23" x14ac:dyDescent="0.2">
      <c r="A144" s="29">
        <v>3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 t="str">
        <f>IF(COUNTBLANK(C144:K144)&gt;0,"",SUM(C144:K144))</f>
        <v/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 t="str">
        <f>IF(COUNTBLANK(M144:U144)&gt;0,"",SUM(M144:U144))</f>
        <v/>
      </c>
      <c r="W144" s="18">
        <f>IF(COUNT(L144,V144)&gt;0,SUM(L144,V144),0)</f>
        <v>0</v>
      </c>
    </row>
    <row r="145" spans="1:23" x14ac:dyDescent="0.2">
      <c r="A145" s="29">
        <v>4</v>
      </c>
      <c r="B145" s="19"/>
      <c r="C145" s="16"/>
      <c r="D145" s="16"/>
      <c r="E145" s="16"/>
      <c r="F145" s="16"/>
      <c r="G145" s="16"/>
      <c r="H145" s="16"/>
      <c r="I145" s="16"/>
      <c r="J145" s="16"/>
      <c r="K145" s="16"/>
      <c r="L145" s="17" t="str">
        <f>IF(COUNTBLANK(C145:K145)&gt;0,"",SUM(C145:K145))</f>
        <v/>
      </c>
      <c r="M145" s="16"/>
      <c r="N145" s="16"/>
      <c r="O145" s="16"/>
      <c r="P145" s="20"/>
      <c r="Q145" s="20"/>
      <c r="R145" s="20"/>
      <c r="S145" s="20"/>
      <c r="T145" s="20"/>
      <c r="U145" s="20"/>
      <c r="V145" s="17" t="str">
        <f>IF(COUNTBLANK(M145:U145)&gt;0,"",SUM(M145:U145))</f>
        <v/>
      </c>
      <c r="W145" s="18">
        <f>IF(COUNT(L145,V145)&gt;0,SUM(L145,V145),0)</f>
        <v>0</v>
      </c>
    </row>
    <row r="146" spans="1:23" x14ac:dyDescent="0.2">
      <c r="A146" s="29">
        <v>5</v>
      </c>
      <c r="B146" s="19"/>
      <c r="C146" s="16"/>
      <c r="D146" s="16"/>
      <c r="E146" s="16"/>
      <c r="F146" s="16"/>
      <c r="G146" s="16"/>
      <c r="H146" s="16"/>
      <c r="I146" s="16"/>
      <c r="J146" s="16"/>
      <c r="K146" s="16"/>
      <c r="L146" s="17" t="str">
        <f>IF(COUNTBLANK(C146:K146)&gt;0,"",SUM(C146:K146))</f>
        <v/>
      </c>
      <c r="M146" s="16"/>
      <c r="N146" s="16"/>
      <c r="O146" s="16"/>
      <c r="P146" s="20"/>
      <c r="Q146" s="20"/>
      <c r="R146" s="20"/>
      <c r="S146" s="20"/>
      <c r="T146" s="20"/>
      <c r="U146" s="20"/>
      <c r="V146" s="17" t="str">
        <f>IF(COUNTBLANK(M146:U146)&gt;0,"",SUM(M146:U146))</f>
        <v/>
      </c>
      <c r="W146" s="18">
        <f>IF(COUNT(L146,V146)&gt;0,SUM(L146,V146),0)</f>
        <v>0</v>
      </c>
    </row>
    <row r="147" spans="1:23" x14ac:dyDescent="0.2">
      <c r="C147" s="22"/>
      <c r="D147" s="22"/>
      <c r="E147" s="22"/>
      <c r="F147" s="22"/>
      <c r="G147" s="22"/>
      <c r="H147" s="22"/>
      <c r="I147" s="22"/>
      <c r="J147" s="22"/>
      <c r="K147" s="22"/>
      <c r="L147" s="23">
        <f>(SUM(L142:L146))-(MAX(L142:L146))</f>
        <v>0</v>
      </c>
      <c r="M147" s="22"/>
      <c r="N147" s="22"/>
      <c r="O147" s="22"/>
      <c r="V147" s="23"/>
      <c r="W147" s="24">
        <f>IF(COUNT(W142:W146)=5,(SUM(W142:W146))-(MAX(W142:W146)),(IF(COUNT(W142:W146)=4,SUM(W142:W146),IF(COUNTBLANK(W142:W146)&gt;0,SUM(W142:W146),"DQ"))))</f>
        <v>0</v>
      </c>
    </row>
    <row r="148" spans="1:23" x14ac:dyDescent="0.2">
      <c r="A148" s="7" t="s">
        <v>23</v>
      </c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</row>
    <row r="149" spans="1:23" x14ac:dyDescent="0.2">
      <c r="A149" s="6" t="s">
        <v>8</v>
      </c>
      <c r="B149" s="11"/>
      <c r="C149" s="12">
        <v>1</v>
      </c>
      <c r="D149" s="12">
        <v>2</v>
      </c>
      <c r="E149" s="12">
        <v>3</v>
      </c>
      <c r="F149" s="12">
        <v>4</v>
      </c>
      <c r="G149" s="12">
        <v>5</v>
      </c>
      <c r="H149" s="12">
        <v>6</v>
      </c>
      <c r="I149" s="12">
        <v>7</v>
      </c>
      <c r="J149" s="12">
        <v>8</v>
      </c>
      <c r="K149" s="12">
        <v>9</v>
      </c>
      <c r="L149" s="12" t="s">
        <v>9</v>
      </c>
      <c r="M149" s="12">
        <v>10</v>
      </c>
      <c r="N149" s="12">
        <v>11</v>
      </c>
      <c r="O149" s="12">
        <v>12</v>
      </c>
      <c r="P149" s="12">
        <v>13</v>
      </c>
      <c r="Q149" s="12">
        <v>14</v>
      </c>
      <c r="R149" s="12">
        <v>15</v>
      </c>
      <c r="S149" s="12">
        <v>16</v>
      </c>
      <c r="T149" s="12">
        <v>17</v>
      </c>
      <c r="U149" s="12">
        <v>18</v>
      </c>
      <c r="V149" s="13" t="s">
        <v>10</v>
      </c>
      <c r="W149" s="14" t="s">
        <v>11</v>
      </c>
    </row>
    <row r="150" spans="1:23" x14ac:dyDescent="0.2">
      <c r="A150" s="29">
        <v>1</v>
      </c>
      <c r="B150" s="15"/>
      <c r="C150" s="16"/>
      <c r="D150" s="16"/>
      <c r="E150" s="16"/>
      <c r="F150" s="16"/>
      <c r="G150" s="16"/>
      <c r="H150" s="16"/>
      <c r="I150" s="16"/>
      <c r="J150" s="16"/>
      <c r="K150" s="16"/>
      <c r="L150" s="17" t="str">
        <f>IF(COUNTBLANK(C150:K150)&gt;0,"",SUM(C150:K150))</f>
        <v/>
      </c>
      <c r="M150" s="16"/>
      <c r="N150" s="16"/>
      <c r="O150" s="16"/>
      <c r="P150" s="16"/>
      <c r="Q150" s="16"/>
      <c r="R150" s="16"/>
      <c r="S150" s="16"/>
      <c r="T150" s="16"/>
      <c r="U150" s="16"/>
      <c r="V150" s="17" t="str">
        <f>IF(COUNTBLANK(M150:U150)&gt;0,"",SUM(M150:U150))</f>
        <v/>
      </c>
      <c r="W150" s="18">
        <f>IF(COUNT(L150,V150)&gt;0,SUM(L150,V150),0)</f>
        <v>0</v>
      </c>
    </row>
    <row r="151" spans="1:23" x14ac:dyDescent="0.2">
      <c r="A151" s="29">
        <v>2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 t="str">
        <f>IF(COUNTBLANK(C151:K151)&gt;0,"",SUM(C151:K151))</f>
        <v/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 t="str">
        <f>IF(COUNTBLANK(M151:U151)&gt;0,"",SUM(M151:U151))</f>
        <v/>
      </c>
      <c r="W151" s="18">
        <f>IF(COUNT(L151,V151)&gt;0,SUM(L151,V151),0)</f>
        <v>0</v>
      </c>
    </row>
    <row r="152" spans="1:23" x14ac:dyDescent="0.2">
      <c r="A152" s="29">
        <v>3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 t="str">
        <f>IF(COUNTBLANK(C152:K152)&gt;0,"",SUM(C152:K152))</f>
        <v/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 t="str">
        <f>IF(COUNTBLANK(M152:U152)&gt;0,"",SUM(M152:U152))</f>
        <v/>
      </c>
      <c r="W152" s="18">
        <f>IF(COUNT(L152,V152)&gt;0,SUM(L152,V152),0)</f>
        <v>0</v>
      </c>
    </row>
    <row r="153" spans="1:23" x14ac:dyDescent="0.2">
      <c r="A153" s="29">
        <v>4</v>
      </c>
      <c r="B153" s="19"/>
      <c r="C153" s="16"/>
      <c r="D153" s="16"/>
      <c r="E153" s="16"/>
      <c r="F153" s="16"/>
      <c r="G153" s="16"/>
      <c r="H153" s="16"/>
      <c r="I153" s="16"/>
      <c r="J153" s="16"/>
      <c r="K153" s="16"/>
      <c r="L153" s="17" t="str">
        <f>IF(COUNTBLANK(C153:K153)&gt;0,"",SUM(C153:K153))</f>
        <v/>
      </c>
      <c r="M153" s="16"/>
      <c r="N153" s="16"/>
      <c r="O153" s="16"/>
      <c r="P153" s="20"/>
      <c r="Q153" s="20"/>
      <c r="R153" s="20"/>
      <c r="S153" s="20"/>
      <c r="T153" s="20"/>
      <c r="U153" s="20"/>
      <c r="V153" s="17" t="str">
        <f>IF(COUNTBLANK(M153:U153)&gt;0,"",SUM(M153:U153))</f>
        <v/>
      </c>
      <c r="W153" s="18">
        <f>IF(COUNT(L153,V153)&gt;0,SUM(L153,V153),0)</f>
        <v>0</v>
      </c>
    </row>
    <row r="154" spans="1:23" x14ac:dyDescent="0.2">
      <c r="A154" s="29">
        <v>5</v>
      </c>
      <c r="B154" s="19"/>
      <c r="C154" s="16"/>
      <c r="D154" s="16"/>
      <c r="E154" s="16"/>
      <c r="F154" s="16"/>
      <c r="G154" s="16"/>
      <c r="H154" s="16"/>
      <c r="I154" s="16"/>
      <c r="J154" s="16"/>
      <c r="K154" s="16"/>
      <c r="L154" s="17" t="str">
        <f>IF(COUNTBLANK(C154:K154)&gt;0,"",SUM(C154:K154))</f>
        <v/>
      </c>
      <c r="M154" s="16"/>
      <c r="N154" s="16"/>
      <c r="O154" s="16"/>
      <c r="P154" s="20"/>
      <c r="Q154" s="20"/>
      <c r="R154" s="20"/>
      <c r="S154" s="20"/>
      <c r="T154" s="20"/>
      <c r="U154" s="20"/>
      <c r="V154" s="17" t="str">
        <f>IF(COUNTBLANK(M154:U154)&gt;0,"",SUM(M154:U154))</f>
        <v/>
      </c>
      <c r="W154" s="18">
        <f>IF(COUNT(L154,V154)&gt;0,SUM(L154,V154),0)</f>
        <v>0</v>
      </c>
    </row>
    <row r="155" spans="1:23" x14ac:dyDescent="0.2">
      <c r="C155" s="22"/>
      <c r="D155" s="22"/>
      <c r="E155" s="22"/>
      <c r="F155" s="22"/>
      <c r="G155" s="22"/>
      <c r="H155" s="22"/>
      <c r="I155" s="22"/>
      <c r="J155" s="22"/>
      <c r="K155" s="22"/>
      <c r="L155" s="23">
        <f>(SUM(L150:L154))-(MAX(L150:L154))</f>
        <v>0</v>
      </c>
      <c r="M155" s="22"/>
      <c r="N155" s="22"/>
      <c r="O155" s="22"/>
      <c r="V155" s="23"/>
      <c r="W155" s="24">
        <f>IF(COUNT(W150:W154)=5,(SUM(W150:W154))-(MAX(W150:W154)),(IF(COUNT(W150:W154)=4,SUM(W150:W154),IF(COUNTBLANK(W150:W154)&gt;0,SUM(W150:W154),"DQ"))))</f>
        <v>0</v>
      </c>
    </row>
    <row r="156" spans="1:23" x14ac:dyDescent="0.2">
      <c r="A156" s="7" t="s">
        <v>24</v>
      </c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</row>
    <row r="157" spans="1:23" x14ac:dyDescent="0.2">
      <c r="A157" s="6" t="s">
        <v>8</v>
      </c>
      <c r="B157" s="11"/>
      <c r="C157" s="12">
        <v>1</v>
      </c>
      <c r="D157" s="12">
        <v>2</v>
      </c>
      <c r="E157" s="12">
        <v>3</v>
      </c>
      <c r="F157" s="12">
        <v>4</v>
      </c>
      <c r="G157" s="12">
        <v>5</v>
      </c>
      <c r="H157" s="12">
        <v>6</v>
      </c>
      <c r="I157" s="12">
        <v>7</v>
      </c>
      <c r="J157" s="12">
        <v>8</v>
      </c>
      <c r="K157" s="12">
        <v>9</v>
      </c>
      <c r="L157" s="12" t="s">
        <v>9</v>
      </c>
      <c r="M157" s="12">
        <v>10</v>
      </c>
      <c r="N157" s="12">
        <v>11</v>
      </c>
      <c r="O157" s="12">
        <v>12</v>
      </c>
      <c r="P157" s="12">
        <v>13</v>
      </c>
      <c r="Q157" s="12">
        <v>14</v>
      </c>
      <c r="R157" s="12">
        <v>15</v>
      </c>
      <c r="S157" s="12">
        <v>16</v>
      </c>
      <c r="T157" s="12">
        <v>17</v>
      </c>
      <c r="U157" s="12">
        <v>18</v>
      </c>
      <c r="V157" s="13" t="s">
        <v>10</v>
      </c>
      <c r="W157" s="14" t="s">
        <v>11</v>
      </c>
    </row>
    <row r="158" spans="1:23" x14ac:dyDescent="0.2">
      <c r="A158" s="29">
        <v>1</v>
      </c>
      <c r="B158" s="15"/>
      <c r="C158" s="16"/>
      <c r="D158" s="16"/>
      <c r="E158" s="16"/>
      <c r="F158" s="16"/>
      <c r="G158" s="16"/>
      <c r="H158" s="16"/>
      <c r="I158" s="16"/>
      <c r="J158" s="16"/>
      <c r="K158" s="16"/>
      <c r="L158" s="17" t="str">
        <f>IF(COUNTBLANK(C158:K158)&gt;0,"",SUM(C158:K158))</f>
        <v/>
      </c>
      <c r="M158" s="16"/>
      <c r="N158" s="16"/>
      <c r="O158" s="16"/>
      <c r="P158" s="16"/>
      <c r="Q158" s="16"/>
      <c r="R158" s="16"/>
      <c r="S158" s="16"/>
      <c r="T158" s="16"/>
      <c r="U158" s="16"/>
      <c r="V158" s="17" t="str">
        <f>IF(COUNTBLANK(M158:U158)&gt;0,"",SUM(M158:U158))</f>
        <v/>
      </c>
      <c r="W158" s="18">
        <f>IF(COUNT(L158,V158)&gt;0,SUM(L158,V158),0)</f>
        <v>0</v>
      </c>
    </row>
    <row r="159" spans="1:23" x14ac:dyDescent="0.2">
      <c r="A159" s="29">
        <v>2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 t="str">
        <f>IF(COUNTBLANK(C159:K159)&gt;0,"",SUM(C159:K159))</f>
        <v/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 t="str">
        <f>IF(COUNTBLANK(M159:U159)&gt;0,"",SUM(M159:U159))</f>
        <v/>
      </c>
      <c r="W159" s="18">
        <f>IF(COUNT(L159,V159)&gt;0,SUM(L159,V159),0)</f>
        <v>0</v>
      </c>
    </row>
    <row r="160" spans="1:23" x14ac:dyDescent="0.2">
      <c r="A160" s="29">
        <v>3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 t="str">
        <f>IF(COUNTBLANK(C160:K160)&gt;0,"",SUM(C160:K160))</f>
        <v/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 t="str">
        <f>IF(COUNTBLANK(M160:U160)&gt;0,"",SUM(M160:U160))</f>
        <v/>
      </c>
      <c r="W160" s="18">
        <f>IF(COUNT(L160,V160)&gt;0,SUM(L160,V160),0)</f>
        <v>0</v>
      </c>
    </row>
    <row r="161" spans="1:23" x14ac:dyDescent="0.2">
      <c r="A161" s="29">
        <v>4</v>
      </c>
      <c r="B161" s="19"/>
      <c r="C161" s="16"/>
      <c r="D161" s="16"/>
      <c r="E161" s="16"/>
      <c r="F161" s="16"/>
      <c r="G161" s="16"/>
      <c r="H161" s="16"/>
      <c r="I161" s="16"/>
      <c r="J161" s="16"/>
      <c r="K161" s="16"/>
      <c r="L161" s="17" t="str">
        <f>IF(COUNTBLANK(C161:K161)&gt;0,"",SUM(C161:K161))</f>
        <v/>
      </c>
      <c r="M161" s="16"/>
      <c r="N161" s="16"/>
      <c r="O161" s="16"/>
      <c r="P161" s="20"/>
      <c r="Q161" s="20"/>
      <c r="R161" s="20"/>
      <c r="S161" s="20"/>
      <c r="T161" s="20"/>
      <c r="U161" s="20"/>
      <c r="V161" s="17" t="str">
        <f>IF(COUNTBLANK(M161:U161)&gt;0,"",SUM(M161:U161))</f>
        <v/>
      </c>
      <c r="W161" s="18">
        <f>IF(COUNT(L161,V161)&gt;0,SUM(L161,V161),0)</f>
        <v>0</v>
      </c>
    </row>
    <row r="162" spans="1:23" x14ac:dyDescent="0.2">
      <c r="A162" s="29">
        <v>5</v>
      </c>
      <c r="B162" s="19"/>
      <c r="C162" s="16"/>
      <c r="D162" s="16"/>
      <c r="E162" s="16"/>
      <c r="F162" s="16"/>
      <c r="G162" s="16"/>
      <c r="H162" s="16"/>
      <c r="I162" s="16"/>
      <c r="J162" s="16"/>
      <c r="K162" s="16"/>
      <c r="L162" s="17" t="str">
        <f>IF(COUNTBLANK(C162:K162)&gt;0,"",SUM(C162:K162))</f>
        <v/>
      </c>
      <c r="M162" s="16"/>
      <c r="N162" s="16"/>
      <c r="O162" s="16"/>
      <c r="P162" s="20"/>
      <c r="Q162" s="20"/>
      <c r="R162" s="20"/>
      <c r="S162" s="20"/>
      <c r="T162" s="20"/>
      <c r="U162" s="20"/>
      <c r="V162" s="17" t="str">
        <f>IF(COUNTBLANK(M162:U162)&gt;0,"",SUM(M162:U162))</f>
        <v/>
      </c>
      <c r="W162" s="18">
        <f>IF(COUNT(L162,V162)&gt;0,SUM(L162,V162),0)</f>
        <v>0</v>
      </c>
    </row>
    <row r="163" spans="1:23" x14ac:dyDescent="0.2">
      <c r="C163" s="22"/>
      <c r="D163" s="22"/>
      <c r="E163" s="22"/>
      <c r="F163" s="22"/>
      <c r="G163" s="22"/>
      <c r="H163" s="22"/>
      <c r="I163" s="22"/>
      <c r="J163" s="22"/>
      <c r="K163" s="22"/>
      <c r="L163" s="23">
        <f>(SUM(L158:L162))-(MAX(L158:L162))</f>
        <v>0</v>
      </c>
      <c r="M163" s="22"/>
      <c r="N163" s="22"/>
      <c r="O163" s="22"/>
      <c r="V163" s="23"/>
      <c r="W163" s="24">
        <f>IF(COUNT(W158:W162)=5,(SUM(W158:W162))-(MAX(W158:W162)),(IF(COUNT(W158:W162)=4,SUM(W158:W162),IF(COUNTBLANK(W158:W162)&gt;0,SUM(W158:W162),"DQ"))))</f>
        <v>0</v>
      </c>
    </row>
    <row r="164" spans="1:23" x14ac:dyDescent="0.2">
      <c r="A164" s="7" t="s">
        <v>25</v>
      </c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</row>
    <row r="165" spans="1:23" x14ac:dyDescent="0.2">
      <c r="A165" s="6" t="s">
        <v>8</v>
      </c>
      <c r="B165" s="11"/>
      <c r="C165" s="12">
        <v>1</v>
      </c>
      <c r="D165" s="12">
        <v>2</v>
      </c>
      <c r="E165" s="12">
        <v>3</v>
      </c>
      <c r="F165" s="12">
        <v>4</v>
      </c>
      <c r="G165" s="12">
        <v>5</v>
      </c>
      <c r="H165" s="12">
        <v>6</v>
      </c>
      <c r="I165" s="12">
        <v>7</v>
      </c>
      <c r="J165" s="12">
        <v>8</v>
      </c>
      <c r="K165" s="12">
        <v>9</v>
      </c>
      <c r="L165" s="12" t="s">
        <v>9</v>
      </c>
      <c r="M165" s="12">
        <v>10</v>
      </c>
      <c r="N165" s="12">
        <v>11</v>
      </c>
      <c r="O165" s="12">
        <v>12</v>
      </c>
      <c r="P165" s="12">
        <v>13</v>
      </c>
      <c r="Q165" s="12">
        <v>14</v>
      </c>
      <c r="R165" s="12">
        <v>15</v>
      </c>
      <c r="S165" s="12">
        <v>16</v>
      </c>
      <c r="T165" s="12">
        <v>17</v>
      </c>
      <c r="U165" s="12">
        <v>18</v>
      </c>
      <c r="V165" s="13" t="s">
        <v>10</v>
      </c>
      <c r="W165" s="14" t="s">
        <v>11</v>
      </c>
    </row>
    <row r="166" spans="1:23" x14ac:dyDescent="0.2">
      <c r="A166" s="29">
        <v>1</v>
      </c>
      <c r="B166" s="15"/>
      <c r="C166" s="16"/>
      <c r="D166" s="16"/>
      <c r="E166" s="16"/>
      <c r="F166" s="16"/>
      <c r="G166" s="16"/>
      <c r="H166" s="16"/>
      <c r="I166" s="16"/>
      <c r="J166" s="16"/>
      <c r="K166" s="16"/>
      <c r="L166" s="17" t="str">
        <f>IF(COUNTBLANK(C166:K166)&gt;0,"",SUM(C166:K166))</f>
        <v/>
      </c>
      <c r="M166" s="16"/>
      <c r="N166" s="16"/>
      <c r="O166" s="16"/>
      <c r="P166" s="16"/>
      <c r="Q166" s="16"/>
      <c r="R166" s="16"/>
      <c r="S166" s="16"/>
      <c r="T166" s="16"/>
      <c r="U166" s="16"/>
      <c r="V166" s="17" t="str">
        <f>IF(COUNTBLANK(M166:U166)&gt;0,"",SUM(M166:U166))</f>
        <v/>
      </c>
      <c r="W166" s="18">
        <f>IF(COUNT(L166,V166)&gt;0,SUM(L166,V166),0)</f>
        <v>0</v>
      </c>
    </row>
    <row r="167" spans="1:23" x14ac:dyDescent="0.2">
      <c r="A167" s="29">
        <v>2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 t="str">
        <f>IF(COUNTBLANK(C167:K167)&gt;0,"",SUM(C167:K167))</f>
        <v/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 t="str">
        <f>IF(COUNTBLANK(M167:U167)&gt;0,"",SUM(M167:U167))</f>
        <v/>
      </c>
      <c r="W167" s="18">
        <f>IF(COUNT(L167,V167)&gt;0,SUM(L167,V167),0)</f>
        <v>0</v>
      </c>
    </row>
    <row r="168" spans="1:23" x14ac:dyDescent="0.2">
      <c r="A168" s="29">
        <v>3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 t="str">
        <f>IF(COUNTBLANK(C168:K168)&gt;0,"",SUM(C168:K168))</f>
        <v/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 t="str">
        <f>IF(COUNTBLANK(M168:U168)&gt;0,"",SUM(M168:U168))</f>
        <v/>
      </c>
      <c r="W168" s="18">
        <f>IF(COUNT(L168,V168)&gt;0,SUM(L168,V168),0)</f>
        <v>0</v>
      </c>
    </row>
    <row r="169" spans="1:23" x14ac:dyDescent="0.2">
      <c r="A169" s="29">
        <v>4</v>
      </c>
      <c r="B169" s="19"/>
      <c r="C169" s="16"/>
      <c r="D169" s="16"/>
      <c r="E169" s="16"/>
      <c r="F169" s="16"/>
      <c r="G169" s="16"/>
      <c r="H169" s="16"/>
      <c r="I169" s="16"/>
      <c r="J169" s="16"/>
      <c r="K169" s="16"/>
      <c r="L169" s="17" t="str">
        <f>IF(COUNTBLANK(C169:K169)&gt;0,"",SUM(C169:K169))</f>
        <v/>
      </c>
      <c r="M169" s="16"/>
      <c r="N169" s="16"/>
      <c r="O169" s="16"/>
      <c r="P169" s="20"/>
      <c r="Q169" s="20"/>
      <c r="R169" s="20"/>
      <c r="S169" s="20"/>
      <c r="T169" s="20"/>
      <c r="U169" s="20"/>
      <c r="V169" s="17" t="str">
        <f>IF(COUNTBLANK(M169:U169)&gt;0,"",SUM(M169:U169))</f>
        <v/>
      </c>
      <c r="W169" s="18">
        <f>IF(COUNT(L169,V169)&gt;0,SUM(L169,V169),0)</f>
        <v>0</v>
      </c>
    </row>
    <row r="170" spans="1:23" x14ac:dyDescent="0.2">
      <c r="A170" s="29">
        <v>5</v>
      </c>
      <c r="B170" s="19"/>
      <c r="C170" s="16"/>
      <c r="D170" s="16"/>
      <c r="E170" s="16"/>
      <c r="F170" s="16"/>
      <c r="G170" s="16"/>
      <c r="H170" s="16"/>
      <c r="I170" s="16"/>
      <c r="J170" s="16"/>
      <c r="K170" s="16"/>
      <c r="L170" s="17" t="str">
        <f>IF(COUNTBLANK(C170:K170)&gt;0,"",SUM(C170:K170))</f>
        <v/>
      </c>
      <c r="M170" s="16"/>
      <c r="N170" s="16"/>
      <c r="O170" s="16"/>
      <c r="P170" s="20"/>
      <c r="Q170" s="20"/>
      <c r="R170" s="20"/>
      <c r="S170" s="20"/>
      <c r="T170" s="20"/>
      <c r="U170" s="20"/>
      <c r="V170" s="17" t="str">
        <f>IF(COUNTBLANK(M170:U170)&gt;0,"",SUM(M170:U170))</f>
        <v/>
      </c>
      <c r="W170" s="18">
        <f>IF(COUNT(L170,V170)&gt;0,SUM(L170,V170),0)</f>
        <v>0</v>
      </c>
    </row>
    <row r="171" spans="1:23" x14ac:dyDescent="0.2">
      <c r="C171" s="22"/>
      <c r="D171" s="22"/>
      <c r="E171" s="22"/>
      <c r="F171" s="22"/>
      <c r="G171" s="22"/>
      <c r="H171" s="22"/>
      <c r="I171" s="22"/>
      <c r="J171" s="22"/>
      <c r="K171" s="22"/>
      <c r="L171" s="23">
        <f>(SUM(L166:L170))-(MAX(L166:L170))</f>
        <v>0</v>
      </c>
      <c r="M171" s="22"/>
      <c r="N171" s="22"/>
      <c r="O171" s="22"/>
      <c r="V171" s="23"/>
      <c r="W171" s="24">
        <f>IF(COUNT(W166:W170)=5,(SUM(W166:W170))-(MAX(W166:W170)),(IF(COUNT(W166:W170)=4,SUM(W166:W170),IF(COUNTBLANK(W166:W170)&gt;0,SUM(W166:W170),"DQ"))))</f>
        <v>0</v>
      </c>
    </row>
    <row r="172" spans="1:23" x14ac:dyDescent="0.2">
      <c r="A172" s="7" t="s">
        <v>26</v>
      </c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</row>
    <row r="173" spans="1:23" x14ac:dyDescent="0.2">
      <c r="A173" s="6" t="s">
        <v>8</v>
      </c>
      <c r="B173" s="11"/>
      <c r="C173" s="12">
        <v>1</v>
      </c>
      <c r="D173" s="12">
        <v>2</v>
      </c>
      <c r="E173" s="12">
        <v>3</v>
      </c>
      <c r="F173" s="12">
        <v>4</v>
      </c>
      <c r="G173" s="12">
        <v>5</v>
      </c>
      <c r="H173" s="12">
        <v>6</v>
      </c>
      <c r="I173" s="12">
        <v>7</v>
      </c>
      <c r="J173" s="12">
        <v>8</v>
      </c>
      <c r="K173" s="12">
        <v>9</v>
      </c>
      <c r="L173" s="12" t="s">
        <v>9</v>
      </c>
      <c r="M173" s="12">
        <v>10</v>
      </c>
      <c r="N173" s="12">
        <v>11</v>
      </c>
      <c r="O173" s="12">
        <v>12</v>
      </c>
      <c r="P173" s="12">
        <v>13</v>
      </c>
      <c r="Q173" s="12">
        <v>14</v>
      </c>
      <c r="R173" s="12">
        <v>15</v>
      </c>
      <c r="S173" s="12">
        <v>16</v>
      </c>
      <c r="T173" s="12">
        <v>17</v>
      </c>
      <c r="U173" s="12">
        <v>18</v>
      </c>
      <c r="V173" s="13" t="s">
        <v>10</v>
      </c>
      <c r="W173" s="14" t="s">
        <v>11</v>
      </c>
    </row>
    <row r="174" spans="1:23" x14ac:dyDescent="0.2">
      <c r="A174" s="29">
        <v>1</v>
      </c>
      <c r="B174" s="15"/>
      <c r="C174" s="16"/>
      <c r="D174" s="16"/>
      <c r="E174" s="16"/>
      <c r="F174" s="16"/>
      <c r="G174" s="16"/>
      <c r="H174" s="16"/>
      <c r="I174" s="16"/>
      <c r="J174" s="16"/>
      <c r="K174" s="16"/>
      <c r="L174" s="17" t="str">
        <f>IF(COUNTBLANK(C174:K174)&gt;0,"",SUM(C174:K174))</f>
        <v/>
      </c>
      <c r="M174" s="16"/>
      <c r="N174" s="16"/>
      <c r="O174" s="16"/>
      <c r="P174" s="16"/>
      <c r="Q174" s="16"/>
      <c r="R174" s="16"/>
      <c r="S174" s="16"/>
      <c r="T174" s="16"/>
      <c r="U174" s="16"/>
      <c r="V174" s="17" t="str">
        <f>IF(COUNTBLANK(M174:U174)&gt;0,"",SUM(M174:U174))</f>
        <v/>
      </c>
      <c r="W174" s="18">
        <f>IF(COUNT(L174,V174)&gt;0,SUM(L174,V174),0)</f>
        <v>0</v>
      </c>
    </row>
    <row r="175" spans="1:23" x14ac:dyDescent="0.2">
      <c r="A175" s="29">
        <v>2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 t="str">
        <f>IF(COUNTBLANK(C175:K175)&gt;0,"",SUM(C175:K175))</f>
        <v/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 t="str">
        <f>IF(COUNTBLANK(M175:U175)&gt;0,"",SUM(M175:U175))</f>
        <v/>
      </c>
      <c r="W175" s="18">
        <f>IF(COUNT(L175,V175)&gt;0,SUM(L175,V175),0)</f>
        <v>0</v>
      </c>
    </row>
    <row r="176" spans="1:23" x14ac:dyDescent="0.2">
      <c r="A176" s="29">
        <v>3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 t="str">
        <f>IF(COUNTBLANK(C176:K176)&gt;0,"",SUM(C176:K176))</f>
        <v/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 t="str">
        <f>IF(COUNTBLANK(M176:U176)&gt;0,"",SUM(M176:U176))</f>
        <v/>
      </c>
      <c r="W176" s="18">
        <f>IF(COUNT(L176,V176)&gt;0,SUM(L176,V176),0)</f>
        <v>0</v>
      </c>
    </row>
    <row r="177" spans="1:23" x14ac:dyDescent="0.2">
      <c r="A177" s="29">
        <v>4</v>
      </c>
      <c r="B177" s="19"/>
      <c r="C177" s="16"/>
      <c r="D177" s="16"/>
      <c r="E177" s="16"/>
      <c r="F177" s="16"/>
      <c r="G177" s="16"/>
      <c r="H177" s="16"/>
      <c r="I177" s="16"/>
      <c r="J177" s="16"/>
      <c r="K177" s="16"/>
      <c r="L177" s="17" t="str">
        <f>IF(COUNTBLANK(C177:K177)&gt;0,"",SUM(C177:K177))</f>
        <v/>
      </c>
      <c r="M177" s="16"/>
      <c r="N177" s="16"/>
      <c r="O177" s="16"/>
      <c r="P177" s="20"/>
      <c r="Q177" s="20"/>
      <c r="R177" s="20"/>
      <c r="S177" s="20"/>
      <c r="T177" s="20"/>
      <c r="U177" s="20"/>
      <c r="V177" s="17" t="str">
        <f>IF(COUNTBLANK(M177:U177)&gt;0,"",SUM(M177:U177))</f>
        <v/>
      </c>
      <c r="W177" s="18">
        <f>IF(COUNT(L177,V177)&gt;0,SUM(L177,V177),0)</f>
        <v>0</v>
      </c>
    </row>
    <row r="178" spans="1:23" x14ac:dyDescent="0.2">
      <c r="A178" s="29">
        <v>5</v>
      </c>
      <c r="B178" s="19"/>
      <c r="C178" s="16"/>
      <c r="D178" s="16"/>
      <c r="E178" s="16"/>
      <c r="F178" s="16"/>
      <c r="G178" s="16"/>
      <c r="H178" s="16"/>
      <c r="I178" s="16"/>
      <c r="J178" s="16"/>
      <c r="K178" s="16"/>
      <c r="L178" s="17" t="str">
        <f>IF(COUNTBLANK(C178:K178)&gt;0,"",SUM(C178:K178))</f>
        <v/>
      </c>
      <c r="M178" s="16"/>
      <c r="N178" s="16"/>
      <c r="O178" s="16"/>
      <c r="P178" s="20"/>
      <c r="Q178" s="20"/>
      <c r="R178" s="20"/>
      <c r="S178" s="20"/>
      <c r="T178" s="20"/>
      <c r="U178" s="20"/>
      <c r="V178" s="17" t="str">
        <f>IF(COUNTBLANK(M178:U178)&gt;0,"",SUM(M178:U178))</f>
        <v/>
      </c>
      <c r="W178" s="18">
        <f>IF(COUNT(L178,V178)&gt;0,SUM(L178,V178),0)</f>
        <v>0</v>
      </c>
    </row>
    <row r="179" spans="1:23" x14ac:dyDescent="0.2">
      <c r="C179" s="22"/>
      <c r="D179" s="22"/>
      <c r="E179" s="22"/>
      <c r="F179" s="22"/>
      <c r="G179" s="22"/>
      <c r="H179" s="22"/>
      <c r="I179" s="22"/>
      <c r="J179" s="22"/>
      <c r="K179" s="22"/>
      <c r="L179" s="23">
        <f>(SUM(L174:L178))-(MAX(L174:L178))</f>
        <v>0</v>
      </c>
      <c r="M179" s="22"/>
      <c r="N179" s="22"/>
      <c r="O179" s="22"/>
      <c r="V179" s="23"/>
      <c r="W179" s="24">
        <f>IF(COUNT(W174:W178)=5,(SUM(W174:W178))-(MAX(W174:W178)),(IF(COUNT(W174:W178)=4,SUM(W174:W178),IF(COUNTBLANK(W174:W178)&gt;0,SUM(W174:W178),"DQ"))))</f>
        <v>0</v>
      </c>
    </row>
    <row r="180" spans="1:23" x14ac:dyDescent="0.2">
      <c r="A180" s="7" t="s">
        <v>27</v>
      </c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</row>
    <row r="181" spans="1:23" x14ac:dyDescent="0.2">
      <c r="A181" s="6" t="s">
        <v>8</v>
      </c>
      <c r="B181" s="11"/>
      <c r="C181" s="12">
        <v>1</v>
      </c>
      <c r="D181" s="12">
        <v>2</v>
      </c>
      <c r="E181" s="12">
        <v>3</v>
      </c>
      <c r="F181" s="12">
        <v>4</v>
      </c>
      <c r="G181" s="12">
        <v>5</v>
      </c>
      <c r="H181" s="12">
        <v>6</v>
      </c>
      <c r="I181" s="12">
        <v>7</v>
      </c>
      <c r="J181" s="12">
        <v>8</v>
      </c>
      <c r="K181" s="12">
        <v>9</v>
      </c>
      <c r="L181" s="12" t="s">
        <v>9</v>
      </c>
      <c r="M181" s="12">
        <v>10</v>
      </c>
      <c r="N181" s="12">
        <v>11</v>
      </c>
      <c r="O181" s="12">
        <v>12</v>
      </c>
      <c r="P181" s="12">
        <v>13</v>
      </c>
      <c r="Q181" s="12">
        <v>14</v>
      </c>
      <c r="R181" s="12">
        <v>15</v>
      </c>
      <c r="S181" s="12">
        <v>16</v>
      </c>
      <c r="T181" s="12">
        <v>17</v>
      </c>
      <c r="U181" s="12">
        <v>18</v>
      </c>
      <c r="V181" s="13" t="s">
        <v>10</v>
      </c>
      <c r="W181" s="14" t="s">
        <v>11</v>
      </c>
    </row>
    <row r="182" spans="1:23" x14ac:dyDescent="0.2">
      <c r="A182" s="29">
        <v>1</v>
      </c>
      <c r="B182" s="15"/>
      <c r="C182" s="16"/>
      <c r="D182" s="16"/>
      <c r="E182" s="16"/>
      <c r="F182" s="16"/>
      <c r="G182" s="16"/>
      <c r="H182" s="16"/>
      <c r="I182" s="16"/>
      <c r="J182" s="16"/>
      <c r="K182" s="16"/>
      <c r="L182" s="17" t="str">
        <f>IF(COUNTBLANK(C182:K182)&gt;0,"",SUM(C182:K182))</f>
        <v/>
      </c>
      <c r="M182" s="16"/>
      <c r="N182" s="16"/>
      <c r="O182" s="16"/>
      <c r="P182" s="16"/>
      <c r="Q182" s="16"/>
      <c r="R182" s="16"/>
      <c r="S182" s="16"/>
      <c r="T182" s="16"/>
      <c r="U182" s="16"/>
      <c r="V182" s="17" t="str">
        <f>IF(COUNTBLANK(M182:U182)&gt;0,"",SUM(M182:U182))</f>
        <v/>
      </c>
      <c r="W182" s="18">
        <f>IF(COUNT(L182,V182)&gt;0,SUM(L182,V182),0)</f>
        <v>0</v>
      </c>
    </row>
    <row r="183" spans="1:23" x14ac:dyDescent="0.2">
      <c r="A183" s="29">
        <v>2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 t="str">
        <f>IF(COUNTBLANK(C183:K183)&gt;0,"",SUM(C183:K183))</f>
        <v/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 t="str">
        <f>IF(COUNTBLANK(M183:U183)&gt;0,"",SUM(M183:U183))</f>
        <v/>
      </c>
      <c r="W183" s="18">
        <f>IF(COUNT(L183,V183)&gt;0,SUM(L183,V183),0)</f>
        <v>0</v>
      </c>
    </row>
    <row r="184" spans="1:23" x14ac:dyDescent="0.2">
      <c r="A184" s="29">
        <v>3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 t="str">
        <f>IF(COUNTBLANK(C184:K184)&gt;0,"",SUM(C184:K184))</f>
        <v/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 t="str">
        <f>IF(COUNTBLANK(M184:U184)&gt;0,"",SUM(M184:U184))</f>
        <v/>
      </c>
      <c r="W184" s="18">
        <f>IF(COUNT(L184,V184)&gt;0,SUM(L184,V184),0)</f>
        <v>0</v>
      </c>
    </row>
    <row r="185" spans="1:23" x14ac:dyDescent="0.2">
      <c r="A185" s="29">
        <v>4</v>
      </c>
      <c r="B185" s="19"/>
      <c r="C185" s="16"/>
      <c r="D185" s="16"/>
      <c r="E185" s="16"/>
      <c r="F185" s="16"/>
      <c r="G185" s="16"/>
      <c r="H185" s="16"/>
      <c r="I185" s="16"/>
      <c r="J185" s="16"/>
      <c r="K185" s="16"/>
      <c r="L185" s="17" t="str">
        <f>IF(COUNTBLANK(C185:K185)&gt;0,"",SUM(C185:K185))</f>
        <v/>
      </c>
      <c r="M185" s="16"/>
      <c r="N185" s="16"/>
      <c r="O185" s="16"/>
      <c r="P185" s="20"/>
      <c r="Q185" s="20"/>
      <c r="R185" s="20"/>
      <c r="S185" s="20"/>
      <c r="T185" s="20"/>
      <c r="U185" s="20"/>
      <c r="V185" s="17" t="str">
        <f>IF(COUNTBLANK(M185:U185)&gt;0,"",SUM(M185:U185))</f>
        <v/>
      </c>
      <c r="W185" s="18">
        <f>IF(COUNT(L185,V185)&gt;0,SUM(L185,V185),0)</f>
        <v>0</v>
      </c>
    </row>
    <row r="186" spans="1:23" x14ac:dyDescent="0.2">
      <c r="A186" s="29">
        <v>5</v>
      </c>
      <c r="B186" s="19"/>
      <c r="C186" s="16"/>
      <c r="D186" s="16"/>
      <c r="E186" s="16"/>
      <c r="F186" s="16"/>
      <c r="G186" s="16"/>
      <c r="H186" s="16"/>
      <c r="I186" s="16"/>
      <c r="J186" s="16"/>
      <c r="K186" s="16"/>
      <c r="L186" s="17" t="str">
        <f>IF(COUNTBLANK(C186:K186)&gt;0,"",SUM(C186:K186))</f>
        <v/>
      </c>
      <c r="M186" s="16"/>
      <c r="N186" s="16"/>
      <c r="O186" s="16"/>
      <c r="P186" s="20"/>
      <c r="Q186" s="20"/>
      <c r="R186" s="20"/>
      <c r="S186" s="20"/>
      <c r="T186" s="20"/>
      <c r="U186" s="20"/>
      <c r="V186" s="17" t="str">
        <f>IF(COUNTBLANK(M186:U186)&gt;0,"",SUM(M186:U186))</f>
        <v/>
      </c>
      <c r="W186" s="18">
        <f>IF(COUNT(L186,V186)&gt;0,SUM(L186,V186),0)</f>
        <v>0</v>
      </c>
    </row>
    <row r="187" spans="1:23" x14ac:dyDescent="0.2">
      <c r="C187" s="22"/>
      <c r="D187" s="22"/>
      <c r="E187" s="22"/>
      <c r="F187" s="22"/>
      <c r="G187" s="22"/>
      <c r="H187" s="22"/>
      <c r="I187" s="22"/>
      <c r="J187" s="22"/>
      <c r="K187" s="22"/>
      <c r="L187" s="23">
        <f>(SUM(L182:L186))-(MAX(L182:L186))</f>
        <v>0</v>
      </c>
      <c r="M187" s="22"/>
      <c r="N187" s="22"/>
      <c r="O187" s="22"/>
      <c r="V187" s="23"/>
      <c r="W187" s="24">
        <f>IF(COUNT(W182:W186)=5,(SUM(W182:W186))-(MAX(W182:W186)),(IF(COUNT(W182:W186)=4,SUM(W182:W186),IF(COUNTBLANK(W182:W186)&gt;0,SUM(W182:W186),"DQ"))))</f>
        <v>0</v>
      </c>
    </row>
    <row r="188" spans="1:23" x14ac:dyDescent="0.2">
      <c r="A188" s="7" t="s">
        <v>28</v>
      </c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</row>
    <row r="189" spans="1:23" x14ac:dyDescent="0.2">
      <c r="A189" s="6" t="s">
        <v>8</v>
      </c>
      <c r="B189" s="11"/>
      <c r="C189" s="12">
        <v>1</v>
      </c>
      <c r="D189" s="12">
        <v>2</v>
      </c>
      <c r="E189" s="12">
        <v>3</v>
      </c>
      <c r="F189" s="12">
        <v>4</v>
      </c>
      <c r="G189" s="12">
        <v>5</v>
      </c>
      <c r="H189" s="12">
        <v>6</v>
      </c>
      <c r="I189" s="12">
        <v>7</v>
      </c>
      <c r="J189" s="12">
        <v>8</v>
      </c>
      <c r="K189" s="12">
        <v>9</v>
      </c>
      <c r="L189" s="12" t="s">
        <v>9</v>
      </c>
      <c r="M189" s="12">
        <v>10</v>
      </c>
      <c r="N189" s="12">
        <v>11</v>
      </c>
      <c r="O189" s="12">
        <v>12</v>
      </c>
      <c r="P189" s="12">
        <v>13</v>
      </c>
      <c r="Q189" s="12">
        <v>14</v>
      </c>
      <c r="R189" s="12">
        <v>15</v>
      </c>
      <c r="S189" s="12">
        <v>16</v>
      </c>
      <c r="T189" s="12">
        <v>17</v>
      </c>
      <c r="U189" s="12">
        <v>18</v>
      </c>
      <c r="V189" s="13" t="s">
        <v>10</v>
      </c>
      <c r="W189" s="14" t="s">
        <v>11</v>
      </c>
    </row>
    <row r="190" spans="1:23" x14ac:dyDescent="0.2">
      <c r="A190" s="29">
        <v>1</v>
      </c>
      <c r="B190" s="15"/>
      <c r="C190" s="16"/>
      <c r="D190" s="16"/>
      <c r="E190" s="16"/>
      <c r="F190" s="16"/>
      <c r="G190" s="16"/>
      <c r="H190" s="16"/>
      <c r="I190" s="16"/>
      <c r="J190" s="16"/>
      <c r="K190" s="16"/>
      <c r="L190" s="17" t="str">
        <f>IF(COUNTBLANK(C190:K190)&gt;0,"",SUM(C190:K190))</f>
        <v/>
      </c>
      <c r="M190" s="16"/>
      <c r="N190" s="16"/>
      <c r="O190" s="16"/>
      <c r="P190" s="16"/>
      <c r="Q190" s="16"/>
      <c r="R190" s="16"/>
      <c r="S190" s="16"/>
      <c r="T190" s="16"/>
      <c r="U190" s="16"/>
      <c r="V190" s="17" t="str">
        <f>IF(COUNTBLANK(M190:U190)&gt;0,"",SUM(M190:U190))</f>
        <v/>
      </c>
      <c r="W190" s="18">
        <f>IF(COUNT(L190,V190)&gt;0,SUM(L190,V190),0)</f>
        <v>0</v>
      </c>
    </row>
    <row r="191" spans="1:23" x14ac:dyDescent="0.2">
      <c r="A191" s="29">
        <v>2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 t="str">
        <f>IF(COUNTBLANK(C191:K191)&gt;0,"",SUM(C191:K191))</f>
        <v/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 t="str">
        <f>IF(COUNTBLANK(M191:U191)&gt;0,"",SUM(M191:U191))</f>
        <v/>
      </c>
      <c r="W191" s="18">
        <f>IF(COUNT(L191,V191)&gt;0,SUM(L191,V191),0)</f>
        <v>0</v>
      </c>
    </row>
    <row r="192" spans="1:23" x14ac:dyDescent="0.2">
      <c r="A192" s="29">
        <v>3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 t="str">
        <f>IF(COUNTBLANK(C192:K192)&gt;0,"",SUM(C192:K192))</f>
        <v/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 t="str">
        <f>IF(COUNTBLANK(M192:U192)&gt;0,"",SUM(M192:U192))</f>
        <v/>
      </c>
      <c r="W192" s="18">
        <f>IF(COUNT(L192,V192)&gt;0,SUM(L192,V192),0)</f>
        <v>0</v>
      </c>
    </row>
    <row r="193" spans="1:23" x14ac:dyDescent="0.2">
      <c r="A193" s="29">
        <v>4</v>
      </c>
      <c r="B193" s="19"/>
      <c r="C193" s="16"/>
      <c r="D193" s="16"/>
      <c r="E193" s="16"/>
      <c r="F193" s="16"/>
      <c r="G193" s="16"/>
      <c r="H193" s="16"/>
      <c r="I193" s="16"/>
      <c r="J193" s="16"/>
      <c r="K193" s="16"/>
      <c r="L193" s="17" t="str">
        <f>IF(COUNTBLANK(C193:K193)&gt;0,"",SUM(C193:K193))</f>
        <v/>
      </c>
      <c r="M193" s="16"/>
      <c r="N193" s="16"/>
      <c r="O193" s="16"/>
      <c r="P193" s="20"/>
      <c r="Q193" s="20"/>
      <c r="R193" s="20"/>
      <c r="S193" s="20"/>
      <c r="T193" s="20"/>
      <c r="U193" s="20"/>
      <c r="V193" s="17" t="str">
        <f>IF(COUNTBLANK(M193:U193)&gt;0,"",SUM(M193:U193))</f>
        <v/>
      </c>
      <c r="W193" s="18">
        <f>IF(COUNT(L193,V193)&gt;0,SUM(L193,V193),0)</f>
        <v>0</v>
      </c>
    </row>
    <row r="194" spans="1:23" x14ac:dyDescent="0.2">
      <c r="A194" s="29">
        <v>5</v>
      </c>
      <c r="B194" s="19"/>
      <c r="C194" s="16"/>
      <c r="D194" s="16"/>
      <c r="E194" s="16"/>
      <c r="F194" s="16"/>
      <c r="G194" s="16"/>
      <c r="H194" s="16"/>
      <c r="I194" s="16"/>
      <c r="J194" s="16"/>
      <c r="K194" s="16"/>
      <c r="L194" s="17" t="str">
        <f>IF(COUNTBLANK(C194:K194)&gt;0,"",SUM(C194:K194))</f>
        <v/>
      </c>
      <c r="M194" s="16"/>
      <c r="N194" s="16"/>
      <c r="O194" s="16"/>
      <c r="P194" s="20"/>
      <c r="Q194" s="20"/>
      <c r="R194" s="20"/>
      <c r="S194" s="20"/>
      <c r="T194" s="20"/>
      <c r="U194" s="20"/>
      <c r="V194" s="17" t="str">
        <f>IF(COUNTBLANK(M194:U194)&gt;0,"",SUM(M194:U194))</f>
        <v/>
      </c>
      <c r="W194" s="18">
        <f>IF(COUNT(L194,V194)&gt;0,SUM(L194,V194),0)</f>
        <v>0</v>
      </c>
    </row>
    <row r="195" spans="1:23" x14ac:dyDescent="0.2">
      <c r="C195" s="22"/>
      <c r="D195" s="22"/>
      <c r="E195" s="22"/>
      <c r="F195" s="22"/>
      <c r="G195" s="22"/>
      <c r="H195" s="22"/>
      <c r="I195" s="22"/>
      <c r="J195" s="22"/>
      <c r="K195" s="22"/>
      <c r="L195" s="23">
        <f>(SUM(L190:L194))-(MAX(L190:L194))</f>
        <v>0</v>
      </c>
      <c r="M195" s="22"/>
      <c r="N195" s="22"/>
      <c r="O195" s="22"/>
      <c r="V195" s="23"/>
      <c r="W195" s="24">
        <f>IF(COUNT(W190:W194)=5,(SUM(W190:W194))-(MAX(W190:W194)),(IF(COUNT(W190:W194)=4,SUM(W190:W194),IF(COUNTBLANK(W190:W194)&gt;0,SUM(W190:W194),"DQ"))))</f>
        <v>0</v>
      </c>
    </row>
    <row r="196" spans="1:23" x14ac:dyDescent="0.2">
      <c r="A196" s="7" t="s">
        <v>29</v>
      </c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</row>
    <row r="197" spans="1:23" x14ac:dyDescent="0.2">
      <c r="A197" s="6" t="s">
        <v>8</v>
      </c>
      <c r="B197" s="11"/>
      <c r="C197" s="12">
        <v>1</v>
      </c>
      <c r="D197" s="12">
        <v>2</v>
      </c>
      <c r="E197" s="12">
        <v>3</v>
      </c>
      <c r="F197" s="12">
        <v>4</v>
      </c>
      <c r="G197" s="12">
        <v>5</v>
      </c>
      <c r="H197" s="12">
        <v>6</v>
      </c>
      <c r="I197" s="12">
        <v>7</v>
      </c>
      <c r="J197" s="12">
        <v>8</v>
      </c>
      <c r="K197" s="12">
        <v>9</v>
      </c>
      <c r="L197" s="12" t="s">
        <v>9</v>
      </c>
      <c r="M197" s="12">
        <v>10</v>
      </c>
      <c r="N197" s="12">
        <v>11</v>
      </c>
      <c r="O197" s="12">
        <v>12</v>
      </c>
      <c r="P197" s="12">
        <v>13</v>
      </c>
      <c r="Q197" s="12">
        <v>14</v>
      </c>
      <c r="R197" s="12">
        <v>15</v>
      </c>
      <c r="S197" s="12">
        <v>16</v>
      </c>
      <c r="T197" s="12">
        <v>17</v>
      </c>
      <c r="U197" s="12">
        <v>18</v>
      </c>
      <c r="V197" s="13" t="s">
        <v>10</v>
      </c>
      <c r="W197" s="14" t="s">
        <v>11</v>
      </c>
    </row>
    <row r="198" spans="1:23" x14ac:dyDescent="0.2">
      <c r="A198" s="29">
        <v>1</v>
      </c>
      <c r="B198" s="15"/>
      <c r="C198" s="16"/>
      <c r="D198" s="16"/>
      <c r="E198" s="16"/>
      <c r="F198" s="16"/>
      <c r="G198" s="16"/>
      <c r="H198" s="16"/>
      <c r="I198" s="16"/>
      <c r="J198" s="16"/>
      <c r="K198" s="16"/>
      <c r="L198" s="17" t="str">
        <f>IF(COUNTBLANK(C198:K198)&gt;0,"",SUM(C198:K198))</f>
        <v/>
      </c>
      <c r="M198" s="16"/>
      <c r="N198" s="16"/>
      <c r="O198" s="16"/>
      <c r="P198" s="16"/>
      <c r="Q198" s="16"/>
      <c r="R198" s="16"/>
      <c r="S198" s="16"/>
      <c r="T198" s="16"/>
      <c r="U198" s="16"/>
      <c r="V198" s="17" t="str">
        <f>IF(COUNTBLANK(M198:U198)&gt;0,"",SUM(M198:U198))</f>
        <v/>
      </c>
      <c r="W198" s="18">
        <f>IF(COUNT(L198,V198)&gt;0,SUM(L198,V198),0)</f>
        <v>0</v>
      </c>
    </row>
    <row r="199" spans="1:23" x14ac:dyDescent="0.2">
      <c r="A199" s="29">
        <v>2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 t="str">
        <f>IF(COUNTBLANK(C199:K199)&gt;0,"",SUM(C199:K199))</f>
        <v/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 t="str">
        <f>IF(COUNTBLANK(M199:U199)&gt;0,"",SUM(M199:U199))</f>
        <v/>
      </c>
      <c r="W199" s="18">
        <f>IF(COUNT(L199,V199)&gt;0,SUM(L199,V199),0)</f>
        <v>0</v>
      </c>
    </row>
    <row r="200" spans="1:23" x14ac:dyDescent="0.2">
      <c r="A200" s="29">
        <v>3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 t="str">
        <f>IF(COUNTBLANK(C200:K200)&gt;0,"",SUM(C200:K200))</f>
        <v/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 t="str">
        <f>IF(COUNTBLANK(M200:U200)&gt;0,"",SUM(M200:U200))</f>
        <v/>
      </c>
      <c r="W200" s="18">
        <f>IF(COUNT(L200,V200)&gt;0,SUM(L200,V200),0)</f>
        <v>0</v>
      </c>
    </row>
    <row r="201" spans="1:23" x14ac:dyDescent="0.2">
      <c r="A201" s="29">
        <v>4</v>
      </c>
      <c r="B201" s="19"/>
      <c r="C201" s="16"/>
      <c r="D201" s="16"/>
      <c r="E201" s="16"/>
      <c r="F201" s="16"/>
      <c r="G201" s="16"/>
      <c r="H201" s="16"/>
      <c r="I201" s="16"/>
      <c r="J201" s="16"/>
      <c r="K201" s="16"/>
      <c r="L201" s="17" t="str">
        <f>IF(COUNTBLANK(C201:K201)&gt;0,"",SUM(C201:K201))</f>
        <v/>
      </c>
      <c r="M201" s="16"/>
      <c r="N201" s="16"/>
      <c r="O201" s="16"/>
      <c r="P201" s="20"/>
      <c r="Q201" s="20"/>
      <c r="R201" s="20"/>
      <c r="S201" s="20"/>
      <c r="T201" s="20"/>
      <c r="U201" s="20"/>
      <c r="V201" s="17" t="str">
        <f>IF(COUNTBLANK(M201:U201)&gt;0,"",SUM(M201:U201))</f>
        <v/>
      </c>
      <c r="W201" s="18">
        <f>IF(COUNT(L201,V201)&gt;0,SUM(L201,V201),0)</f>
        <v>0</v>
      </c>
    </row>
    <row r="202" spans="1:23" x14ac:dyDescent="0.2">
      <c r="A202" s="29">
        <v>5</v>
      </c>
      <c r="B202" s="19"/>
      <c r="C202" s="16"/>
      <c r="D202" s="16"/>
      <c r="E202" s="16"/>
      <c r="F202" s="16"/>
      <c r="G202" s="16"/>
      <c r="H202" s="16"/>
      <c r="I202" s="16"/>
      <c r="J202" s="16"/>
      <c r="K202" s="16"/>
      <c r="L202" s="17" t="str">
        <f>IF(COUNTBLANK(C202:K202)&gt;0,"",SUM(C202:K202))</f>
        <v/>
      </c>
      <c r="M202" s="16"/>
      <c r="N202" s="16"/>
      <c r="O202" s="16"/>
      <c r="P202" s="20"/>
      <c r="Q202" s="20"/>
      <c r="R202" s="20"/>
      <c r="S202" s="20"/>
      <c r="T202" s="20"/>
      <c r="U202" s="20"/>
      <c r="V202" s="17" t="str">
        <f>IF(COUNTBLANK(M202:U202)&gt;0,"",SUM(M202:U202))</f>
        <v/>
      </c>
      <c r="W202" s="18">
        <f>IF(COUNT(L202,V202)&gt;0,SUM(L202,V202),0)</f>
        <v>0</v>
      </c>
    </row>
    <row r="203" spans="1:23" x14ac:dyDescent="0.2">
      <c r="C203" s="22"/>
      <c r="D203" s="22"/>
      <c r="E203" s="22"/>
      <c r="F203" s="22"/>
      <c r="G203" s="22"/>
      <c r="H203" s="22"/>
      <c r="I203" s="22"/>
      <c r="J203" s="22"/>
      <c r="K203" s="22"/>
      <c r="L203" s="23">
        <f>(SUM(L198:L202))-(MAX(L198:L202))</f>
        <v>0</v>
      </c>
      <c r="M203" s="22"/>
      <c r="N203" s="22"/>
      <c r="O203" s="22"/>
      <c r="V203" s="23"/>
      <c r="W203" s="24">
        <f>IF(COUNT(W198:W202)=5,(SUM(W198:W202))-(MAX(W198:W202)),(IF(COUNT(W198:W202)=4,SUM(W198:W202),IF(COUNTBLANK(W198:W202)&gt;0,SUM(W198:W202),"DQ"))))</f>
        <v>0</v>
      </c>
    </row>
    <row r="204" spans="1:23" x14ac:dyDescent="0.2"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</row>
    <row r="205" spans="1:23" x14ac:dyDescent="0.2"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</row>
    <row r="206" spans="1:23" x14ac:dyDescent="0.2"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</row>
    <row r="207" spans="1:23" x14ac:dyDescent="0.2"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</row>
    <row r="208" spans="1:23" x14ac:dyDescent="0.2"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</row>
    <row r="209" spans="3:15" x14ac:dyDescent="0.2"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</row>
    <row r="210" spans="3:15" x14ac:dyDescent="0.2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x14ac:dyDescent="0.2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x14ac:dyDescent="0.2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x14ac:dyDescent="0.2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x14ac:dyDescent="0.2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x14ac:dyDescent="0.2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x14ac:dyDescent="0.2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x14ac:dyDescent="0.2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x14ac:dyDescent="0.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x14ac:dyDescent="0.2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x14ac:dyDescent="0.2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x14ac:dyDescent="0.2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x14ac:dyDescent="0.2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x14ac:dyDescent="0.2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x14ac:dyDescent="0.2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x14ac:dyDescent="0.2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x14ac:dyDescent="0.2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x14ac:dyDescent="0.2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x14ac:dyDescent="0.2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x14ac:dyDescent="0.2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x14ac:dyDescent="0.2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x14ac:dyDescent="0.2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x14ac:dyDescent="0.2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x14ac:dyDescent="0.2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x14ac:dyDescent="0.2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x14ac:dyDescent="0.2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x14ac:dyDescent="0.2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x14ac:dyDescent="0.2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x14ac:dyDescent="0.2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x14ac:dyDescent="0.2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x14ac:dyDescent="0.2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x14ac:dyDescent="0.2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x14ac:dyDescent="0.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x14ac:dyDescent="0.2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x14ac:dyDescent="0.2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x14ac:dyDescent="0.2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x14ac:dyDescent="0.2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x14ac:dyDescent="0.2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x14ac:dyDescent="0.2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x14ac:dyDescent="0.2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x14ac:dyDescent="0.2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x14ac:dyDescent="0.2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x14ac:dyDescent="0.2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x14ac:dyDescent="0.2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x14ac:dyDescent="0.2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x14ac:dyDescent="0.2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x14ac:dyDescent="0.2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x14ac:dyDescent="0.2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x14ac:dyDescent="0.2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x14ac:dyDescent="0.2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x14ac:dyDescent="0.2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x14ac:dyDescent="0.2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x14ac:dyDescent="0.2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x14ac:dyDescent="0.2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x14ac:dyDescent="0.2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x14ac:dyDescent="0.2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x14ac:dyDescent="0.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x14ac:dyDescent="0.2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x14ac:dyDescent="0.2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x14ac:dyDescent="0.2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x14ac:dyDescent="0.2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x14ac:dyDescent="0.2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x14ac:dyDescent="0.2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x14ac:dyDescent="0.2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x14ac:dyDescent="0.2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x14ac:dyDescent="0.2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x14ac:dyDescent="0.2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x14ac:dyDescent="0.2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x14ac:dyDescent="0.2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x14ac:dyDescent="0.2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x14ac:dyDescent="0.2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x14ac:dyDescent="0.2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x14ac:dyDescent="0.2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x14ac:dyDescent="0.2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x14ac:dyDescent="0.2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x14ac:dyDescent="0.2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x14ac:dyDescent="0.2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x14ac:dyDescent="0.2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x14ac:dyDescent="0.2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x14ac:dyDescent="0.2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x14ac:dyDescent="0.2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x14ac:dyDescent="0.2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x14ac:dyDescent="0.2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x14ac:dyDescent="0.2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x14ac:dyDescent="0.2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x14ac:dyDescent="0.2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x14ac:dyDescent="0.2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x14ac:dyDescent="0.2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x14ac:dyDescent="0.2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x14ac:dyDescent="0.2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x14ac:dyDescent="0.2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x14ac:dyDescent="0.2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x14ac:dyDescent="0.2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x14ac:dyDescent="0.2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x14ac:dyDescent="0.2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x14ac:dyDescent="0.2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x14ac:dyDescent="0.2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x14ac:dyDescent="0.2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x14ac:dyDescent="0.2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x14ac:dyDescent="0.2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x14ac:dyDescent="0.2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x14ac:dyDescent="0.2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x14ac:dyDescent="0.2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x14ac:dyDescent="0.2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x14ac:dyDescent="0.2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x14ac:dyDescent="0.2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x14ac:dyDescent="0.2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x14ac:dyDescent="0.2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x14ac:dyDescent="0.2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x14ac:dyDescent="0.2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x14ac:dyDescent="0.2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x14ac:dyDescent="0.2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x14ac:dyDescent="0.2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x14ac:dyDescent="0.2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x14ac:dyDescent="0.2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x14ac:dyDescent="0.2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x14ac:dyDescent="0.2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x14ac:dyDescent="0.2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x14ac:dyDescent="0.2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x14ac:dyDescent="0.2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x14ac:dyDescent="0.2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x14ac:dyDescent="0.2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x14ac:dyDescent="0.2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x14ac:dyDescent="0.2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x14ac:dyDescent="0.2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x14ac:dyDescent="0.2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x14ac:dyDescent="0.2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x14ac:dyDescent="0.2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x14ac:dyDescent="0.2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x14ac:dyDescent="0.2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x14ac:dyDescent="0.2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x14ac:dyDescent="0.2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x14ac:dyDescent="0.2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x14ac:dyDescent="0.2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x14ac:dyDescent="0.2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x14ac:dyDescent="0.2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x14ac:dyDescent="0.2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x14ac:dyDescent="0.2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x14ac:dyDescent="0.2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x14ac:dyDescent="0.2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x14ac:dyDescent="0.2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x14ac:dyDescent="0.2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x14ac:dyDescent="0.2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x14ac:dyDescent="0.2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x14ac:dyDescent="0.2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x14ac:dyDescent="0.2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x14ac:dyDescent="0.2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x14ac:dyDescent="0.2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x14ac:dyDescent="0.2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x14ac:dyDescent="0.2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x14ac:dyDescent="0.2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x14ac:dyDescent="0.2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x14ac:dyDescent="0.2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x14ac:dyDescent="0.2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x14ac:dyDescent="0.2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x14ac:dyDescent="0.2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x14ac:dyDescent="0.2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x14ac:dyDescent="0.2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x14ac:dyDescent="0.2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x14ac:dyDescent="0.2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x14ac:dyDescent="0.2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x14ac:dyDescent="0.2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x14ac:dyDescent="0.2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x14ac:dyDescent="0.2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x14ac:dyDescent="0.2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x14ac:dyDescent="0.2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x14ac:dyDescent="0.2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x14ac:dyDescent="0.2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x14ac:dyDescent="0.2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x14ac:dyDescent="0.2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x14ac:dyDescent="0.2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x14ac:dyDescent="0.2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x14ac:dyDescent="0.2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x14ac:dyDescent="0.2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x14ac:dyDescent="0.2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x14ac:dyDescent="0.2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x14ac:dyDescent="0.2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x14ac:dyDescent="0.2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x14ac:dyDescent="0.2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x14ac:dyDescent="0.2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x14ac:dyDescent="0.2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x14ac:dyDescent="0.2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x14ac:dyDescent="0.2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x14ac:dyDescent="0.2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x14ac:dyDescent="0.2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x14ac:dyDescent="0.2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x14ac:dyDescent="0.2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x14ac:dyDescent="0.2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x14ac:dyDescent="0.2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x14ac:dyDescent="0.2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x14ac:dyDescent="0.2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x14ac:dyDescent="0.2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x14ac:dyDescent="0.2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x14ac:dyDescent="0.2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x14ac:dyDescent="0.2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x14ac:dyDescent="0.2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x14ac:dyDescent="0.2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x14ac:dyDescent="0.2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x14ac:dyDescent="0.2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x14ac:dyDescent="0.2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x14ac:dyDescent="0.2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x14ac:dyDescent="0.2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x14ac:dyDescent="0.2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x14ac:dyDescent="0.2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x14ac:dyDescent="0.2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x14ac:dyDescent="0.2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x14ac:dyDescent="0.2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x14ac:dyDescent="0.2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x14ac:dyDescent="0.2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x14ac:dyDescent="0.2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x14ac:dyDescent="0.2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x14ac:dyDescent="0.2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x14ac:dyDescent="0.2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x14ac:dyDescent="0.2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x14ac:dyDescent="0.2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x14ac:dyDescent="0.2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x14ac:dyDescent="0.2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x14ac:dyDescent="0.2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x14ac:dyDescent="0.2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x14ac:dyDescent="0.2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x14ac:dyDescent="0.2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x14ac:dyDescent="0.2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x14ac:dyDescent="0.2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x14ac:dyDescent="0.2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x14ac:dyDescent="0.2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x14ac:dyDescent="0.2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x14ac:dyDescent="0.2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x14ac:dyDescent="0.2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x14ac:dyDescent="0.2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x14ac:dyDescent="0.2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x14ac:dyDescent="0.2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x14ac:dyDescent="0.2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x14ac:dyDescent="0.2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x14ac:dyDescent="0.2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x14ac:dyDescent="0.2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x14ac:dyDescent="0.2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x14ac:dyDescent="0.2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x14ac:dyDescent="0.2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x14ac:dyDescent="0.2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x14ac:dyDescent="0.2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x14ac:dyDescent="0.2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x14ac:dyDescent="0.2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x14ac:dyDescent="0.2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x14ac:dyDescent="0.2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x14ac:dyDescent="0.2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x14ac:dyDescent="0.2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x14ac:dyDescent="0.2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x14ac:dyDescent="0.2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x14ac:dyDescent="0.2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x14ac:dyDescent="0.2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x14ac:dyDescent="0.2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x14ac:dyDescent="0.2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x14ac:dyDescent="0.2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x14ac:dyDescent="0.2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x14ac:dyDescent="0.2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x14ac:dyDescent="0.2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x14ac:dyDescent="0.2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x14ac:dyDescent="0.2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x14ac:dyDescent="0.2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x14ac:dyDescent="0.2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x14ac:dyDescent="0.2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x14ac:dyDescent="0.2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x14ac:dyDescent="0.2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x14ac:dyDescent="0.2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x14ac:dyDescent="0.2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x14ac:dyDescent="0.2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x14ac:dyDescent="0.2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x14ac:dyDescent="0.2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x14ac:dyDescent="0.2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x14ac:dyDescent="0.2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x14ac:dyDescent="0.2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x14ac:dyDescent="0.2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x14ac:dyDescent="0.2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x14ac:dyDescent="0.2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x14ac:dyDescent="0.2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x14ac:dyDescent="0.2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x14ac:dyDescent="0.2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x14ac:dyDescent="0.2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x14ac:dyDescent="0.2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x14ac:dyDescent="0.2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x14ac:dyDescent="0.2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x14ac:dyDescent="0.2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x14ac:dyDescent="0.2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x14ac:dyDescent="0.2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x14ac:dyDescent="0.2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x14ac:dyDescent="0.2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x14ac:dyDescent="0.2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x14ac:dyDescent="0.2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x14ac:dyDescent="0.2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x14ac:dyDescent="0.2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x14ac:dyDescent="0.2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x14ac:dyDescent="0.2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x14ac:dyDescent="0.2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x14ac:dyDescent="0.2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x14ac:dyDescent="0.2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x14ac:dyDescent="0.2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x14ac:dyDescent="0.2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x14ac:dyDescent="0.2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x14ac:dyDescent="0.2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x14ac:dyDescent="0.2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x14ac:dyDescent="0.2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x14ac:dyDescent="0.2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x14ac:dyDescent="0.2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x14ac:dyDescent="0.2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</sheetData>
  <mergeCells count="6">
    <mergeCell ref="B1:L1"/>
    <mergeCell ref="B3:L3"/>
    <mergeCell ref="B4:L4"/>
    <mergeCell ref="B6:L6"/>
    <mergeCell ref="B5:L5"/>
    <mergeCell ref="B2:L2"/>
  </mergeCells>
  <phoneticPr fontId="0" type="noConversion"/>
  <printOptions headings="1" gridLines="1"/>
  <pageMargins left="0.3" right="0.75" top="0.74" bottom="0.62" header="0.2" footer="0.2"/>
  <pageSetup scale="93" orientation="portrait"/>
  <headerFooter alignWithMargins="0"/>
  <rowBreaks count="2" manualBreakCount="2">
    <brk id="99" max="16383" man="1"/>
    <brk id="147" max="16383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pane ySplit="1" topLeftCell="A2" activePane="bottomLeft" state="frozen"/>
      <selection pane="bottomLeft" activeCell="B17" sqref="B17"/>
    </sheetView>
  </sheetViews>
  <sheetFormatPr defaultColWidth="8.42578125" defaultRowHeight="12.75" x14ac:dyDescent="0.2"/>
  <cols>
    <col min="1" max="1" width="6.42578125" style="30" hidden="1" customWidth="1"/>
    <col min="2" max="2" width="20.7109375" customWidth="1"/>
    <col min="3" max="3" width="9.140625" style="5" bestFit="1" customWidth="1"/>
  </cols>
  <sheetData>
    <row r="1" spans="1:3" s="3" customFormat="1" x14ac:dyDescent="0.2">
      <c r="A1" s="4" t="s">
        <v>30</v>
      </c>
      <c r="B1" s="3" t="s">
        <v>21</v>
      </c>
      <c r="C1" s="4" t="s">
        <v>22</v>
      </c>
    </row>
    <row r="2" spans="1:3" x14ac:dyDescent="0.2">
      <c r="A2" s="30">
        <v>1</v>
      </c>
      <c r="B2" t="str">
        <f>IF('Automatic Scoresheet'!W59&gt;0,'Automatic Scoresheet'!A52,"")</f>
        <v>Osseo-Fairchild</v>
      </c>
      <c r="C2" s="5">
        <f>IF(COUNTBLANK(B2)=0,'Automatic Scoresheet'!W59,"")</f>
        <v>339</v>
      </c>
    </row>
    <row r="3" spans="1:3" x14ac:dyDescent="0.2">
      <c r="A3" s="30">
        <v>2</v>
      </c>
      <c r="B3" t="str">
        <f>IF('Automatic Scoresheet'!W35&gt;0,'Automatic Scoresheet'!A28,"")</f>
        <v>La Crosse Aquinas</v>
      </c>
      <c r="C3" s="5">
        <f>IF(COUNTBLANK(B3)=0,'Automatic Scoresheet'!W35,"")</f>
        <v>347</v>
      </c>
    </row>
    <row r="4" spans="1:3" x14ac:dyDescent="0.2">
      <c r="A4" s="30">
        <v>3</v>
      </c>
      <c r="B4" t="str">
        <f>IF('Automatic Scoresheet'!W17&gt;0,'Automatic Scoresheet'!A10,"")</f>
        <v>Arcadia A</v>
      </c>
      <c r="C4" s="5">
        <f>IF(COUNTBLANK(B4)=0,'Automatic Scoresheet'!W17,"")</f>
        <v>352</v>
      </c>
    </row>
    <row r="5" spans="1:3" x14ac:dyDescent="0.2">
      <c r="A5" s="30">
        <v>4</v>
      </c>
      <c r="B5" t="str">
        <f>IF('Automatic Scoresheet'!W51&gt;0,'Automatic Scoresheet'!A44,"")</f>
        <v>Onalaska Luther</v>
      </c>
      <c r="C5" s="5">
        <f>IF(COUNTBLANK(B5)=0,'Automatic Scoresheet'!W51,"")</f>
        <v>365</v>
      </c>
    </row>
    <row r="6" spans="1:3" x14ac:dyDescent="0.2">
      <c r="A6" s="30">
        <v>5</v>
      </c>
      <c r="B6" t="str">
        <f>IF('Automatic Scoresheet'!W67&gt;0,'Automatic Scoresheet'!A60,"")</f>
        <v>West Salem</v>
      </c>
      <c r="C6" s="5">
        <f>IF(COUNTBLANK(B6)=0,'Automatic Scoresheet'!W67,"")</f>
        <v>365</v>
      </c>
    </row>
    <row r="7" spans="1:3" x14ac:dyDescent="0.2">
      <c r="A7" s="30">
        <v>6</v>
      </c>
      <c r="B7" t="str">
        <f>IF('Automatic Scoresheet'!W25&gt;0,'Automatic Scoresheet'!A18,"")</f>
        <v>Arcadia B</v>
      </c>
      <c r="C7" s="5">
        <f>IF(COUNTBLANK(B7)=0,'Automatic Scoresheet'!W25,"")</f>
        <v>412</v>
      </c>
    </row>
    <row r="8" spans="1:3" x14ac:dyDescent="0.2">
      <c r="A8" s="30">
        <v>7</v>
      </c>
      <c r="B8" t="str">
        <f>IF('Automatic Scoresheet'!W43&gt;0,'Automatic Scoresheet'!A36,"")</f>
        <v>Mauston</v>
      </c>
      <c r="C8" s="5">
        <f>IF(COUNTBLANK(B8)=0,'Automatic Scoresheet'!W43,"")</f>
        <v>426</v>
      </c>
    </row>
    <row r="9" spans="1:3" x14ac:dyDescent="0.2">
      <c r="A9" s="30">
        <v>8</v>
      </c>
      <c r="B9" t="str">
        <f>IF('Automatic Scoresheet'!AU50&gt;0,'Automatic Scoresheet'!Y43,"")</f>
        <v/>
      </c>
      <c r="C9" s="5" t="str">
        <f>IF(COUNTBLANK(B9)=0,'Automatic Scoresheet'!AU50,"")</f>
        <v/>
      </c>
    </row>
    <row r="10" spans="1:3" x14ac:dyDescent="0.2">
      <c r="A10" s="30">
        <v>9</v>
      </c>
      <c r="B10" t="str">
        <f>IF('Automatic Scoresheet'!W75&gt;0,'Automatic Scoresheet'!A68,"")</f>
        <v/>
      </c>
      <c r="C10" s="5" t="str">
        <f>IF(COUNTBLANK(B10)=0,'Automatic Scoresheet'!W75,"")</f>
        <v/>
      </c>
    </row>
    <row r="11" spans="1:3" x14ac:dyDescent="0.2">
      <c r="A11" s="30">
        <v>10</v>
      </c>
      <c r="B11" t="str">
        <f>IF('Automatic Scoresheet'!W83&gt;0,'Automatic Scoresheet'!A76,"")</f>
        <v/>
      </c>
      <c r="C11" s="5" t="str">
        <f>IF(COUNTBLANK(B11)=0,'Automatic Scoresheet'!W83,"")</f>
        <v/>
      </c>
    </row>
    <row r="12" spans="1:3" x14ac:dyDescent="0.2">
      <c r="A12" s="30">
        <v>11</v>
      </c>
      <c r="B12" t="str">
        <f>IF('Automatic Scoresheet'!W91&gt;0,'Automatic Scoresheet'!A84,"")</f>
        <v/>
      </c>
      <c r="C12" s="5" t="str">
        <f>IF(COUNTBLANK(B12)=0,'Automatic Scoresheet'!W91,"")</f>
        <v/>
      </c>
    </row>
    <row r="13" spans="1:3" x14ac:dyDescent="0.2">
      <c r="A13" s="30">
        <v>12</v>
      </c>
      <c r="B13" t="str">
        <f>IF('Automatic Scoresheet'!W99&gt;0,'Automatic Scoresheet'!A92,"")</f>
        <v/>
      </c>
      <c r="C13" s="5" t="str">
        <f>IF(COUNTBLANK(B13)=0,'Automatic Scoresheet'!W99,"")</f>
        <v/>
      </c>
    </row>
    <row r="14" spans="1:3" x14ac:dyDescent="0.2">
      <c r="A14" s="30">
        <v>13</v>
      </c>
      <c r="B14" t="str">
        <f>IF('Automatic Scoresheet'!W107&gt;0,'Automatic Scoresheet'!A100,"")</f>
        <v/>
      </c>
      <c r="C14" s="5" t="str">
        <f>IF(COUNTBLANK(B14)=0,'Automatic Scoresheet'!W107,"")</f>
        <v/>
      </c>
    </row>
    <row r="15" spans="1:3" x14ac:dyDescent="0.2">
      <c r="A15" s="30">
        <v>14</v>
      </c>
      <c r="B15" t="str">
        <f>IF('Automatic Scoresheet'!W115&gt;0,'Automatic Scoresheet'!A108,"")</f>
        <v/>
      </c>
      <c r="C15" s="5" t="str">
        <f>IF(COUNTBLANK(B15)=0,'Automatic Scoresheet'!W115,"")</f>
        <v/>
      </c>
    </row>
    <row r="16" spans="1:3" x14ac:dyDescent="0.2">
      <c r="A16" s="30">
        <v>15</v>
      </c>
      <c r="B16" t="str">
        <f>IF('Automatic Scoresheet'!W123&gt;0,'Automatic Scoresheet'!A116,"")</f>
        <v/>
      </c>
      <c r="C16" s="5" t="str">
        <f>IF(COUNTBLANK(B16)=0,'Automatic Scoresheet'!W123,"")</f>
        <v/>
      </c>
    </row>
    <row r="17" spans="1:3" x14ac:dyDescent="0.2">
      <c r="A17" s="30">
        <v>16</v>
      </c>
      <c r="B17" t="str">
        <f>IF('Automatic Scoresheet'!W131&gt;0,'Automatic Scoresheet'!A124,"")</f>
        <v/>
      </c>
      <c r="C17" s="5" t="str">
        <f>IF(COUNTBLANK(B17)=0,'Automatic Scoresheet'!W131,"")</f>
        <v/>
      </c>
    </row>
    <row r="18" spans="1:3" x14ac:dyDescent="0.2">
      <c r="A18" s="30">
        <v>17</v>
      </c>
      <c r="B18" t="str">
        <f>IF('Automatic Scoresheet'!A139&gt;0,'Automatic Scoresheet'!A132,"")</f>
        <v/>
      </c>
      <c r="C18" s="5" t="str">
        <f>IF(COUNTBLANK(B18)=0,'Automatic Scoresheet'!W139,"")</f>
        <v/>
      </c>
    </row>
    <row r="19" spans="1:3" x14ac:dyDescent="0.2">
      <c r="A19" s="30">
        <v>18</v>
      </c>
      <c r="B19" t="str">
        <f>IF('Automatic Scoresheet'!W147&gt;0,'Automatic Scoresheet'!A140,"")</f>
        <v/>
      </c>
      <c r="C19" s="5" t="str">
        <f>IF(COUNTBLANK(B19)=0,'Automatic Scoresheet'!W147,"")</f>
        <v/>
      </c>
    </row>
    <row r="20" spans="1:3" x14ac:dyDescent="0.2">
      <c r="A20" s="30">
        <v>19</v>
      </c>
      <c r="B20" t="str">
        <f>IF('Automatic Scoresheet'!W155&gt;0,'Automatic Scoresheet'!A148,"")</f>
        <v/>
      </c>
      <c r="C20" s="5" t="str">
        <f>IF(COUNTBLANK(B20)=0,'Automatic Scoresheet'!W155,"")</f>
        <v/>
      </c>
    </row>
    <row r="21" spans="1:3" x14ac:dyDescent="0.2">
      <c r="A21" s="30">
        <v>20</v>
      </c>
      <c r="B21" t="str">
        <f>IF('Automatic Scoresheet'!W163&gt;0,'Automatic Scoresheet'!A156,"")</f>
        <v/>
      </c>
      <c r="C21" s="5" t="str">
        <f>IF(COUNTBLANK(B21)=0,'Automatic Scoresheet'!W163,"")</f>
        <v/>
      </c>
    </row>
    <row r="22" spans="1:3" x14ac:dyDescent="0.2">
      <c r="A22" s="30">
        <v>21</v>
      </c>
      <c r="B22" t="str">
        <f>IF('Automatic Scoresheet'!W171&gt;0,'Automatic Scoresheet'!A164,"")</f>
        <v/>
      </c>
      <c r="C22" s="5" t="str">
        <f>IF(COUNTBLANK(B22)=0,'Automatic Scoresheet'!W171,"")</f>
        <v/>
      </c>
    </row>
    <row r="23" spans="1:3" x14ac:dyDescent="0.2">
      <c r="A23" s="30">
        <v>22</v>
      </c>
      <c r="B23" t="str">
        <f>IF('Automatic Scoresheet'!W179&gt;0,'Automatic Scoresheet'!A172,"")</f>
        <v/>
      </c>
      <c r="C23" s="5" t="str">
        <f>IF(COUNTBLANK(B23)=0,'Automatic Scoresheet'!W179,"")</f>
        <v/>
      </c>
    </row>
    <row r="24" spans="1:3" x14ac:dyDescent="0.2">
      <c r="A24" s="30">
        <v>23</v>
      </c>
      <c r="B24" t="str">
        <f>IF('Automatic Scoresheet'!W187&gt;0,'Automatic Scoresheet'!A180,"")</f>
        <v/>
      </c>
      <c r="C24" s="5" t="str">
        <f>IF(COUNTBLANK(B24)=0,'Automatic Scoresheet'!W187,"")</f>
        <v/>
      </c>
    </row>
    <row r="25" spans="1:3" x14ac:dyDescent="0.2">
      <c r="A25" s="30">
        <v>24</v>
      </c>
      <c r="B25" t="str">
        <f>IF('Automatic Scoresheet'!W195&gt;0,'Automatic Scoresheet'!A188,"")</f>
        <v/>
      </c>
      <c r="C25" s="5" t="str">
        <f>IF(COUNTBLANK(B25)=0,'Automatic Scoresheet'!W195,"")</f>
        <v/>
      </c>
    </row>
    <row r="26" spans="1:3" x14ac:dyDescent="0.2">
      <c r="A26" s="30">
        <v>25</v>
      </c>
      <c r="B26" t="str">
        <f>IF('Automatic Scoresheet'!W203&gt;0,'Automatic Scoresheet'!A196,"")</f>
        <v/>
      </c>
      <c r="C26" s="5" t="str">
        <f>IF(COUNTBLANK(B26)=0,'Automatic Scoresheet'!W203,"")</f>
        <v/>
      </c>
    </row>
  </sheetData>
  <sortState ref="B2:C9">
    <sortCondition ref="C2:C9"/>
  </sortState>
  <phoneticPr fontId="0" type="noConversion"/>
  <printOptions gridLines="1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8" sqref="G8"/>
    </sheetView>
  </sheetViews>
  <sheetFormatPr defaultColWidth="8.42578125" defaultRowHeight="12.75" x14ac:dyDescent="0.2"/>
  <cols>
    <col min="1" max="1" width="4.85546875" style="30" hidden="1" customWidth="1"/>
    <col min="2" max="3" width="20.7109375" customWidth="1"/>
    <col min="4" max="4" width="9.140625" style="5" bestFit="1" customWidth="1"/>
  </cols>
  <sheetData>
    <row r="1" spans="1:4" s="3" customFormat="1" x14ac:dyDescent="0.2">
      <c r="A1" s="4" t="s">
        <v>30</v>
      </c>
      <c r="B1" s="3" t="s">
        <v>8</v>
      </c>
      <c r="C1" s="3" t="s">
        <v>21</v>
      </c>
      <c r="D1" s="4" t="s">
        <v>22</v>
      </c>
    </row>
    <row r="2" spans="1:4" s="3" customFormat="1" x14ac:dyDescent="0.2">
      <c r="A2" s="27">
        <v>1</v>
      </c>
      <c r="B2" t="str">
        <f>IF('Automatic Scoresheet'!W46&gt;0,'Automatic Scoresheet'!B46,"")</f>
        <v>Josh Hansen</v>
      </c>
      <c r="C2" t="str">
        <f>IF(COUNTBLANK(B2)=1,"",'Automatic Scoresheet'!$A$44)</f>
        <v>Onalaska Luther</v>
      </c>
      <c r="D2" s="5">
        <f>IF(COUNTBLANK(B2)=1,"",'Automatic Scoresheet'!W46)</f>
        <v>76</v>
      </c>
    </row>
    <row r="3" spans="1:4" x14ac:dyDescent="0.2">
      <c r="A3" s="30">
        <v>2</v>
      </c>
      <c r="B3" t="str">
        <f>IF('Automatic Scoresheet'!W31&gt;0,'Automatic Scoresheet'!B31,"")</f>
        <v>Paul Jacobs</v>
      </c>
      <c r="C3" t="str">
        <f>IF(COUNTBLANK(B3)=1,"",'Automatic Scoresheet'!$A$28)</f>
        <v>La Crosse Aquinas</v>
      </c>
      <c r="D3" s="5">
        <f>IF(COUNTBLANK(B3)=1,"",'Automatic Scoresheet'!W31)</f>
        <v>77</v>
      </c>
    </row>
    <row r="4" spans="1:4" x14ac:dyDescent="0.2">
      <c r="A4" s="30">
        <v>3</v>
      </c>
      <c r="B4" t="str">
        <f>IF('Automatic Scoresheet'!W54&gt;0,'Automatic Scoresheet'!B54,"")</f>
        <v>Matt Sieg</v>
      </c>
      <c r="C4" t="str">
        <f>IF(COUNTBLANK(B4)=1,"",'Automatic Scoresheet'!$A$52)</f>
        <v>Osseo-Fairchild</v>
      </c>
      <c r="D4" s="5">
        <f>IF(COUNTBLANK(B4)=1,"",'Automatic Scoresheet'!W54)</f>
        <v>81</v>
      </c>
    </row>
    <row r="5" spans="1:4" x14ac:dyDescent="0.2">
      <c r="A5" s="27">
        <v>4</v>
      </c>
      <c r="B5" t="str">
        <f>IF('Automatic Scoresheet'!W56&gt;0,'Automatic Scoresheet'!B56,"")</f>
        <v>Isaac McIlquhan</v>
      </c>
      <c r="C5" t="str">
        <f>IF(COUNTBLANK(B5)=1,"",'Automatic Scoresheet'!$A$52)</f>
        <v>Osseo-Fairchild</v>
      </c>
      <c r="D5" s="5">
        <f>IF(COUNTBLANK(B5)=1,"",'Automatic Scoresheet'!W56)</f>
        <v>83</v>
      </c>
    </row>
    <row r="6" spans="1:4" x14ac:dyDescent="0.2">
      <c r="A6" s="30">
        <v>5</v>
      </c>
      <c r="B6" t="str">
        <f>IF('Automatic Scoresheet'!W63&gt;0,'Automatic Scoresheet'!B63,"")</f>
        <v>Spencer Grainer</v>
      </c>
      <c r="C6" t="str">
        <f>IF(COUNTBLANK(B6)=1,"",'Automatic Scoresheet'!$A$60)</f>
        <v>West Salem</v>
      </c>
      <c r="D6" s="5">
        <f>IF(COUNTBLANK(B6)=1,"",'Automatic Scoresheet'!W63)</f>
        <v>83</v>
      </c>
    </row>
    <row r="7" spans="1:4" x14ac:dyDescent="0.2">
      <c r="A7" s="30">
        <v>6</v>
      </c>
      <c r="B7" t="str">
        <f>IF('Automatic Scoresheet'!W55&gt;0,'Automatic Scoresheet'!B55,"")</f>
        <v>Joe Markgren</v>
      </c>
      <c r="C7" t="str">
        <f>IF(COUNTBLANK(B7)=1,"",'Automatic Scoresheet'!$A$52)</f>
        <v>Osseo-Fairchild</v>
      </c>
      <c r="D7" s="5">
        <f>IF(COUNTBLANK(B7)=1,"",'Automatic Scoresheet'!W55)</f>
        <v>84</v>
      </c>
    </row>
    <row r="8" spans="1:4" x14ac:dyDescent="0.2">
      <c r="A8" s="27">
        <v>7</v>
      </c>
      <c r="B8" t="str">
        <f>IF('Automatic Scoresheet'!W13&gt;0,'Automatic Scoresheet'!B13,"")</f>
        <v>Cade Martin</v>
      </c>
      <c r="C8" t="str">
        <f>IF(COUNTBLANK(B8)=1,"",'Automatic Scoresheet'!$A$10)</f>
        <v>Arcadia A</v>
      </c>
      <c r="D8" s="5">
        <f>IF(COUNTBLANK(B8)=1,"",'Automatic Scoresheet'!W13)</f>
        <v>87</v>
      </c>
    </row>
    <row r="9" spans="1:4" x14ac:dyDescent="0.2">
      <c r="A9" s="30">
        <v>8</v>
      </c>
      <c r="B9" t="str">
        <f>IF('Automatic Scoresheet'!W62&gt;0,'Automatic Scoresheet'!B62,"")</f>
        <v>Ethan Phelps</v>
      </c>
      <c r="C9" t="str">
        <f>IF(COUNTBLANK(B9)=1,"",'Automatic Scoresheet'!$A$60)</f>
        <v>West Salem</v>
      </c>
      <c r="D9" s="5">
        <f>IF(COUNTBLANK(B9)=1,"",'Automatic Scoresheet'!W62)</f>
        <v>87</v>
      </c>
    </row>
    <row r="10" spans="1:4" x14ac:dyDescent="0.2">
      <c r="A10" s="30">
        <v>9</v>
      </c>
      <c r="B10" t="str">
        <f>IF('Automatic Scoresheet'!W16&gt;0,'Automatic Scoresheet'!B16,"")</f>
        <v>Zach Mutterer</v>
      </c>
      <c r="C10" t="str">
        <f>IF(COUNTBLANK(B10)=1,"",'Automatic Scoresheet'!$A$10)</f>
        <v>Arcadia A</v>
      </c>
      <c r="D10" s="5">
        <f>IF(COUNTBLANK(B10)=1,"",'Automatic Scoresheet'!W16)</f>
        <v>87</v>
      </c>
    </row>
    <row r="11" spans="1:4" x14ac:dyDescent="0.2">
      <c r="A11" s="27">
        <v>10</v>
      </c>
      <c r="B11" t="str">
        <f>IF('Automatic Scoresheet'!W12&gt;0,'Automatic Scoresheet'!B12,"")</f>
        <v>Connor Misch</v>
      </c>
      <c r="C11" t="str">
        <f>IF(COUNTBLANK(B11)=1,"",'Automatic Scoresheet'!$A$10)</f>
        <v>Arcadia A</v>
      </c>
      <c r="D11" s="27">
        <f>IF(COUNTBLANK(B11)=1,"",'Automatic Scoresheet'!W12)</f>
        <v>88</v>
      </c>
    </row>
    <row r="12" spans="1:4" x14ac:dyDescent="0.2">
      <c r="A12" s="30">
        <v>11</v>
      </c>
      <c r="B12" t="str">
        <f>IF('Automatic Scoresheet'!W30&gt;0,'Automatic Scoresheet'!B30,"")</f>
        <v>Drake Frideres</v>
      </c>
      <c r="C12" t="str">
        <f>IF(COUNTBLANK(B12)=1,"",'Automatic Scoresheet'!$A$28)</f>
        <v>La Crosse Aquinas</v>
      </c>
      <c r="D12" s="5">
        <f>IF(COUNTBLANK(B12)=1,"",'Automatic Scoresheet'!W30)</f>
        <v>89</v>
      </c>
    </row>
    <row r="13" spans="1:4" x14ac:dyDescent="0.2">
      <c r="A13" s="30">
        <v>12</v>
      </c>
      <c r="B13" t="str">
        <f>IF('Automatic Scoresheet'!W32&gt;0,'Automatic Scoresheet'!B32,"")</f>
        <v>John Paro</v>
      </c>
      <c r="C13" t="str">
        <f>IF(COUNTBLANK(B13)=1,"",'Automatic Scoresheet'!$A$28)</f>
        <v>La Crosse Aquinas</v>
      </c>
      <c r="D13" s="5">
        <f>IF(COUNTBLANK(B13)=1,"",'Automatic Scoresheet'!W32)</f>
        <v>90</v>
      </c>
    </row>
    <row r="14" spans="1:4" x14ac:dyDescent="0.2">
      <c r="A14" s="27">
        <v>13</v>
      </c>
      <c r="B14" t="str">
        <f>IF('Automatic Scoresheet'!W15&gt;0,'Automatic Scoresheet'!B15,"")</f>
        <v>Rudy Hesch</v>
      </c>
      <c r="C14" t="str">
        <f>IF(COUNTBLANK(B14)=1,"",'Automatic Scoresheet'!$A$10)</f>
        <v>Arcadia A</v>
      </c>
      <c r="D14" s="5">
        <f>IF(COUNTBLANK(B14)=1,"",'Automatic Scoresheet'!W15)</f>
        <v>90</v>
      </c>
    </row>
    <row r="15" spans="1:4" x14ac:dyDescent="0.2">
      <c r="A15" s="30">
        <v>14</v>
      </c>
      <c r="B15" t="str">
        <f>IF('Automatic Scoresheet'!W21&gt;0,'Automatic Scoresheet'!B21,"")</f>
        <v>Ty Sobotta</v>
      </c>
      <c r="C15" t="str">
        <f>IF(COUNTBLANK(B15)=1,"",'Automatic Scoresheet'!$A$18)</f>
        <v>Arcadia B</v>
      </c>
      <c r="D15" s="5">
        <f>IF(COUNTBLANK(B15)=1,"",'Automatic Scoresheet'!W21)</f>
        <v>90</v>
      </c>
    </row>
    <row r="16" spans="1:4" x14ac:dyDescent="0.2">
      <c r="A16" s="30">
        <v>15</v>
      </c>
      <c r="B16" t="str">
        <f>IF('Automatic Scoresheet'!W33&gt;0,'Automatic Scoresheet'!B33,"")</f>
        <v>Aaron Spencer</v>
      </c>
      <c r="C16" t="str">
        <f>IF(COUNTBLANK(B16)=1,"",'Automatic Scoresheet'!$A$28)</f>
        <v>La Crosse Aquinas</v>
      </c>
      <c r="D16" s="5">
        <f>IF(COUNTBLANK(B16)=1,"",'Automatic Scoresheet'!W33)</f>
        <v>91</v>
      </c>
    </row>
    <row r="17" spans="1:4" x14ac:dyDescent="0.2">
      <c r="A17" s="27">
        <v>16</v>
      </c>
      <c r="B17" t="str">
        <f>IF('Automatic Scoresheet'!W57&gt;0,'Automatic Scoresheet'!B57,"")</f>
        <v>Peter Ottestad</v>
      </c>
      <c r="C17" t="str">
        <f>IF(COUNTBLANK(B17)=1,"",'Automatic Scoresheet'!$A$52)</f>
        <v>Osseo-Fairchild</v>
      </c>
      <c r="D17" s="5">
        <f>IF(COUNTBLANK(B17)=1,"",'Automatic Scoresheet'!W57)</f>
        <v>91</v>
      </c>
    </row>
    <row r="18" spans="1:4" x14ac:dyDescent="0.2">
      <c r="A18" s="30">
        <v>17</v>
      </c>
      <c r="B18" t="str">
        <f>IF('Automatic Scoresheet'!W14&gt;0,'Automatic Scoresheet'!B14,"")</f>
        <v>Taylor Misch</v>
      </c>
      <c r="C18" t="str">
        <f>IF(COUNTBLANK(B18)=1,"",'Automatic Scoresheet'!$A$10)</f>
        <v>Arcadia A</v>
      </c>
      <c r="D18" s="5">
        <f>IF(COUNTBLANK(B18)=1,"",'Automatic Scoresheet'!W14)</f>
        <v>91</v>
      </c>
    </row>
    <row r="19" spans="1:4" x14ac:dyDescent="0.2">
      <c r="A19" s="30">
        <v>18</v>
      </c>
      <c r="B19" t="str">
        <f>IF('Automatic Scoresheet'!W38&gt;0,'Automatic Scoresheet'!B38,"")</f>
        <v>Taylor Hanson</v>
      </c>
      <c r="C19" t="str">
        <f>IF(COUNTBLANK(B19)=1,"",'Automatic Scoresheet'!$A$36)</f>
        <v>Mauston</v>
      </c>
      <c r="D19" s="5">
        <f>IF(COUNTBLANK(B19)=1,"",'Automatic Scoresheet'!W38)</f>
        <v>92</v>
      </c>
    </row>
    <row r="20" spans="1:4" x14ac:dyDescent="0.2">
      <c r="A20" s="27">
        <v>19</v>
      </c>
      <c r="B20" t="str">
        <f>IF('Automatic Scoresheet'!W34&gt;0,'Automatic Scoresheet'!B34,"")</f>
        <v>Alex Watt</v>
      </c>
      <c r="C20" t="str">
        <f>IF(COUNTBLANK(B20)=1,"",'Automatic Scoresheet'!$A$28)</f>
        <v>La Crosse Aquinas</v>
      </c>
      <c r="D20" s="5">
        <f>IF(COUNTBLANK(B20)=1,"",'Automatic Scoresheet'!W34)</f>
        <v>95</v>
      </c>
    </row>
    <row r="21" spans="1:4" x14ac:dyDescent="0.2">
      <c r="A21" s="30">
        <v>20</v>
      </c>
      <c r="B21" t="str">
        <f>IF('Automatic Scoresheet'!W49&gt;0,'Automatic Scoresheet'!B49,"")</f>
        <v>Jesse Cary</v>
      </c>
      <c r="C21" t="str">
        <f>IF(COUNTBLANK(B21)=1,"",'Automatic Scoresheet'!$A$44)</f>
        <v>Onalaska Luther</v>
      </c>
      <c r="D21" s="5">
        <f>IF(COUNTBLANK(B21)=1,"",'Automatic Scoresheet'!W49)</f>
        <v>95</v>
      </c>
    </row>
    <row r="22" spans="1:4" x14ac:dyDescent="0.2">
      <c r="A22" s="30">
        <v>21</v>
      </c>
      <c r="B22" t="str">
        <f>IF('Automatic Scoresheet'!W50&gt;0,'Automatic Scoresheet'!B50,"")</f>
        <v>Blake Christian</v>
      </c>
      <c r="C22" t="str">
        <f>IF(COUNTBLANK(B22)=1,"",'Automatic Scoresheet'!$A$44)</f>
        <v>Onalaska Luther</v>
      </c>
      <c r="D22" s="5">
        <f>IF(COUNTBLANK(B22)=1,"",'Automatic Scoresheet'!W50)</f>
        <v>96</v>
      </c>
    </row>
    <row r="23" spans="1:4" x14ac:dyDescent="0.2">
      <c r="A23" s="27">
        <v>22</v>
      </c>
      <c r="B23" t="str">
        <f>IF('Automatic Scoresheet'!W66&gt;0,'Automatic Scoresheet'!B66,"")</f>
        <v>Ben Pierce</v>
      </c>
      <c r="C23" t="str">
        <f>IF(COUNTBLANK(B23)=1,"",'Automatic Scoresheet'!$A$60)</f>
        <v>West Salem</v>
      </c>
      <c r="D23" s="5">
        <f>IF(COUNTBLANK(B23)=1,"",'Automatic Scoresheet'!W66)</f>
        <v>97</v>
      </c>
    </row>
    <row r="24" spans="1:4" x14ac:dyDescent="0.2">
      <c r="A24" s="30">
        <v>23</v>
      </c>
      <c r="B24" t="str">
        <f>IF('Automatic Scoresheet'!W65&gt;0,'Automatic Scoresheet'!B65,"")</f>
        <v>Cooper Addington</v>
      </c>
      <c r="C24" t="str">
        <f>IF(COUNTBLANK(B24)=1,"",'Automatic Scoresheet'!$A$60)</f>
        <v>West Salem</v>
      </c>
      <c r="D24" s="5">
        <f>IF(COUNTBLANK(B24)=1,"",'Automatic Scoresheet'!W65)</f>
        <v>98</v>
      </c>
    </row>
    <row r="25" spans="1:4" x14ac:dyDescent="0.2">
      <c r="A25" s="30">
        <v>24</v>
      </c>
      <c r="B25" t="str">
        <f>IF('Automatic Scoresheet'!W47&gt;0,'Automatic Scoresheet'!B47,"")</f>
        <v>Jerry Cundiff</v>
      </c>
      <c r="C25" t="str">
        <f>IF(COUNTBLANK(B25)=1,"",'Automatic Scoresheet'!$A$44)</f>
        <v>Onalaska Luther</v>
      </c>
      <c r="D25" s="5">
        <f>IF(COUNTBLANK(B25)=1,"",'Automatic Scoresheet'!W47)</f>
        <v>98</v>
      </c>
    </row>
    <row r="26" spans="1:4" x14ac:dyDescent="0.2">
      <c r="A26" s="27">
        <v>25</v>
      </c>
      <c r="B26" t="str">
        <f>IF('Automatic Scoresheet'!W64&gt;0,'Automatic Scoresheet'!B64,"")</f>
        <v>Alex Mac Rogers</v>
      </c>
      <c r="C26" t="str">
        <f>IF(COUNTBLANK(B26)=1,"",'Automatic Scoresheet'!$A$60)</f>
        <v>West Salem</v>
      </c>
      <c r="D26" s="5">
        <f>IF(COUNTBLANK(B26)=1,"",'Automatic Scoresheet'!W64)</f>
        <v>99</v>
      </c>
    </row>
    <row r="27" spans="1:4" x14ac:dyDescent="0.2">
      <c r="A27" s="30">
        <v>26</v>
      </c>
      <c r="B27" t="str">
        <f>IF('Automatic Scoresheet'!W48&gt;0,'Automatic Scoresheet'!B48,"")</f>
        <v>Matt Pamperin</v>
      </c>
      <c r="C27" t="str">
        <f>IF(COUNTBLANK(B27)=1,"",'Automatic Scoresheet'!$A$44)</f>
        <v>Onalaska Luther</v>
      </c>
      <c r="D27" s="5">
        <f>IF(COUNTBLANK(B27)=1,"",'Automatic Scoresheet'!W48)</f>
        <v>102</v>
      </c>
    </row>
    <row r="28" spans="1:4" x14ac:dyDescent="0.2">
      <c r="A28" s="30">
        <v>27</v>
      </c>
      <c r="B28" t="str">
        <f>IF('Automatic Scoresheet'!W20&gt;0,'Automatic Scoresheet'!B20,"")</f>
        <v>Chandler Schultz</v>
      </c>
      <c r="C28" t="str">
        <f>IF(COUNTBLANK(B28)=1,"",'Automatic Scoresheet'!$A$18)</f>
        <v>Arcadia B</v>
      </c>
      <c r="D28" s="5">
        <f>IF(COUNTBLANK(B28)=1,"",'Automatic Scoresheet'!W20)</f>
        <v>103</v>
      </c>
    </row>
    <row r="29" spans="1:4" x14ac:dyDescent="0.2">
      <c r="A29" s="27">
        <v>28</v>
      </c>
      <c r="B29" t="str">
        <f>IF('Automatic Scoresheet'!W39&gt;0,'Automatic Scoresheet'!B39,"")</f>
        <v>Dakota Haas</v>
      </c>
      <c r="C29" t="str">
        <f>IF(COUNTBLANK(B29)=1,"",'Automatic Scoresheet'!$A$36)</f>
        <v>Mauston</v>
      </c>
      <c r="D29" s="5">
        <f>IF(COUNTBLANK(B29)=1,"",'Automatic Scoresheet'!W39)</f>
        <v>104</v>
      </c>
    </row>
    <row r="30" spans="1:4" x14ac:dyDescent="0.2">
      <c r="A30" s="30">
        <v>29</v>
      </c>
      <c r="B30" t="str">
        <f>IF('Automatic Scoresheet'!W58&gt;0,'Automatic Scoresheet'!B58,"")</f>
        <v>Nick Hunstad</v>
      </c>
      <c r="C30" t="str">
        <f>IF(COUNTBLANK(B30)=1,"",'Automatic Scoresheet'!$A$52)</f>
        <v>Osseo-Fairchild</v>
      </c>
      <c r="D30" s="5">
        <f>IF(COUNTBLANK(B30)=1,"",'Automatic Scoresheet'!W58)</f>
        <v>104</v>
      </c>
    </row>
    <row r="31" spans="1:4" x14ac:dyDescent="0.2">
      <c r="A31" s="30">
        <v>30</v>
      </c>
      <c r="B31" t="str">
        <f>IF('Automatic Scoresheet'!W42&gt;0,'Automatic Scoresheet'!B42,"")</f>
        <v>Colton Winders</v>
      </c>
      <c r="C31" t="str">
        <f>IF(COUNTBLANK(B31)=1,"",'Automatic Scoresheet'!$A$36)</f>
        <v>Mauston</v>
      </c>
      <c r="D31" s="5">
        <f>IF(COUNTBLANK(B31)=1,"",'Automatic Scoresheet'!W42)</f>
        <v>108</v>
      </c>
    </row>
    <row r="32" spans="1:4" x14ac:dyDescent="0.2">
      <c r="A32" s="27">
        <v>31</v>
      </c>
      <c r="B32" t="str">
        <f>IF('Automatic Scoresheet'!W22&gt;0,'Automatic Scoresheet'!B22,"")</f>
        <v>Jacob Slaby</v>
      </c>
      <c r="C32" t="str">
        <f>IF(COUNTBLANK(B32)=1,"",'Automatic Scoresheet'!$A$18)</f>
        <v>Arcadia B</v>
      </c>
      <c r="D32" s="5">
        <f>IF(COUNTBLANK(B32)=1,"",'Automatic Scoresheet'!W22)</f>
        <v>108</v>
      </c>
    </row>
    <row r="33" spans="1:4" x14ac:dyDescent="0.2">
      <c r="A33" s="30">
        <v>32</v>
      </c>
      <c r="B33" t="str">
        <f>IF('Automatic Scoresheet'!W23&gt;0,'Automatic Scoresheet'!B23,"")</f>
        <v>Tyler Wetzien</v>
      </c>
      <c r="C33" t="str">
        <f>IF(COUNTBLANK(B33)=1,"",'Automatic Scoresheet'!$A$18)</f>
        <v>Arcadia B</v>
      </c>
      <c r="D33" s="5">
        <f>IF(COUNTBLANK(B33)=1,"",'Automatic Scoresheet'!W23)</f>
        <v>111</v>
      </c>
    </row>
    <row r="34" spans="1:4" x14ac:dyDescent="0.2">
      <c r="A34" s="30">
        <v>33</v>
      </c>
      <c r="B34" t="str">
        <f>IF('Automatic Scoresheet'!W41&gt;0,'Automatic Scoresheet'!B41,"")</f>
        <v>Dalton Appleman</v>
      </c>
      <c r="C34" t="str">
        <f>IF(COUNTBLANK(B34)=1,"",'Automatic Scoresheet'!$A$36)</f>
        <v>Mauston</v>
      </c>
      <c r="D34" s="5">
        <f>IF(COUNTBLANK(B34)=1,"",'Automatic Scoresheet'!W41)</f>
        <v>122</v>
      </c>
    </row>
    <row r="35" spans="1:4" x14ac:dyDescent="0.2">
      <c r="A35" s="27">
        <v>34</v>
      </c>
      <c r="B35" t="str">
        <f>IF('Automatic Scoresheet'!W40&gt;0,'Automatic Scoresheet'!B40,"")</f>
        <v>Barron Marschall</v>
      </c>
      <c r="C35" t="str">
        <f>IF(COUNTBLANK(B35)=1,"",'Automatic Scoresheet'!$A$36)</f>
        <v>Mauston</v>
      </c>
      <c r="D35" s="5">
        <f>IF(COUNTBLANK(B35)=1,"",'Automatic Scoresheet'!W40)</f>
        <v>141</v>
      </c>
    </row>
    <row r="36" spans="1:4" x14ac:dyDescent="0.2">
      <c r="A36" s="30">
        <v>35</v>
      </c>
      <c r="B36">
        <f>IF('Automatic Scoresheet'!W24&gt;0,'Automatic Scoresheet'!B24,"")</f>
        <v>0</v>
      </c>
      <c r="C36" t="str">
        <f>IF(COUNTBLANK(B36)=1,"",'Automatic Scoresheet'!$A$18)</f>
        <v>Arcadia B</v>
      </c>
      <c r="D36" s="5" t="str">
        <f>IF(COUNTBLANK(B36)=1,"",'Automatic Scoresheet'!W24)</f>
        <v>DNS</v>
      </c>
    </row>
    <row r="37" spans="1:4" x14ac:dyDescent="0.2">
      <c r="A37" s="30">
        <v>36</v>
      </c>
      <c r="B37" t="str">
        <f>IF('Automatic Scoresheet'!AU45&gt;0,'Automatic Scoresheet'!Z45,"")</f>
        <v/>
      </c>
      <c r="C37" t="str">
        <f>IF(COUNTBLANK(B37)=1,"",'Automatic Scoresheet'!$Y$43)</f>
        <v/>
      </c>
      <c r="D37" s="5" t="str">
        <f>IF(COUNTBLANK(B37)=1,"",'Automatic Scoresheet'!AU45)</f>
        <v/>
      </c>
    </row>
    <row r="38" spans="1:4" x14ac:dyDescent="0.2">
      <c r="A38" s="27">
        <v>37</v>
      </c>
      <c r="B38" t="str">
        <f>IF('Automatic Scoresheet'!AU46&gt;0,'Automatic Scoresheet'!Z46,"")</f>
        <v/>
      </c>
      <c r="C38" t="str">
        <f>IF(COUNTBLANK(B38)=1,"",'Automatic Scoresheet'!$Y$43)</f>
        <v/>
      </c>
      <c r="D38" s="5" t="str">
        <f>IF(COUNTBLANK(B38)=1,"",'Automatic Scoresheet'!AU46)</f>
        <v/>
      </c>
    </row>
    <row r="39" spans="1:4" x14ac:dyDescent="0.2">
      <c r="A39" s="30">
        <v>38</v>
      </c>
      <c r="B39" t="str">
        <f>IF('Automatic Scoresheet'!AU47&gt;0,'Automatic Scoresheet'!Z47,"")</f>
        <v/>
      </c>
      <c r="C39" t="str">
        <f>IF(COUNTBLANK(B39)=1,"",'Automatic Scoresheet'!$Y$43)</f>
        <v/>
      </c>
      <c r="D39" s="5" t="str">
        <f>IF(COUNTBLANK(B39)=1,"",'Automatic Scoresheet'!AU47)</f>
        <v/>
      </c>
    </row>
    <row r="40" spans="1:4" x14ac:dyDescent="0.2">
      <c r="A40" s="30">
        <v>39</v>
      </c>
      <c r="B40" t="str">
        <f>IF('Automatic Scoresheet'!AU48&gt;0,'Automatic Scoresheet'!Z48,"")</f>
        <v/>
      </c>
      <c r="C40" t="str">
        <f>IF(COUNTBLANK(B40)=1,"",'Automatic Scoresheet'!$Y$43)</f>
        <v/>
      </c>
      <c r="D40" s="5" t="str">
        <f>IF(COUNTBLANK(B40)=1,"",'Automatic Scoresheet'!AU48)</f>
        <v/>
      </c>
    </row>
    <row r="41" spans="1:4" x14ac:dyDescent="0.2">
      <c r="A41" s="27">
        <v>40</v>
      </c>
      <c r="B41" t="str">
        <f>IF('Automatic Scoresheet'!AU49&gt;0,'Automatic Scoresheet'!Z49,"")</f>
        <v/>
      </c>
      <c r="C41" t="str">
        <f>IF(COUNTBLANK(B41)=1,"",'Automatic Scoresheet'!$Y$43)</f>
        <v/>
      </c>
      <c r="D41" s="5" t="str">
        <f>IF(COUNTBLANK(B41)=1,"",'Automatic Scoresheet'!AU49)</f>
        <v/>
      </c>
    </row>
    <row r="42" spans="1:4" x14ac:dyDescent="0.2">
      <c r="A42" s="30">
        <v>41</v>
      </c>
      <c r="B42" t="str">
        <f>IF('Automatic Scoresheet'!W70&gt;0,'Automatic Scoresheet'!B70,"")</f>
        <v/>
      </c>
      <c r="C42" t="str">
        <f>IF(COUNTBLANK(B42)=1,"",'Automatic Scoresheet'!$A$68)</f>
        <v/>
      </c>
      <c r="D42" s="5" t="str">
        <f>IF(COUNTBLANK(B42)=1,"",'Automatic Scoresheet'!W70)</f>
        <v/>
      </c>
    </row>
    <row r="43" spans="1:4" x14ac:dyDescent="0.2">
      <c r="A43" s="30">
        <v>42</v>
      </c>
      <c r="B43" t="str">
        <f>IF('Automatic Scoresheet'!W71&gt;0,'Automatic Scoresheet'!B71,"")</f>
        <v/>
      </c>
      <c r="C43" t="str">
        <f>IF(COUNTBLANK(B43)=1,"",'Automatic Scoresheet'!$A$68)</f>
        <v/>
      </c>
      <c r="D43" s="5" t="str">
        <f>IF(COUNTBLANK(B43)=1,"",'Automatic Scoresheet'!W71)</f>
        <v/>
      </c>
    </row>
    <row r="44" spans="1:4" x14ac:dyDescent="0.2">
      <c r="A44" s="27">
        <v>43</v>
      </c>
      <c r="B44" t="str">
        <f>IF('Automatic Scoresheet'!W72&gt;0,'Automatic Scoresheet'!B72,"")</f>
        <v/>
      </c>
      <c r="C44" t="str">
        <f>IF(COUNTBLANK(B44)=1,"",'Automatic Scoresheet'!$A$68)</f>
        <v/>
      </c>
      <c r="D44" s="5" t="str">
        <f>IF(COUNTBLANK(B44)=1,"",'Automatic Scoresheet'!W72)</f>
        <v/>
      </c>
    </row>
    <row r="45" spans="1:4" x14ac:dyDescent="0.2">
      <c r="A45" s="30">
        <v>44</v>
      </c>
      <c r="B45" t="str">
        <f>IF('Automatic Scoresheet'!W73&gt;0,'Automatic Scoresheet'!B73,"")</f>
        <v/>
      </c>
      <c r="C45" t="str">
        <f>IF(COUNTBLANK(B45)=1,"",'Automatic Scoresheet'!$A$68)</f>
        <v/>
      </c>
      <c r="D45" s="5" t="str">
        <f>IF(COUNTBLANK(B45)=1,"",'Automatic Scoresheet'!W73)</f>
        <v/>
      </c>
    </row>
    <row r="46" spans="1:4" x14ac:dyDescent="0.2">
      <c r="A46" s="30">
        <v>45</v>
      </c>
      <c r="B46" t="str">
        <f>IF('Automatic Scoresheet'!W74&gt;0,'Automatic Scoresheet'!B74,"")</f>
        <v/>
      </c>
      <c r="C46" t="str">
        <f>IF(COUNTBLANK(B46)=1,"",'Automatic Scoresheet'!$A$68)</f>
        <v/>
      </c>
      <c r="D46" s="5" t="str">
        <f>IF(COUNTBLANK(B46)=1,"",'Automatic Scoresheet'!W74)</f>
        <v/>
      </c>
    </row>
    <row r="47" spans="1:4" x14ac:dyDescent="0.2">
      <c r="A47" s="27">
        <v>46</v>
      </c>
      <c r="B47" t="str">
        <f>IF('Automatic Scoresheet'!W78&gt;0,'Automatic Scoresheet'!B78,"")</f>
        <v/>
      </c>
      <c r="C47" t="str">
        <f>IF(COUNTBLANK(B47)=1,"",'Automatic Scoresheet'!$A$76)</f>
        <v/>
      </c>
      <c r="D47" s="5" t="str">
        <f>IF(COUNTBLANK(B47)=1,"",'Automatic Scoresheet'!W78)</f>
        <v/>
      </c>
    </row>
    <row r="48" spans="1:4" x14ac:dyDescent="0.2">
      <c r="A48" s="30">
        <v>47</v>
      </c>
      <c r="B48" t="str">
        <f>IF('Automatic Scoresheet'!W79&gt;0,'Automatic Scoresheet'!B79,"")</f>
        <v/>
      </c>
      <c r="C48" t="str">
        <f>IF(COUNTBLANK(B48)=1,"",'Automatic Scoresheet'!$A$76)</f>
        <v/>
      </c>
      <c r="D48" s="5" t="str">
        <f>IF(COUNTBLANK(B48)=1,"",'Automatic Scoresheet'!W79)</f>
        <v/>
      </c>
    </row>
    <row r="49" spans="1:4" x14ac:dyDescent="0.2">
      <c r="A49" s="30">
        <v>48</v>
      </c>
      <c r="B49" t="str">
        <f>IF('Automatic Scoresheet'!W80&gt;0,'Automatic Scoresheet'!B80,"")</f>
        <v/>
      </c>
      <c r="C49" t="str">
        <f>IF(COUNTBLANK(B49)=1,"",'Automatic Scoresheet'!$A$76)</f>
        <v/>
      </c>
      <c r="D49" s="5" t="str">
        <f>IF(COUNTBLANK(B49)=1,"",'Automatic Scoresheet'!W80)</f>
        <v/>
      </c>
    </row>
    <row r="50" spans="1:4" x14ac:dyDescent="0.2">
      <c r="A50" s="27">
        <v>49</v>
      </c>
      <c r="B50" t="str">
        <f>IF('Automatic Scoresheet'!W81&gt;0,'Automatic Scoresheet'!B81,"")</f>
        <v/>
      </c>
      <c r="C50" t="str">
        <f>IF(COUNTBLANK(B50)=1,"",'Automatic Scoresheet'!$A$76)</f>
        <v/>
      </c>
      <c r="D50" s="5" t="str">
        <f>IF(COUNTBLANK(B50)=1,"",'Automatic Scoresheet'!W81)</f>
        <v/>
      </c>
    </row>
    <row r="51" spans="1:4" x14ac:dyDescent="0.2">
      <c r="A51" s="30">
        <v>50</v>
      </c>
      <c r="B51" t="str">
        <f>IF('Automatic Scoresheet'!W82&gt;0,'Automatic Scoresheet'!B82,"")</f>
        <v/>
      </c>
      <c r="C51" t="str">
        <f>IF(COUNTBLANK(B51)=1,"",'Automatic Scoresheet'!$A$76)</f>
        <v/>
      </c>
      <c r="D51" s="5" t="str">
        <f>IF(COUNTBLANK(B51)=1,"",'Automatic Scoresheet'!W82)</f>
        <v/>
      </c>
    </row>
    <row r="52" spans="1:4" x14ac:dyDescent="0.2">
      <c r="A52" s="30">
        <v>51</v>
      </c>
      <c r="B52" t="str">
        <f>IF('Automatic Scoresheet'!W86&gt;0,'Automatic Scoresheet'!B86,"")</f>
        <v/>
      </c>
      <c r="C52" t="str">
        <f>IF(COUNTBLANK(B52)=1,"",'Automatic Scoresheet'!$A$84)</f>
        <v/>
      </c>
      <c r="D52" s="5" t="str">
        <f>IF(COUNTBLANK(B52)=1,"",'Automatic Scoresheet'!W86)</f>
        <v/>
      </c>
    </row>
    <row r="53" spans="1:4" x14ac:dyDescent="0.2">
      <c r="A53" s="27">
        <v>52</v>
      </c>
      <c r="B53" t="str">
        <f>IF('Automatic Scoresheet'!W87&gt;0,'Automatic Scoresheet'!B87,"")</f>
        <v/>
      </c>
      <c r="C53" t="str">
        <f>IF(COUNTBLANK(B53)=1,"",'Automatic Scoresheet'!$A$84)</f>
        <v/>
      </c>
      <c r="D53" s="5" t="str">
        <f>IF(COUNTBLANK(B53)=1,"",'Automatic Scoresheet'!W87)</f>
        <v/>
      </c>
    </row>
    <row r="54" spans="1:4" x14ac:dyDescent="0.2">
      <c r="A54" s="30">
        <v>53</v>
      </c>
      <c r="B54" t="str">
        <f>IF('Automatic Scoresheet'!W88&gt;0,'Automatic Scoresheet'!B88,"")</f>
        <v/>
      </c>
      <c r="C54" t="str">
        <f>IF(COUNTBLANK(B54)=1,"",'Automatic Scoresheet'!$A$84)</f>
        <v/>
      </c>
      <c r="D54" s="5" t="str">
        <f>IF(COUNTBLANK(B54)=1,"",'Automatic Scoresheet'!W88)</f>
        <v/>
      </c>
    </row>
    <row r="55" spans="1:4" x14ac:dyDescent="0.2">
      <c r="A55" s="30">
        <v>54</v>
      </c>
      <c r="B55" t="str">
        <f>IF('Automatic Scoresheet'!W89&gt;0,'Automatic Scoresheet'!B89,"")</f>
        <v/>
      </c>
      <c r="C55" t="str">
        <f>IF(COUNTBLANK(B55)=1,"",'Automatic Scoresheet'!$A$84)</f>
        <v/>
      </c>
      <c r="D55" s="5" t="str">
        <f>IF(COUNTBLANK(B55)=1,"",'Automatic Scoresheet'!W89)</f>
        <v/>
      </c>
    </row>
    <row r="56" spans="1:4" x14ac:dyDescent="0.2">
      <c r="A56" s="27">
        <v>55</v>
      </c>
      <c r="B56" t="str">
        <f>IF('Automatic Scoresheet'!W90&gt;0,'Automatic Scoresheet'!B90,"")</f>
        <v/>
      </c>
      <c r="C56" t="str">
        <f>IF(COUNTBLANK(B56)=1,"",'Automatic Scoresheet'!$A$84)</f>
        <v/>
      </c>
      <c r="D56" s="5" t="str">
        <f>IF(COUNTBLANK(B56)=1,"",'Automatic Scoresheet'!W90)</f>
        <v/>
      </c>
    </row>
    <row r="57" spans="1:4" x14ac:dyDescent="0.2">
      <c r="A57" s="30">
        <v>56</v>
      </c>
      <c r="B57" t="str">
        <f>IF('Automatic Scoresheet'!W94&gt;0,'Automatic Scoresheet'!B94,"")</f>
        <v/>
      </c>
      <c r="C57" t="str">
        <f>IF(COUNTBLANK(B57)=1,"",'Automatic Scoresheet'!$A$92)</f>
        <v/>
      </c>
      <c r="D57" s="5" t="str">
        <f>IF(COUNTBLANK(B57)=1,"",'Automatic Scoresheet'!W94)</f>
        <v/>
      </c>
    </row>
    <row r="58" spans="1:4" x14ac:dyDescent="0.2">
      <c r="A58" s="30">
        <v>57</v>
      </c>
      <c r="B58" t="str">
        <f>IF('Automatic Scoresheet'!W95&gt;0,'Automatic Scoresheet'!B95,"")</f>
        <v/>
      </c>
      <c r="C58" t="str">
        <f>IF(COUNTBLANK(B58)=1,"",'Automatic Scoresheet'!$A$92)</f>
        <v/>
      </c>
      <c r="D58" s="5" t="str">
        <f>IF(COUNTBLANK(B58)=1,"",'Automatic Scoresheet'!W95)</f>
        <v/>
      </c>
    </row>
    <row r="59" spans="1:4" x14ac:dyDescent="0.2">
      <c r="A59" s="27">
        <v>58</v>
      </c>
      <c r="B59" t="str">
        <f>IF('Automatic Scoresheet'!W96&gt;0,'Automatic Scoresheet'!B96,"")</f>
        <v/>
      </c>
      <c r="C59" t="str">
        <f>IF(COUNTBLANK(B59)=1,"",'Automatic Scoresheet'!$A$92)</f>
        <v/>
      </c>
      <c r="D59" s="5" t="str">
        <f>IF(COUNTBLANK(B59)=1,"",'Automatic Scoresheet'!W96)</f>
        <v/>
      </c>
    </row>
    <row r="60" spans="1:4" x14ac:dyDescent="0.2">
      <c r="A60" s="30">
        <v>59</v>
      </c>
      <c r="B60" t="str">
        <f>IF('Automatic Scoresheet'!W97&gt;0,'Automatic Scoresheet'!B97,"")</f>
        <v/>
      </c>
      <c r="C60" t="str">
        <f>IF(COUNTBLANK(B60)=1,"",'Automatic Scoresheet'!$A$92)</f>
        <v/>
      </c>
      <c r="D60" s="5" t="str">
        <f>IF(COUNTBLANK(B60)=1,"",'Automatic Scoresheet'!W97)</f>
        <v/>
      </c>
    </row>
    <row r="61" spans="1:4" x14ac:dyDescent="0.2">
      <c r="A61" s="30">
        <v>60</v>
      </c>
      <c r="B61" t="str">
        <f>IF('Automatic Scoresheet'!W98&gt;0,'Automatic Scoresheet'!B98,"")</f>
        <v/>
      </c>
      <c r="C61" t="str">
        <f>IF(COUNTBLANK(B61)=1,"",'Automatic Scoresheet'!$A$92)</f>
        <v/>
      </c>
      <c r="D61" s="5" t="str">
        <f>IF(COUNTBLANK(B61)=1,"",'Automatic Scoresheet'!W98)</f>
        <v/>
      </c>
    </row>
    <row r="62" spans="1:4" x14ac:dyDescent="0.2">
      <c r="A62" s="27">
        <v>61</v>
      </c>
      <c r="B62" t="str">
        <f>IF('Automatic Scoresheet'!W102&gt;0,'Automatic Scoresheet'!B102,"")</f>
        <v/>
      </c>
      <c r="C62" t="str">
        <f>IF(COUNTBLANK(B62)=1,"",'Automatic Scoresheet'!$A$84)</f>
        <v/>
      </c>
      <c r="D62" s="5" t="str">
        <f>IF(COUNTBLANK(B62)=1,"",'Automatic Scoresheet'!W102)</f>
        <v/>
      </c>
    </row>
    <row r="63" spans="1:4" x14ac:dyDescent="0.2">
      <c r="A63" s="30">
        <v>62</v>
      </c>
      <c r="B63" t="str">
        <f>IF('Automatic Scoresheet'!W103&gt;0,'Automatic Scoresheet'!B103,"")</f>
        <v/>
      </c>
      <c r="C63" t="str">
        <f>IF(COUNTBLANK(B63)=1,"",'Automatic Scoresheet'!$A$84)</f>
        <v/>
      </c>
      <c r="D63" s="5" t="str">
        <f>IF(COUNTBLANK(B63)=1,"",'Automatic Scoresheet'!W103)</f>
        <v/>
      </c>
    </row>
    <row r="64" spans="1:4" x14ac:dyDescent="0.2">
      <c r="A64" s="30">
        <v>63</v>
      </c>
      <c r="B64" t="str">
        <f>IF('Automatic Scoresheet'!W104&gt;0,'Automatic Scoresheet'!B104,"")</f>
        <v/>
      </c>
      <c r="C64" t="str">
        <f>IF(COUNTBLANK(B64)=1,"",'Automatic Scoresheet'!$A$84)</f>
        <v/>
      </c>
      <c r="D64" s="5" t="str">
        <f>IF(COUNTBLANK(B64)=1,"",'Automatic Scoresheet'!W104)</f>
        <v/>
      </c>
    </row>
    <row r="65" spans="1:4" x14ac:dyDescent="0.2">
      <c r="A65" s="27">
        <v>64</v>
      </c>
      <c r="B65" t="str">
        <f>IF('Automatic Scoresheet'!W105&gt;0,'Automatic Scoresheet'!B105,"")</f>
        <v/>
      </c>
      <c r="C65" t="str">
        <f>IF(COUNTBLANK(B65)=1,"",'Automatic Scoresheet'!$A$84)</f>
        <v/>
      </c>
      <c r="D65" s="5" t="str">
        <f>IF(COUNTBLANK(B65)=1,"",'Automatic Scoresheet'!W105)</f>
        <v/>
      </c>
    </row>
    <row r="66" spans="1:4" x14ac:dyDescent="0.2">
      <c r="A66" s="30">
        <v>65</v>
      </c>
      <c r="B66" t="str">
        <f>IF('Automatic Scoresheet'!W106&gt;0,'Automatic Scoresheet'!B106,"")</f>
        <v/>
      </c>
      <c r="C66" t="str">
        <f>IF(COUNTBLANK(B66)=1,"",'Automatic Scoresheet'!$A$84)</f>
        <v/>
      </c>
      <c r="D66" s="5" t="str">
        <f>IF(COUNTBLANK(B66)=1,"",'Automatic Scoresheet'!W106)</f>
        <v/>
      </c>
    </row>
    <row r="67" spans="1:4" x14ac:dyDescent="0.2">
      <c r="A67" s="30">
        <v>66</v>
      </c>
      <c r="B67" t="str">
        <f>IF('Automatic Scoresheet'!W110&gt;0,'Automatic Scoresheet'!B110,"")</f>
        <v/>
      </c>
      <c r="C67" t="str">
        <f>IF(COUNTBLANK(B67)=1,"",'Automatic Scoresheet'!$A$76)</f>
        <v/>
      </c>
      <c r="D67" s="5" t="str">
        <f>IF(COUNTBLANK(B67)=1,"",'Automatic Scoresheet'!W110)</f>
        <v/>
      </c>
    </row>
    <row r="68" spans="1:4" x14ac:dyDescent="0.2">
      <c r="A68" s="27">
        <v>67</v>
      </c>
      <c r="B68" t="str">
        <f>IF('Automatic Scoresheet'!W111&gt;0,'Automatic Scoresheet'!B111,"")</f>
        <v/>
      </c>
      <c r="C68" t="str">
        <f>IF(COUNTBLANK(B68)=1,"",'Automatic Scoresheet'!$A$76)</f>
        <v/>
      </c>
      <c r="D68" s="5" t="str">
        <f>IF(COUNTBLANK(B68)=1,"",'Automatic Scoresheet'!W111)</f>
        <v/>
      </c>
    </row>
    <row r="69" spans="1:4" x14ac:dyDescent="0.2">
      <c r="A69" s="30">
        <v>68</v>
      </c>
      <c r="B69" t="str">
        <f>IF('Automatic Scoresheet'!W112&gt;0,'Automatic Scoresheet'!B112,"")</f>
        <v/>
      </c>
      <c r="C69" t="str">
        <f>IF(COUNTBLANK(B69)=1,"",'Automatic Scoresheet'!$A$76)</f>
        <v/>
      </c>
      <c r="D69" s="5" t="str">
        <f>IF(COUNTBLANK(B69)=1,"",'Automatic Scoresheet'!W112)</f>
        <v/>
      </c>
    </row>
    <row r="70" spans="1:4" x14ac:dyDescent="0.2">
      <c r="A70" s="30">
        <v>69</v>
      </c>
      <c r="B70" t="str">
        <f>IF('Automatic Scoresheet'!W113&gt;0,'Automatic Scoresheet'!B113,"")</f>
        <v/>
      </c>
      <c r="C70" t="str">
        <f>IF(COUNTBLANK(B70)=1,"",'Automatic Scoresheet'!$A$76)</f>
        <v/>
      </c>
      <c r="D70" s="5" t="str">
        <f>IF(COUNTBLANK(B70)=1,"",'Automatic Scoresheet'!W113)</f>
        <v/>
      </c>
    </row>
    <row r="71" spans="1:4" x14ac:dyDescent="0.2">
      <c r="A71" s="27">
        <v>70</v>
      </c>
      <c r="B71" t="str">
        <f>IF('Automatic Scoresheet'!W114&gt;0,'Automatic Scoresheet'!B114,"")</f>
        <v/>
      </c>
      <c r="C71" t="str">
        <f>IF(COUNTBLANK(B71)=1,"",'Automatic Scoresheet'!$A$76)</f>
        <v/>
      </c>
      <c r="D71" s="5" t="str">
        <f>IF(COUNTBLANK(B71)=1,"",'Automatic Scoresheet'!W114)</f>
        <v/>
      </c>
    </row>
    <row r="72" spans="1:4" x14ac:dyDescent="0.2">
      <c r="A72" s="30">
        <v>71</v>
      </c>
      <c r="B72" t="str">
        <f>IF('Automatic Scoresheet'!W118&gt;0,'Automatic Scoresheet'!B118,"")</f>
        <v/>
      </c>
      <c r="C72" t="str">
        <f>IF(COUNTBLANK(B72)=1,"",'Automatic Scoresheet'!$A$84)</f>
        <v/>
      </c>
      <c r="D72" s="5" t="str">
        <f>IF(COUNTBLANK(B72)=1,"",'Automatic Scoresheet'!W118)</f>
        <v/>
      </c>
    </row>
    <row r="73" spans="1:4" x14ac:dyDescent="0.2">
      <c r="A73" s="30">
        <v>72</v>
      </c>
      <c r="B73" t="str">
        <f>IF('Automatic Scoresheet'!W119&gt;0,'Automatic Scoresheet'!B119,"")</f>
        <v/>
      </c>
      <c r="C73" t="str">
        <f>IF(COUNTBLANK(B73)=1,"",'Automatic Scoresheet'!$A$84)</f>
        <v/>
      </c>
      <c r="D73" s="5" t="str">
        <f>IF(COUNTBLANK(B73)=1,"",'Automatic Scoresheet'!W119)</f>
        <v/>
      </c>
    </row>
    <row r="74" spans="1:4" x14ac:dyDescent="0.2">
      <c r="A74" s="27">
        <v>73</v>
      </c>
      <c r="B74" t="str">
        <f>IF('Automatic Scoresheet'!W120&gt;0,'Automatic Scoresheet'!B120,"")</f>
        <v/>
      </c>
      <c r="C74" t="str">
        <f>IF(COUNTBLANK(B74)=1,"",'Automatic Scoresheet'!$A$84)</f>
        <v/>
      </c>
      <c r="D74" s="5" t="str">
        <f>IF(COUNTBLANK(B74)=1,"",'Automatic Scoresheet'!W120)</f>
        <v/>
      </c>
    </row>
    <row r="75" spans="1:4" x14ac:dyDescent="0.2">
      <c r="A75" s="30">
        <v>74</v>
      </c>
      <c r="B75" t="str">
        <f>IF('Automatic Scoresheet'!W121&gt;0,'Automatic Scoresheet'!B121,"")</f>
        <v/>
      </c>
      <c r="C75" t="str">
        <f>IF(COUNTBLANK(B75)=1,"",'Automatic Scoresheet'!$A$84)</f>
        <v/>
      </c>
      <c r="D75" s="5" t="str">
        <f>IF(COUNTBLANK(B75)=1,"",'Automatic Scoresheet'!W121)</f>
        <v/>
      </c>
    </row>
    <row r="76" spans="1:4" x14ac:dyDescent="0.2">
      <c r="A76" s="30">
        <v>75</v>
      </c>
      <c r="B76" t="str">
        <f>IF('Automatic Scoresheet'!W122&gt;0,'Automatic Scoresheet'!B122,"")</f>
        <v/>
      </c>
      <c r="C76" t="str">
        <f>IF(COUNTBLANK(B76)=1,"",'Automatic Scoresheet'!$A$84)</f>
        <v/>
      </c>
      <c r="D76" s="5" t="str">
        <f>IF(COUNTBLANK(B76)=1,"",'Automatic Scoresheet'!W122)</f>
        <v/>
      </c>
    </row>
    <row r="77" spans="1:4" x14ac:dyDescent="0.2">
      <c r="A77" s="27">
        <v>76</v>
      </c>
      <c r="B77" t="str">
        <f>IF('Automatic Scoresheet'!W126&gt;0,'Automatic Scoresheet'!B126,"")</f>
        <v/>
      </c>
      <c r="C77" t="str">
        <f>IF(COUNTBLANK(B77)=1,"",'Automatic Scoresheet'!$A$124)</f>
        <v/>
      </c>
      <c r="D77" s="5" t="str">
        <f>IF(COUNTBLANK(B77)=1,"",'Automatic Scoresheet'!W126)</f>
        <v/>
      </c>
    </row>
    <row r="78" spans="1:4" x14ac:dyDescent="0.2">
      <c r="A78" s="30">
        <v>77</v>
      </c>
      <c r="B78" t="str">
        <f>IF('Automatic Scoresheet'!W127&gt;0,'Automatic Scoresheet'!B127,"")</f>
        <v/>
      </c>
      <c r="C78" t="str">
        <f>IF(COUNTBLANK(B78)=1,"",'Automatic Scoresheet'!$A$124)</f>
        <v/>
      </c>
      <c r="D78" s="5" t="str">
        <f>IF(COUNTBLANK(B78)=1,"",'Automatic Scoresheet'!W127)</f>
        <v/>
      </c>
    </row>
    <row r="79" spans="1:4" x14ac:dyDescent="0.2">
      <c r="A79" s="30">
        <v>78</v>
      </c>
      <c r="B79" t="str">
        <f>IF('Automatic Scoresheet'!W128&gt;0,'Automatic Scoresheet'!B128,"")</f>
        <v/>
      </c>
      <c r="C79" t="str">
        <f>IF(COUNTBLANK(B79)=1,"",'Automatic Scoresheet'!$A$124)</f>
        <v/>
      </c>
      <c r="D79" s="5" t="str">
        <f>IF(COUNTBLANK(B79)=1,"",'Automatic Scoresheet'!W128)</f>
        <v/>
      </c>
    </row>
    <row r="80" spans="1:4" x14ac:dyDescent="0.2">
      <c r="A80" s="27">
        <v>79</v>
      </c>
      <c r="B80" t="str">
        <f>IF('Automatic Scoresheet'!W129&gt;0,'Automatic Scoresheet'!B129,"")</f>
        <v/>
      </c>
      <c r="C80" t="str">
        <f>IF(COUNTBLANK(B80)=1,"",'Automatic Scoresheet'!$A$124)</f>
        <v/>
      </c>
      <c r="D80" s="5" t="str">
        <f>IF(COUNTBLANK(B80)=1,"",'Automatic Scoresheet'!W129)</f>
        <v/>
      </c>
    </row>
    <row r="81" spans="1:4" x14ac:dyDescent="0.2">
      <c r="A81" s="30">
        <v>80</v>
      </c>
      <c r="B81" t="str">
        <f>IF('Automatic Scoresheet'!W130&gt;0,'Automatic Scoresheet'!B130,"")</f>
        <v/>
      </c>
      <c r="C81" t="str">
        <f>IF(COUNTBLANK(B81)=1,"",'Automatic Scoresheet'!$A$124)</f>
        <v/>
      </c>
      <c r="D81" s="5" t="str">
        <f>IF(COUNTBLANK(B81)=1,"",'Automatic Scoresheet'!W130)</f>
        <v/>
      </c>
    </row>
    <row r="82" spans="1:4" x14ac:dyDescent="0.2">
      <c r="A82" s="30">
        <v>81</v>
      </c>
      <c r="B82" t="str">
        <f>IF('Automatic Scoresheet'!W134&gt;0,'Automatic Scoresheet'!B134,"")</f>
        <v/>
      </c>
      <c r="C82" t="str">
        <f>IF(COUNTBLANK(B82)=1,"",'Automatic Scoresheet'!$A$132)</f>
        <v/>
      </c>
      <c r="D82" s="5" t="str">
        <f>IF(COUNTBLANK(B82)=1,"",'Automatic Scoresheet'!W134)</f>
        <v/>
      </c>
    </row>
    <row r="83" spans="1:4" x14ac:dyDescent="0.2">
      <c r="A83" s="27">
        <v>82</v>
      </c>
      <c r="B83" t="str">
        <f>IF('Automatic Scoresheet'!W135&gt;0,'Automatic Scoresheet'!B135,"")</f>
        <v/>
      </c>
      <c r="C83" t="str">
        <f>IF(COUNTBLANK(B83)=1,"",'Automatic Scoresheet'!$A$132)</f>
        <v/>
      </c>
      <c r="D83" s="5" t="str">
        <f>IF(COUNTBLANK(B83)=1,"",'Automatic Scoresheet'!W135)</f>
        <v/>
      </c>
    </row>
    <row r="84" spans="1:4" x14ac:dyDescent="0.2">
      <c r="A84" s="30">
        <v>83</v>
      </c>
      <c r="B84" t="str">
        <f>IF('Automatic Scoresheet'!W136&gt;0,'Automatic Scoresheet'!B136,"")</f>
        <v/>
      </c>
      <c r="C84" t="str">
        <f>IF(COUNTBLANK(B84)=1,"",'Automatic Scoresheet'!$A$132)</f>
        <v/>
      </c>
      <c r="D84" s="5" t="str">
        <f>IF(COUNTBLANK(B84)=1,"",'Automatic Scoresheet'!W136)</f>
        <v/>
      </c>
    </row>
    <row r="85" spans="1:4" x14ac:dyDescent="0.2">
      <c r="A85" s="30">
        <v>84</v>
      </c>
      <c r="B85" t="str">
        <f>IF('Automatic Scoresheet'!W137&gt;0,'Automatic Scoresheet'!B137,"")</f>
        <v/>
      </c>
      <c r="C85" t="str">
        <f>IF(COUNTBLANK(B85)=1,"",'Automatic Scoresheet'!$A$132)</f>
        <v/>
      </c>
      <c r="D85" s="5" t="str">
        <f>IF(COUNTBLANK(B85)=1,"",'Automatic Scoresheet'!W137)</f>
        <v/>
      </c>
    </row>
    <row r="86" spans="1:4" x14ac:dyDescent="0.2">
      <c r="A86" s="27">
        <v>85</v>
      </c>
      <c r="B86" t="str">
        <f>IF('Automatic Scoresheet'!W138&gt;0,'Automatic Scoresheet'!B138,"")</f>
        <v/>
      </c>
      <c r="C86" t="str">
        <f>IF(COUNTBLANK(B86)=1,"",'Automatic Scoresheet'!$A$132)</f>
        <v/>
      </c>
      <c r="D86" s="5" t="str">
        <f>IF(COUNTBLANK(B86)=1,"",'Automatic Scoresheet'!W138)</f>
        <v/>
      </c>
    </row>
    <row r="87" spans="1:4" x14ac:dyDescent="0.2">
      <c r="A87" s="30">
        <v>86</v>
      </c>
      <c r="B87" t="str">
        <f>IF('Automatic Scoresheet'!W142&gt;0,'Automatic Scoresheet'!B142,"")</f>
        <v/>
      </c>
      <c r="C87" t="str">
        <f>IF(COUNTBLANK(B87)=1,"",'Automatic Scoresheet'!$A$140)</f>
        <v/>
      </c>
      <c r="D87" s="5" t="str">
        <f>IF(COUNTBLANK(B87)=1,"",'Automatic Scoresheet'!W142)</f>
        <v/>
      </c>
    </row>
    <row r="88" spans="1:4" x14ac:dyDescent="0.2">
      <c r="A88" s="30">
        <v>87</v>
      </c>
      <c r="B88" t="str">
        <f>IF('Automatic Scoresheet'!W143&gt;0,'Automatic Scoresheet'!B143,"")</f>
        <v/>
      </c>
      <c r="C88" t="str">
        <f>IF(COUNTBLANK(B88)=1,"",'Automatic Scoresheet'!$A$140)</f>
        <v/>
      </c>
      <c r="D88" s="5" t="str">
        <f>IF(COUNTBLANK(B88)=1,"",'Automatic Scoresheet'!W143)</f>
        <v/>
      </c>
    </row>
    <row r="89" spans="1:4" x14ac:dyDescent="0.2">
      <c r="A89" s="27">
        <v>88</v>
      </c>
      <c r="B89" t="str">
        <f>IF('Automatic Scoresheet'!W144&gt;0,'Automatic Scoresheet'!B144,"")</f>
        <v/>
      </c>
      <c r="C89" t="str">
        <f>IF(COUNTBLANK(B89)=1,"",'Automatic Scoresheet'!$A$140)</f>
        <v/>
      </c>
      <c r="D89" s="5" t="str">
        <f>IF(COUNTBLANK(B89)=1,"",'Automatic Scoresheet'!W144)</f>
        <v/>
      </c>
    </row>
    <row r="90" spans="1:4" x14ac:dyDescent="0.2">
      <c r="A90" s="30">
        <v>89</v>
      </c>
      <c r="B90" t="str">
        <f>IF('Automatic Scoresheet'!W145&gt;0,'Automatic Scoresheet'!B145,"")</f>
        <v/>
      </c>
      <c r="C90" t="str">
        <f>IF(COUNTBLANK(B90)=1,"",'Automatic Scoresheet'!$A$140)</f>
        <v/>
      </c>
      <c r="D90" s="5" t="str">
        <f>IF(COUNTBLANK(B90)=1,"",'Automatic Scoresheet'!W145)</f>
        <v/>
      </c>
    </row>
    <row r="91" spans="1:4" x14ac:dyDescent="0.2">
      <c r="A91" s="30">
        <v>90</v>
      </c>
      <c r="B91" t="str">
        <f>IF('Automatic Scoresheet'!W146&gt;0,'Automatic Scoresheet'!B146,"")</f>
        <v/>
      </c>
      <c r="C91" t="str">
        <f>IF(COUNTBLANK(B91)=1,"",'Automatic Scoresheet'!$A$140)</f>
        <v/>
      </c>
      <c r="D91" s="5" t="str">
        <f>IF(COUNTBLANK(B91)=1,"",'Automatic Scoresheet'!W146)</f>
        <v/>
      </c>
    </row>
    <row r="92" spans="1:4" x14ac:dyDescent="0.2">
      <c r="A92" s="27">
        <v>91</v>
      </c>
      <c r="B92" t="str">
        <f>IF('Automatic Scoresheet'!W150&gt;0,'Automatic Scoresheet'!B150,"")</f>
        <v/>
      </c>
      <c r="C92" t="str">
        <f>IF(COUNTBLANK(B92)=1,"",'Automatic Scoresheet'!$A$148)</f>
        <v/>
      </c>
      <c r="D92" s="5" t="str">
        <f>IF(COUNTBLANK(B92)=1,"",'Automatic Scoresheet'!W150)</f>
        <v/>
      </c>
    </row>
    <row r="93" spans="1:4" x14ac:dyDescent="0.2">
      <c r="A93" s="30">
        <v>92</v>
      </c>
      <c r="B93" t="str">
        <f>IF('Automatic Scoresheet'!W151&gt;0,'Automatic Scoresheet'!B151,"")</f>
        <v/>
      </c>
      <c r="C93" t="str">
        <f>IF(COUNTBLANK(B93)=1,"",'Automatic Scoresheet'!$A$148)</f>
        <v/>
      </c>
      <c r="D93" s="5" t="str">
        <f>IF(COUNTBLANK(B93)=1,"",'Automatic Scoresheet'!W151)</f>
        <v/>
      </c>
    </row>
    <row r="94" spans="1:4" x14ac:dyDescent="0.2">
      <c r="A94" s="30">
        <v>93</v>
      </c>
      <c r="B94" t="str">
        <f>IF('Automatic Scoresheet'!W152&gt;0,'Automatic Scoresheet'!B152,"")</f>
        <v/>
      </c>
      <c r="C94" t="str">
        <f>IF(COUNTBLANK(B94)=1,"",'Automatic Scoresheet'!$A$148)</f>
        <v/>
      </c>
      <c r="D94" s="5" t="str">
        <f>IF(COUNTBLANK(B94)=1,"",'Automatic Scoresheet'!W152)</f>
        <v/>
      </c>
    </row>
    <row r="95" spans="1:4" x14ac:dyDescent="0.2">
      <c r="A95" s="27">
        <v>94</v>
      </c>
      <c r="B95" t="str">
        <f>IF('Automatic Scoresheet'!W153&gt;0,'Automatic Scoresheet'!B153,"")</f>
        <v/>
      </c>
      <c r="C95" t="str">
        <f>IF(COUNTBLANK(B95)=1,"",'Automatic Scoresheet'!$A$148)</f>
        <v/>
      </c>
      <c r="D95" s="5" t="str">
        <f>IF(COUNTBLANK(B95)=1,"",'Automatic Scoresheet'!W153)</f>
        <v/>
      </c>
    </row>
    <row r="96" spans="1:4" x14ac:dyDescent="0.2">
      <c r="A96" s="30">
        <v>95</v>
      </c>
      <c r="B96" t="str">
        <f>IF('Automatic Scoresheet'!W154&gt;0,'Automatic Scoresheet'!B154,"")</f>
        <v/>
      </c>
      <c r="D96" s="5" t="str">
        <f>IF(COUNTBLANK(B96)=1,"",'Automatic Scoresheet'!W154)</f>
        <v/>
      </c>
    </row>
    <row r="97" spans="1:4" x14ac:dyDescent="0.2">
      <c r="A97" s="30">
        <v>96</v>
      </c>
      <c r="B97" t="str">
        <f>IF('Automatic Scoresheet'!W158&gt;0,'Automatic Scoresheet'!B158,"")</f>
        <v/>
      </c>
      <c r="C97" t="str">
        <f>IF(COUNTBLANK(B97)=1,"",'Automatic Scoresheet'!$A$156)</f>
        <v/>
      </c>
      <c r="D97" s="5" t="str">
        <f>IF(COUNTBLANK(B97)=1,"",'Automatic Scoresheet'!W158)</f>
        <v/>
      </c>
    </row>
    <row r="98" spans="1:4" x14ac:dyDescent="0.2">
      <c r="A98" s="27">
        <v>97</v>
      </c>
      <c r="B98" t="str">
        <f>IF('Automatic Scoresheet'!W159&gt;0,'Automatic Scoresheet'!B159,"")</f>
        <v/>
      </c>
      <c r="C98" t="str">
        <f>IF(COUNTBLANK(B98)=1,"",'Automatic Scoresheet'!$A$156)</f>
        <v/>
      </c>
      <c r="D98" s="5" t="str">
        <f>IF(COUNTBLANK(B98)=1,"",'Automatic Scoresheet'!W159)</f>
        <v/>
      </c>
    </row>
    <row r="99" spans="1:4" x14ac:dyDescent="0.2">
      <c r="A99" s="30">
        <v>98</v>
      </c>
      <c r="B99" t="str">
        <f>IF('Automatic Scoresheet'!W160&gt;0,'Automatic Scoresheet'!B160,"")</f>
        <v/>
      </c>
      <c r="C99" t="str">
        <f>IF(COUNTBLANK(B99)=1,"",'Automatic Scoresheet'!$A$156)</f>
        <v/>
      </c>
      <c r="D99" s="5" t="str">
        <f>IF(COUNTBLANK(B99)=1,"",'Automatic Scoresheet'!W160)</f>
        <v/>
      </c>
    </row>
    <row r="100" spans="1:4" x14ac:dyDescent="0.2">
      <c r="A100" s="30">
        <v>99</v>
      </c>
      <c r="B100" t="str">
        <f>IF('Automatic Scoresheet'!W161&gt;0,'Automatic Scoresheet'!B161,"")</f>
        <v/>
      </c>
      <c r="C100" t="str">
        <f>IF(COUNTBLANK(B100)=1,"",'Automatic Scoresheet'!$A$156)</f>
        <v/>
      </c>
      <c r="D100" s="5" t="str">
        <f>IF(COUNTBLANK(B100)=1,"",'Automatic Scoresheet'!W161)</f>
        <v/>
      </c>
    </row>
    <row r="101" spans="1:4" x14ac:dyDescent="0.2">
      <c r="A101" s="27">
        <v>100</v>
      </c>
      <c r="B101" t="str">
        <f>IF('Automatic Scoresheet'!W162&gt;0,'Automatic Scoresheet'!B162,"")</f>
        <v/>
      </c>
      <c r="C101" t="str">
        <f>IF(COUNTBLANK(B101)=1,"",'Automatic Scoresheet'!$A$156)</f>
        <v/>
      </c>
      <c r="D101" s="5" t="str">
        <f>IF(COUNTBLANK(B101)=1,"",'Automatic Scoresheet'!W162)</f>
        <v/>
      </c>
    </row>
    <row r="102" spans="1:4" x14ac:dyDescent="0.2">
      <c r="A102" s="30">
        <v>101</v>
      </c>
      <c r="B102" t="str">
        <f>IF('Automatic Scoresheet'!W166&gt;0,'Automatic Scoresheet'!B166,"")</f>
        <v/>
      </c>
      <c r="C102" t="str">
        <f>IF(COUNTBLANK(B102)=1,"",'Automatic Scoresheet'!$A$164)</f>
        <v/>
      </c>
      <c r="D102" s="5" t="str">
        <f>IF(COUNTBLANK(B102)=1,"",'Automatic Scoresheet'!W166)</f>
        <v/>
      </c>
    </row>
    <row r="103" spans="1:4" x14ac:dyDescent="0.2">
      <c r="A103" s="30">
        <v>102</v>
      </c>
      <c r="B103" t="str">
        <f>IF('Automatic Scoresheet'!W167&gt;0,'Automatic Scoresheet'!B167,"")</f>
        <v/>
      </c>
      <c r="C103" t="str">
        <f>IF(COUNTBLANK(B103)=1,"",'Automatic Scoresheet'!$A$164)</f>
        <v/>
      </c>
      <c r="D103" s="5" t="str">
        <f>IF(COUNTBLANK(B103)=1,"",'Automatic Scoresheet'!W167)</f>
        <v/>
      </c>
    </row>
    <row r="104" spans="1:4" x14ac:dyDescent="0.2">
      <c r="A104" s="27">
        <v>103</v>
      </c>
      <c r="B104" t="str">
        <f>IF('Automatic Scoresheet'!W168&gt;0,'Automatic Scoresheet'!B168,"")</f>
        <v/>
      </c>
      <c r="C104" t="str">
        <f>IF(COUNTBLANK(B104)=1,"",'Automatic Scoresheet'!$A$164)</f>
        <v/>
      </c>
      <c r="D104" s="5" t="str">
        <f>IF(COUNTBLANK(B104)=1,"",'Automatic Scoresheet'!W168)</f>
        <v/>
      </c>
    </row>
    <row r="105" spans="1:4" x14ac:dyDescent="0.2">
      <c r="A105" s="30">
        <v>104</v>
      </c>
      <c r="B105" t="str">
        <f>IF('Automatic Scoresheet'!W169&gt;0,'Automatic Scoresheet'!B169,"")</f>
        <v/>
      </c>
      <c r="C105" t="str">
        <f>IF(COUNTBLANK(B105)=1,"",'Automatic Scoresheet'!$A$164)</f>
        <v/>
      </c>
      <c r="D105" s="5" t="str">
        <f>IF(COUNTBLANK(B105)=1,"",'Automatic Scoresheet'!W169)</f>
        <v/>
      </c>
    </row>
    <row r="106" spans="1:4" x14ac:dyDescent="0.2">
      <c r="A106" s="30">
        <v>105</v>
      </c>
      <c r="B106" t="str">
        <f>IF('Automatic Scoresheet'!W170&gt;0,'Automatic Scoresheet'!B170,"")</f>
        <v/>
      </c>
      <c r="C106" t="str">
        <f>IF(COUNTBLANK(B106)=1,"",'Automatic Scoresheet'!$A$164)</f>
        <v/>
      </c>
      <c r="D106" s="5" t="str">
        <f>IF(COUNTBLANK(B106)=1,"",'Automatic Scoresheet'!W170)</f>
        <v/>
      </c>
    </row>
    <row r="107" spans="1:4" x14ac:dyDescent="0.2">
      <c r="A107" s="27">
        <v>106</v>
      </c>
      <c r="B107" t="str">
        <f>IF('Automatic Scoresheet'!W174&gt;0,'Automatic Scoresheet'!B174,"")</f>
        <v/>
      </c>
      <c r="C107" t="str">
        <f>IF(COUNTBLANK(B107)=1,"",'Automatic Scoresheet'!$A$172)</f>
        <v/>
      </c>
      <c r="D107" s="5" t="str">
        <f>IF(COUNTBLANK(B107)=1,"",'Automatic Scoresheet'!W174)</f>
        <v/>
      </c>
    </row>
    <row r="108" spans="1:4" x14ac:dyDescent="0.2">
      <c r="A108" s="30">
        <v>107</v>
      </c>
      <c r="B108" t="str">
        <f>IF('Automatic Scoresheet'!W175&gt;0,'Automatic Scoresheet'!B175,"")</f>
        <v/>
      </c>
      <c r="C108" t="str">
        <f>IF(COUNTBLANK(B108)=1,"",'Automatic Scoresheet'!$A$172)</f>
        <v/>
      </c>
      <c r="D108" s="5" t="str">
        <f>IF(COUNTBLANK(B108)=1,"",'Automatic Scoresheet'!W175)</f>
        <v/>
      </c>
    </row>
    <row r="109" spans="1:4" x14ac:dyDescent="0.2">
      <c r="A109" s="30">
        <v>108</v>
      </c>
      <c r="B109" t="str">
        <f>IF('Automatic Scoresheet'!W176&gt;0,'Automatic Scoresheet'!B176,"")</f>
        <v/>
      </c>
      <c r="C109" t="str">
        <f>IF(COUNTBLANK(B109)=1,"",'Automatic Scoresheet'!$A$172)</f>
        <v/>
      </c>
      <c r="D109" s="5" t="str">
        <f>IF(COUNTBLANK(B109)=1,"",'Automatic Scoresheet'!W176)</f>
        <v/>
      </c>
    </row>
    <row r="110" spans="1:4" x14ac:dyDescent="0.2">
      <c r="A110" s="27">
        <v>109</v>
      </c>
      <c r="B110" t="str">
        <f>IF('Automatic Scoresheet'!W177&gt;0,'Automatic Scoresheet'!B177,"")</f>
        <v/>
      </c>
      <c r="C110" t="str">
        <f>IF(COUNTBLANK(B110)=1,"",'Automatic Scoresheet'!$A$172)</f>
        <v/>
      </c>
      <c r="D110" s="5" t="str">
        <f>IF(COUNTBLANK(B110)=1,"",'Automatic Scoresheet'!W177)</f>
        <v/>
      </c>
    </row>
    <row r="111" spans="1:4" x14ac:dyDescent="0.2">
      <c r="A111" s="30">
        <v>110</v>
      </c>
      <c r="B111" t="str">
        <f>IF('Automatic Scoresheet'!W178&gt;0,'Automatic Scoresheet'!B178,"")</f>
        <v/>
      </c>
      <c r="C111" t="str">
        <f>IF(COUNTBLANK(B111)=1,"",'Automatic Scoresheet'!$A$172)</f>
        <v/>
      </c>
      <c r="D111" s="5" t="str">
        <f>IF(COUNTBLANK(B111)=1,"",'Automatic Scoresheet'!W178)</f>
        <v/>
      </c>
    </row>
    <row r="112" spans="1:4" x14ac:dyDescent="0.2">
      <c r="A112" s="30">
        <v>111</v>
      </c>
      <c r="B112" t="str">
        <f>IF('Automatic Scoresheet'!W182&gt;0,'Automatic Scoresheet'!B182,"")</f>
        <v/>
      </c>
      <c r="C112" t="str">
        <f>IF(COUNTBLANK(B112)=1,"",'Automatic Scoresheet'!$A$180)</f>
        <v/>
      </c>
      <c r="D112" s="5" t="str">
        <f>IF(COUNTBLANK(B112)=1,"",'Automatic Scoresheet'!W182)</f>
        <v/>
      </c>
    </row>
    <row r="113" spans="1:4" x14ac:dyDescent="0.2">
      <c r="A113" s="27">
        <v>112</v>
      </c>
      <c r="B113" t="str">
        <f>IF('Automatic Scoresheet'!W183&gt;0,'Automatic Scoresheet'!B183,"")</f>
        <v/>
      </c>
      <c r="C113" t="str">
        <f>IF(COUNTBLANK(B113)=1,"",'Automatic Scoresheet'!$A$180)</f>
        <v/>
      </c>
      <c r="D113" s="5" t="str">
        <f>IF(COUNTBLANK(B113)=1,"",'Automatic Scoresheet'!W183)</f>
        <v/>
      </c>
    </row>
    <row r="114" spans="1:4" x14ac:dyDescent="0.2">
      <c r="A114" s="30">
        <v>113</v>
      </c>
      <c r="B114" t="str">
        <f>IF('Automatic Scoresheet'!W184&gt;0,'Automatic Scoresheet'!B184,"")</f>
        <v/>
      </c>
      <c r="C114" t="str">
        <f>IF(COUNTBLANK(B114)=1,"",'Automatic Scoresheet'!$A$180)</f>
        <v/>
      </c>
      <c r="D114" s="5" t="str">
        <f>IF(COUNTBLANK(B114)=1,"",'Automatic Scoresheet'!W184)</f>
        <v/>
      </c>
    </row>
    <row r="115" spans="1:4" x14ac:dyDescent="0.2">
      <c r="A115" s="30">
        <v>114</v>
      </c>
      <c r="B115" t="str">
        <f>IF('Automatic Scoresheet'!W185&gt;0,'Automatic Scoresheet'!B185,"")</f>
        <v/>
      </c>
      <c r="C115" t="str">
        <f>IF(COUNTBLANK(B115)=1,"",'Automatic Scoresheet'!$A$180)</f>
        <v/>
      </c>
      <c r="D115" s="5" t="str">
        <f>IF(COUNTBLANK(B115)=1,"",'Automatic Scoresheet'!W185)</f>
        <v/>
      </c>
    </row>
    <row r="116" spans="1:4" x14ac:dyDescent="0.2">
      <c r="A116" s="27">
        <v>115</v>
      </c>
      <c r="B116" t="str">
        <f>IF('Automatic Scoresheet'!W186&gt;0,'Automatic Scoresheet'!B186,"")</f>
        <v/>
      </c>
      <c r="C116" t="str">
        <f>IF(COUNTBLANK(B116)=1,"",'Automatic Scoresheet'!$A$180)</f>
        <v/>
      </c>
      <c r="D116" s="5" t="str">
        <f>IF(COUNTBLANK(B116)=1,"",'Automatic Scoresheet'!W186)</f>
        <v/>
      </c>
    </row>
    <row r="117" spans="1:4" x14ac:dyDescent="0.2">
      <c r="A117" s="30">
        <v>116</v>
      </c>
      <c r="B117" t="str">
        <f>IF('Automatic Scoresheet'!W190&gt;0,'Automatic Scoresheet'!B190,"")</f>
        <v/>
      </c>
      <c r="C117" t="str">
        <f>IF(COUNTBLANK(B117)=1,"",'Automatic Scoresheet'!$A$188)</f>
        <v/>
      </c>
      <c r="D117" s="5" t="str">
        <f>IF(COUNTBLANK(B117)=1,"",'Automatic Scoresheet'!W190)</f>
        <v/>
      </c>
    </row>
    <row r="118" spans="1:4" x14ac:dyDescent="0.2">
      <c r="A118" s="30">
        <v>117</v>
      </c>
      <c r="B118" t="str">
        <f>IF('Automatic Scoresheet'!W191&gt;0,'Automatic Scoresheet'!B191,"")</f>
        <v/>
      </c>
      <c r="C118" t="str">
        <f>IF(COUNTBLANK(B118)=1,"",'Automatic Scoresheet'!$A$188)</f>
        <v/>
      </c>
      <c r="D118" s="5" t="str">
        <f>IF(COUNTBLANK(B118)=1,"",'Automatic Scoresheet'!W191)</f>
        <v/>
      </c>
    </row>
    <row r="119" spans="1:4" x14ac:dyDescent="0.2">
      <c r="A119" s="27">
        <v>118</v>
      </c>
      <c r="B119" t="str">
        <f>IF('Automatic Scoresheet'!W192&gt;0,'Automatic Scoresheet'!B192,"")</f>
        <v/>
      </c>
      <c r="C119" t="str">
        <f>IF(COUNTBLANK(B119)=1,"",'Automatic Scoresheet'!$A$188)</f>
        <v/>
      </c>
      <c r="D119" s="5" t="str">
        <f>IF(COUNTBLANK(B119)=1,"",'Automatic Scoresheet'!W192)</f>
        <v/>
      </c>
    </row>
    <row r="120" spans="1:4" x14ac:dyDescent="0.2">
      <c r="A120" s="30">
        <v>119</v>
      </c>
      <c r="B120" t="str">
        <f>IF('Automatic Scoresheet'!W193&gt;0,'Automatic Scoresheet'!B193,"")</f>
        <v/>
      </c>
      <c r="C120" t="str">
        <f>IF(COUNTBLANK(B120)=1,"",'Automatic Scoresheet'!$A$188)</f>
        <v/>
      </c>
      <c r="D120" s="5" t="str">
        <f>IF(COUNTBLANK(B120)=1,"",'Automatic Scoresheet'!W193)</f>
        <v/>
      </c>
    </row>
    <row r="121" spans="1:4" x14ac:dyDescent="0.2">
      <c r="A121" s="30">
        <v>120</v>
      </c>
      <c r="B121" t="str">
        <f>IF('Automatic Scoresheet'!W194&gt;0,'Automatic Scoresheet'!B194,"")</f>
        <v/>
      </c>
      <c r="C121" t="str">
        <f>IF(COUNTBLANK(B121)=1,"",'Automatic Scoresheet'!$A$188)</f>
        <v/>
      </c>
      <c r="D121" s="5" t="str">
        <f>IF(COUNTBLANK(B121)=1,"",'Automatic Scoresheet'!W194)</f>
        <v/>
      </c>
    </row>
    <row r="122" spans="1:4" x14ac:dyDescent="0.2">
      <c r="A122" s="27">
        <v>121</v>
      </c>
      <c r="B122" t="str">
        <f>IF('Automatic Scoresheet'!W198&gt;0,'Automatic Scoresheet'!B198,"")</f>
        <v/>
      </c>
      <c r="C122" t="str">
        <f>IF(COUNTBLANK(B122)=1,"",'Automatic Scoresheet'!$A$196)</f>
        <v/>
      </c>
      <c r="D122" s="5" t="str">
        <f>IF(COUNTBLANK(B122)=1,"",'Automatic Scoresheet'!W198)</f>
        <v/>
      </c>
    </row>
    <row r="123" spans="1:4" x14ac:dyDescent="0.2">
      <c r="A123" s="30">
        <v>122</v>
      </c>
      <c r="B123" t="str">
        <f>IF('Automatic Scoresheet'!W199&gt;0,'Automatic Scoresheet'!B199,"")</f>
        <v/>
      </c>
      <c r="C123" t="str">
        <f>IF(COUNTBLANK(B123)=1,"",'Automatic Scoresheet'!$A$196)</f>
        <v/>
      </c>
      <c r="D123" s="5" t="str">
        <f>IF(COUNTBLANK(B123)=1,"",'Automatic Scoresheet'!W199)</f>
        <v/>
      </c>
    </row>
    <row r="124" spans="1:4" x14ac:dyDescent="0.2">
      <c r="A124" s="30">
        <v>123</v>
      </c>
      <c r="B124" t="str">
        <f>IF('Automatic Scoresheet'!W200&gt;0,'Automatic Scoresheet'!B200,"")</f>
        <v/>
      </c>
      <c r="C124" t="str">
        <f>IF(COUNTBLANK(B124)=1,"",'Automatic Scoresheet'!$A$196)</f>
        <v/>
      </c>
      <c r="D124" s="5" t="str">
        <f>IF(COUNTBLANK(B124)=1,"",'Automatic Scoresheet'!W200)</f>
        <v/>
      </c>
    </row>
    <row r="125" spans="1:4" x14ac:dyDescent="0.2">
      <c r="A125" s="27">
        <v>124</v>
      </c>
      <c r="B125" t="str">
        <f>IF('Automatic Scoresheet'!W201&gt;0,'Automatic Scoresheet'!B201,"")</f>
        <v/>
      </c>
      <c r="C125" t="str">
        <f>IF(COUNTBLANK(B125)=1,"",'Automatic Scoresheet'!$A$196)</f>
        <v/>
      </c>
      <c r="D125" s="5" t="str">
        <f>IF(COUNTBLANK(B125)=1,"",'Automatic Scoresheet'!W201)</f>
        <v/>
      </c>
    </row>
    <row r="126" spans="1:4" x14ac:dyDescent="0.2">
      <c r="A126" s="30">
        <v>125</v>
      </c>
      <c r="B126" t="str">
        <f>IF('Automatic Scoresheet'!W202&gt;0,'Automatic Scoresheet'!B202,"")</f>
        <v/>
      </c>
      <c r="C126" t="str">
        <f>IF(COUNTBLANK(B126)=1,"",'Automatic Scoresheet'!$A$196)</f>
        <v/>
      </c>
      <c r="D126" s="5" t="str">
        <f>IF(COUNTBLANK(B126)=1,"",'Automatic Scoresheet'!W202)</f>
        <v/>
      </c>
    </row>
    <row r="128" spans="1:4" x14ac:dyDescent="0.2">
      <c r="A128" s="27"/>
    </row>
    <row r="131" spans="1:1" x14ac:dyDescent="0.2">
      <c r="A131" s="27"/>
    </row>
    <row r="134" spans="1:1" x14ac:dyDescent="0.2">
      <c r="A134" s="27"/>
    </row>
    <row r="137" spans="1:1" x14ac:dyDescent="0.2">
      <c r="A137" s="27"/>
    </row>
    <row r="140" spans="1:1" x14ac:dyDescent="0.2">
      <c r="A140" s="27"/>
    </row>
    <row r="143" spans="1:1" x14ac:dyDescent="0.2">
      <c r="A143" s="27"/>
    </row>
    <row r="146" spans="1:1" x14ac:dyDescent="0.2">
      <c r="A146" s="27"/>
    </row>
    <row r="149" spans="1:1" x14ac:dyDescent="0.2">
      <c r="A149" s="27"/>
    </row>
    <row r="152" spans="1:1" x14ac:dyDescent="0.2">
      <c r="A152" s="27"/>
    </row>
    <row r="155" spans="1:1" x14ac:dyDescent="0.2">
      <c r="A155" s="27"/>
    </row>
    <row r="158" spans="1:1" x14ac:dyDescent="0.2">
      <c r="A158" s="27"/>
    </row>
    <row r="161" spans="1:1" x14ac:dyDescent="0.2">
      <c r="A161" s="27"/>
    </row>
    <row r="164" spans="1:1" x14ac:dyDescent="0.2">
      <c r="A164" s="27"/>
    </row>
    <row r="167" spans="1:1" x14ac:dyDescent="0.2">
      <c r="A167" s="27"/>
    </row>
    <row r="170" spans="1:1" x14ac:dyDescent="0.2">
      <c r="A170" s="27"/>
    </row>
    <row r="173" spans="1:1" x14ac:dyDescent="0.2">
      <c r="A173" s="27"/>
    </row>
    <row r="176" spans="1:1" x14ac:dyDescent="0.2">
      <c r="A176" s="27"/>
    </row>
    <row r="179" spans="1:1" x14ac:dyDescent="0.2">
      <c r="A179" s="27"/>
    </row>
    <row r="182" spans="1:1" x14ac:dyDescent="0.2">
      <c r="A182" s="27"/>
    </row>
    <row r="185" spans="1:1" x14ac:dyDescent="0.2">
      <c r="A185" s="27"/>
    </row>
    <row r="188" spans="1:1" x14ac:dyDescent="0.2">
      <c r="A188" s="27"/>
    </row>
    <row r="191" spans="1:1" x14ac:dyDescent="0.2">
      <c r="A191" s="27"/>
    </row>
    <row r="194" spans="1:1" x14ac:dyDescent="0.2">
      <c r="A194" s="27"/>
    </row>
    <row r="197" spans="1:1" x14ac:dyDescent="0.2">
      <c r="A197" s="27"/>
    </row>
    <row r="200" spans="1:1" x14ac:dyDescent="0.2">
      <c r="A200" s="27"/>
    </row>
    <row r="203" spans="1:1" x14ac:dyDescent="0.2">
      <c r="A203" s="27"/>
    </row>
    <row r="206" spans="1:1" x14ac:dyDescent="0.2">
      <c r="A206" s="27"/>
    </row>
    <row r="209" spans="1:1" x14ac:dyDescent="0.2">
      <c r="A209" s="27"/>
    </row>
    <row r="212" spans="1:1" x14ac:dyDescent="0.2">
      <c r="A212" s="27"/>
    </row>
    <row r="215" spans="1:1" x14ac:dyDescent="0.2">
      <c r="A215" s="27"/>
    </row>
    <row r="218" spans="1:1" x14ac:dyDescent="0.2">
      <c r="A218" s="27"/>
    </row>
    <row r="221" spans="1:1" x14ac:dyDescent="0.2">
      <c r="A221" s="27"/>
    </row>
    <row r="224" spans="1:1" x14ac:dyDescent="0.2">
      <c r="A224" s="27"/>
    </row>
    <row r="227" spans="1:1" x14ac:dyDescent="0.2">
      <c r="A227" s="27"/>
    </row>
    <row r="230" spans="1:1" x14ac:dyDescent="0.2">
      <c r="A230" s="27"/>
    </row>
    <row r="233" spans="1:1" x14ac:dyDescent="0.2">
      <c r="A233" s="27"/>
    </row>
    <row r="236" spans="1:1" x14ac:dyDescent="0.2">
      <c r="A236" s="27"/>
    </row>
    <row r="239" spans="1:1" x14ac:dyDescent="0.2">
      <c r="A239" s="27"/>
    </row>
    <row r="242" spans="1:1" x14ac:dyDescent="0.2">
      <c r="A242" s="27"/>
    </row>
    <row r="245" spans="1:1" x14ac:dyDescent="0.2">
      <c r="A245" s="27"/>
    </row>
    <row r="248" spans="1:1" x14ac:dyDescent="0.2">
      <c r="A248" s="27"/>
    </row>
    <row r="251" spans="1:1" x14ac:dyDescent="0.2">
      <c r="A251" s="27"/>
    </row>
    <row r="254" spans="1:1" x14ac:dyDescent="0.2">
      <c r="A254" s="27"/>
    </row>
    <row r="257" spans="1:1" x14ac:dyDescent="0.2">
      <c r="A257" s="27"/>
    </row>
    <row r="260" spans="1:1" x14ac:dyDescent="0.2">
      <c r="A260" s="27"/>
    </row>
    <row r="263" spans="1:1" x14ac:dyDescent="0.2">
      <c r="A263" s="27"/>
    </row>
    <row r="266" spans="1:1" x14ac:dyDescent="0.2">
      <c r="A266" s="27"/>
    </row>
    <row r="269" spans="1:1" x14ac:dyDescent="0.2">
      <c r="A269" s="27"/>
    </row>
    <row r="272" spans="1:1" x14ac:dyDescent="0.2">
      <c r="A272" s="27"/>
    </row>
    <row r="275" spans="1:1" x14ac:dyDescent="0.2">
      <c r="A275" s="27"/>
    </row>
    <row r="278" spans="1:1" x14ac:dyDescent="0.2">
      <c r="A278" s="27"/>
    </row>
    <row r="281" spans="1:1" x14ac:dyDescent="0.2">
      <c r="A281" s="27"/>
    </row>
    <row r="284" spans="1:1" x14ac:dyDescent="0.2">
      <c r="A284" s="27"/>
    </row>
    <row r="287" spans="1:1" x14ac:dyDescent="0.2">
      <c r="A287" s="27"/>
    </row>
    <row r="290" spans="1:1" x14ac:dyDescent="0.2">
      <c r="A290" s="27"/>
    </row>
    <row r="293" spans="1:1" x14ac:dyDescent="0.2">
      <c r="A293" s="27"/>
    </row>
    <row r="296" spans="1:1" x14ac:dyDescent="0.2">
      <c r="A296" s="27"/>
    </row>
    <row r="299" spans="1:1" x14ac:dyDescent="0.2">
      <c r="A299" s="27"/>
    </row>
    <row r="302" spans="1:1" x14ac:dyDescent="0.2">
      <c r="A302" s="27"/>
    </row>
    <row r="305" spans="1:1" x14ac:dyDescent="0.2">
      <c r="A305" s="27"/>
    </row>
    <row r="308" spans="1:1" x14ac:dyDescent="0.2">
      <c r="A308" s="27"/>
    </row>
    <row r="311" spans="1:1" x14ac:dyDescent="0.2">
      <c r="A311" s="27"/>
    </row>
    <row r="314" spans="1:1" x14ac:dyDescent="0.2">
      <c r="A314" s="27"/>
    </row>
    <row r="317" spans="1:1" x14ac:dyDescent="0.2">
      <c r="A317" s="27"/>
    </row>
    <row r="320" spans="1:1" x14ac:dyDescent="0.2">
      <c r="A320" s="27"/>
    </row>
    <row r="323" spans="1:1" x14ac:dyDescent="0.2">
      <c r="A323" s="27"/>
    </row>
    <row r="326" spans="1:1" x14ac:dyDescent="0.2">
      <c r="A326" s="27"/>
    </row>
    <row r="329" spans="1:1" x14ac:dyDescent="0.2">
      <c r="A329" s="27"/>
    </row>
    <row r="332" spans="1:1" x14ac:dyDescent="0.2">
      <c r="A332" s="27"/>
    </row>
    <row r="335" spans="1:1" x14ac:dyDescent="0.2">
      <c r="A335" s="27"/>
    </row>
    <row r="338" spans="1:1" x14ac:dyDescent="0.2">
      <c r="A338" s="27"/>
    </row>
    <row r="341" spans="1:1" x14ac:dyDescent="0.2">
      <c r="A341" s="27"/>
    </row>
    <row r="344" spans="1:1" x14ac:dyDescent="0.2">
      <c r="A344" s="27"/>
    </row>
  </sheetData>
  <sortState ref="B2:D41">
    <sortCondition ref="D3:D41"/>
  </sortState>
  <phoneticPr fontId="0" type="noConversion"/>
  <printOptions gridLines="1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Automatic Scoresheet</vt:lpstr>
      <vt:lpstr>Team Results</vt:lpstr>
      <vt:lpstr>Individual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Flasch</cp:lastModifiedBy>
  <cp:lastPrinted>2007-04-30T22:53:30Z</cp:lastPrinted>
  <dcterms:created xsi:type="dcterms:W3CDTF">2006-04-11T14:41:07Z</dcterms:created>
  <dcterms:modified xsi:type="dcterms:W3CDTF">2013-05-02T00:58:54Z</dcterms:modified>
</cp:coreProperties>
</file>