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BC Best Ball Team Scores" sheetId="1" r:id="rId1"/>
    <sheet name="BC Best Ball Top 10" sheetId="2" r:id="rId2"/>
  </sheets>
  <definedNames/>
  <calcPr fullCalcOnLoad="1"/>
</workbook>
</file>

<file path=xl/sharedStrings.xml><?xml version="1.0" encoding="utf-8"?>
<sst xmlns="http://schemas.openxmlformats.org/spreadsheetml/2006/main" count="507" uniqueCount="191">
  <si>
    <t>Brookfield Central Skins Invite</t>
  </si>
  <si>
    <t>Wanaki G.C. - Menomonee Falls WI</t>
  </si>
  <si>
    <t>Team Champion</t>
  </si>
  <si>
    <t>Ind Champion</t>
  </si>
  <si>
    <t>Brookfield Central</t>
  </si>
  <si>
    <t>Watertown</t>
  </si>
  <si>
    <t>Marquette</t>
  </si>
  <si>
    <t>Madison Memorial</t>
  </si>
  <si>
    <t>Arrowhead</t>
  </si>
  <si>
    <t>Homestead</t>
  </si>
  <si>
    <t>Germantown</t>
  </si>
  <si>
    <t>Hartford</t>
  </si>
  <si>
    <t>Brookfield East</t>
  </si>
  <si>
    <t>Menomonee Falls</t>
  </si>
  <si>
    <t>Fond Du Lac</t>
  </si>
  <si>
    <t>Whitefish Bay</t>
  </si>
  <si>
    <t>Waukesha West</t>
  </si>
  <si>
    <t>Grafton</t>
  </si>
  <si>
    <t>Oconomowoc</t>
  </si>
  <si>
    <t>Team</t>
  </si>
  <si>
    <t>Front</t>
  </si>
  <si>
    <t>Back</t>
  </si>
  <si>
    <t>Total</t>
  </si>
  <si>
    <t>place</t>
  </si>
  <si>
    <t>Place</t>
  </si>
  <si>
    <t xml:space="preserve"> </t>
  </si>
  <si>
    <t>West Allis Hale</t>
  </si>
  <si>
    <t>Sheboygan North</t>
  </si>
  <si>
    <t>Brookfield Central Best Ball Invite</t>
  </si>
  <si>
    <t>Wanaki GC - Menomonee Falls 4/24/13</t>
  </si>
  <si>
    <t>Team Best Ball</t>
  </si>
  <si>
    <t>Best Ball</t>
  </si>
  <si>
    <t>Individual</t>
  </si>
  <si>
    <t>Brookfield Central VR</t>
  </si>
  <si>
    <t>CMH</t>
  </si>
  <si>
    <t>Cedarburg</t>
  </si>
  <si>
    <t>Hamilton</t>
  </si>
  <si>
    <t>KMHS</t>
  </si>
  <si>
    <t>Pius XI</t>
  </si>
  <si>
    <t>Tosa East / West</t>
  </si>
  <si>
    <t>Wankesha South</t>
  </si>
  <si>
    <t>Wauksha West</t>
  </si>
  <si>
    <t>Eddie Wajda</t>
  </si>
  <si>
    <t>Eric Schleicher</t>
  </si>
  <si>
    <t>Noah Olander</t>
  </si>
  <si>
    <t>Matt Thomsen</t>
  </si>
  <si>
    <t>Matt Maus</t>
  </si>
  <si>
    <t>Peter Mattiacci</t>
  </si>
  <si>
    <t>Matt Hodges</t>
  </si>
  <si>
    <t>Ryan Ells</t>
  </si>
  <si>
    <t>Sean Un</t>
  </si>
  <si>
    <t>James Wartman</t>
  </si>
  <si>
    <t>Brookfield Central 3</t>
  </si>
  <si>
    <t>Matt Reiels</t>
  </si>
  <si>
    <t>Chase DuChateau</t>
  </si>
  <si>
    <t>Dustin Stiloski</t>
  </si>
  <si>
    <t>Josh Trasser</t>
  </si>
  <si>
    <t>Tanner O'Gorman</t>
  </si>
  <si>
    <t>Bestball Champion</t>
  </si>
  <si>
    <t>Peter Webb-MM</t>
  </si>
  <si>
    <t>Connor Konicke</t>
  </si>
  <si>
    <t>Bryan Kendall</t>
  </si>
  <si>
    <t>James Christian</t>
  </si>
  <si>
    <t>Harrison Balistreri</t>
  </si>
  <si>
    <t>Kyle Tanriverdi</t>
  </si>
  <si>
    <t>Judson Bro</t>
  </si>
  <si>
    <t>Philip Johnson</t>
  </si>
  <si>
    <t>Logan Sterna</t>
  </si>
  <si>
    <t>Kevin Brown</t>
  </si>
  <si>
    <t>Mike Mueller</t>
  </si>
  <si>
    <t>Mitch Blankenheim</t>
  </si>
  <si>
    <t>Alex Grey</t>
  </si>
  <si>
    <t>Kevin lang</t>
  </si>
  <si>
    <t>Brett Pokrezywinski</t>
  </si>
  <si>
    <t>Ellis Kerichewitz</t>
  </si>
  <si>
    <t>Bailey Meyer</t>
  </si>
  <si>
    <t>Dan Barrett</t>
  </si>
  <si>
    <t>Matt Petre</t>
  </si>
  <si>
    <t>Dylan Allen</t>
  </si>
  <si>
    <t>Joel Stanislawski</t>
  </si>
  <si>
    <t>Eric Heyman</t>
  </si>
  <si>
    <t>John Campbell</t>
  </si>
  <si>
    <t>John Zilles</t>
  </si>
  <si>
    <t>Taylor Manz</t>
  </si>
  <si>
    <t>Danny Lemanske</t>
  </si>
  <si>
    <t>Derrick Oleson</t>
  </si>
  <si>
    <t>Dane Ulik</t>
  </si>
  <si>
    <t>Jake Zinda</t>
  </si>
  <si>
    <t>Jordan Langstaff</t>
  </si>
  <si>
    <t>Danny Wimmer</t>
  </si>
  <si>
    <t>Nick Ballweg</t>
  </si>
  <si>
    <t>Aaron Kalmadge</t>
  </si>
  <si>
    <t>Ryan Hughes</t>
  </si>
  <si>
    <t>Daniel Hughes</t>
  </si>
  <si>
    <t>PJ Clemins</t>
  </si>
  <si>
    <t>Dave Reinhart</t>
  </si>
  <si>
    <t>Jack Dorward</t>
  </si>
  <si>
    <t>TJ Podner</t>
  </si>
  <si>
    <t>Davey Holzer</t>
  </si>
  <si>
    <t>Cody Differt</t>
  </si>
  <si>
    <t>Tim Pridemore</t>
  </si>
  <si>
    <t>Jake Settelun</t>
  </si>
  <si>
    <t>Ryan Venti</t>
  </si>
  <si>
    <t>Colton Duwe</t>
  </si>
  <si>
    <t>David Kotalik</t>
  </si>
  <si>
    <t>Micheal Agnello</t>
  </si>
  <si>
    <t>Robert Stippich</t>
  </si>
  <si>
    <t>Ben Zachman</t>
  </si>
  <si>
    <t>Steve Gastrau</t>
  </si>
  <si>
    <t>Greg Alberte</t>
  </si>
  <si>
    <t>Brent Gastrau</t>
  </si>
  <si>
    <t>Max Rutkiewicz</t>
  </si>
  <si>
    <t>Peter Webb</t>
  </si>
  <si>
    <t>Brett Oberg</t>
  </si>
  <si>
    <t>Kellen Rice</t>
  </si>
  <si>
    <t>Jake O'laughlin</t>
  </si>
  <si>
    <t>John Springer</t>
  </si>
  <si>
    <t>Dylan Patscott</t>
  </si>
  <si>
    <t>Ross Baker</t>
  </si>
  <si>
    <t>Micjheal Chase</t>
  </si>
  <si>
    <t>Austin Anderson</t>
  </si>
  <si>
    <t>JT Naumann</t>
  </si>
  <si>
    <t>Jacob Weissmueller</t>
  </si>
  <si>
    <t>Troy Henning</t>
  </si>
  <si>
    <t>Chris Vitale</t>
  </si>
  <si>
    <t>Graydon Schroeder</t>
  </si>
  <si>
    <t>Nathan Goeks</t>
  </si>
  <si>
    <t>Austin Kendriewski</t>
  </si>
  <si>
    <t>Nate Hemrson</t>
  </si>
  <si>
    <t>Mitch Olson</t>
  </si>
  <si>
    <t>Kevin Jansen</t>
  </si>
  <si>
    <t>John Kopldlosski</t>
  </si>
  <si>
    <t>Kevin Frank</t>
  </si>
  <si>
    <t>Jeffrey Brandl</t>
  </si>
  <si>
    <t>David Lambert</t>
  </si>
  <si>
    <t>Jake Powell</t>
  </si>
  <si>
    <t>Charlie Blague</t>
  </si>
  <si>
    <t>Joe Wright</t>
  </si>
  <si>
    <t>Mitch Cardinal</t>
  </si>
  <si>
    <t>Marcus Ruch</t>
  </si>
  <si>
    <t>Matt Dilling</t>
  </si>
  <si>
    <t>Tyler Egnarski</t>
  </si>
  <si>
    <t>Eric Jahnke</t>
  </si>
  <si>
    <t>Scott Jahnke</t>
  </si>
  <si>
    <t>Jonathon Kaufmann</t>
  </si>
  <si>
    <t>Joe Clark</t>
  </si>
  <si>
    <t>Connor Thiel</t>
  </si>
  <si>
    <t>Spencer Jepson</t>
  </si>
  <si>
    <t>Joe Jorgenson</t>
  </si>
  <si>
    <t>Gregg Martin</t>
  </si>
  <si>
    <t>Matt Mittman</t>
  </si>
  <si>
    <t>Charlie Milecki</t>
  </si>
  <si>
    <t>Zach Shahrokhi</t>
  </si>
  <si>
    <t>David Anderson</t>
  </si>
  <si>
    <t>Ryan Wirthlin</t>
  </si>
  <si>
    <t>Brendan Paule</t>
  </si>
  <si>
    <t>Brandon Cole</t>
  </si>
  <si>
    <t>Trevor Estock</t>
  </si>
  <si>
    <t>Brad Kaiser</t>
  </si>
  <si>
    <t>Davis Neary</t>
  </si>
  <si>
    <t>Eric Phillips</t>
  </si>
  <si>
    <t>Dominic Gutierrez</t>
  </si>
  <si>
    <t>Eric Rivard</t>
  </si>
  <si>
    <t>AJ Sandberg</t>
  </si>
  <si>
    <t>Mitch Deuster</t>
  </si>
  <si>
    <t>Will Birch</t>
  </si>
  <si>
    <t>Brandon Marth</t>
  </si>
  <si>
    <t>Emmet Schawt</t>
  </si>
  <si>
    <t>Ben Riebe</t>
  </si>
  <si>
    <t>Tristan Meyer</t>
  </si>
  <si>
    <t>Jack Comiskey</t>
  </si>
  <si>
    <t>Aris Moulopoulos</t>
  </si>
  <si>
    <t>Patrick Sicula</t>
  </si>
  <si>
    <t>Ted Fitzpatrick</t>
  </si>
  <si>
    <t>Jack Duval</t>
  </si>
  <si>
    <t>BC3</t>
  </si>
  <si>
    <t>Sussex Hamilton</t>
  </si>
  <si>
    <t>Fond du Lac</t>
  </si>
  <si>
    <t>Kettle Moraine</t>
  </si>
  <si>
    <t>Wauwatosa</t>
  </si>
  <si>
    <t>Waukesha South</t>
  </si>
  <si>
    <t>Phillip Johnson-Gtown</t>
  </si>
  <si>
    <t>Bryan Kendall-B'East</t>
  </si>
  <si>
    <t>Eddie Wajda-BC</t>
  </si>
  <si>
    <t>Connor Konicke-MUHS</t>
  </si>
  <si>
    <t>James Christian-MUHS</t>
  </si>
  <si>
    <t>Charlie Maleki-Homestead</t>
  </si>
  <si>
    <t>Harrison Balistreri-MUSH</t>
  </si>
  <si>
    <t>Kyle Tanriverdi-Arrowhead</t>
  </si>
  <si>
    <t>Judson Bro-MUHS</t>
  </si>
  <si>
    <t>BC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</si>
</sst>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1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omic Sans MS"/>
      <family val="4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14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wrapText="1"/>
    </xf>
    <xf numFmtId="0" fontId="46" fillId="0" borderId="1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6" fillId="35" borderId="37" xfId="0" applyFont="1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.7109375" style="0" customWidth="1"/>
    <col min="2" max="2" width="20.57421875" style="0" customWidth="1"/>
    <col min="3" max="3" width="7.7109375" style="0" customWidth="1"/>
    <col min="4" max="4" width="8.8515625" style="0" customWidth="1"/>
    <col min="5" max="5" width="9.7109375" style="0" customWidth="1"/>
    <col min="6" max="6" width="10.28125" style="0" customWidth="1"/>
    <col min="7" max="7" width="8.8515625" style="0" customWidth="1"/>
    <col min="8" max="8" width="9.7109375" style="0" customWidth="1"/>
  </cols>
  <sheetData>
    <row r="1" spans="1:8" ht="29.25">
      <c r="A1" s="79" t="s">
        <v>28</v>
      </c>
      <c r="B1" s="80"/>
      <c r="C1" s="80"/>
      <c r="D1" s="80"/>
      <c r="E1" s="80"/>
      <c r="F1" s="80"/>
      <c r="G1" s="80"/>
      <c r="H1" s="81"/>
    </row>
    <row r="2" spans="1:8" ht="23.25" thickBot="1">
      <c r="A2" s="28"/>
      <c r="B2" s="29" t="s">
        <v>29</v>
      </c>
      <c r="C2" s="30"/>
      <c r="D2" s="30"/>
      <c r="E2" s="30"/>
      <c r="F2" s="30"/>
      <c r="G2" s="30"/>
      <c r="H2" s="31"/>
    </row>
    <row r="3" spans="1:8" ht="22.5">
      <c r="A3" s="32"/>
      <c r="B3" s="33"/>
      <c r="C3" s="34"/>
      <c r="D3" s="34"/>
      <c r="E3" s="34"/>
      <c r="F3" s="34"/>
      <c r="G3" s="34"/>
      <c r="H3" s="35"/>
    </row>
    <row r="4" spans="1:8" ht="15.75">
      <c r="A4" s="36"/>
      <c r="B4" s="36"/>
      <c r="C4" s="37"/>
      <c r="D4" s="37"/>
      <c r="E4" s="37"/>
      <c r="F4" s="38" t="s">
        <v>32</v>
      </c>
      <c r="G4" s="38" t="s">
        <v>19</v>
      </c>
      <c r="H4" s="43" t="s">
        <v>31</v>
      </c>
    </row>
    <row r="5" spans="1:8" ht="15">
      <c r="A5" s="39" t="s">
        <v>8</v>
      </c>
      <c r="B5" s="40"/>
      <c r="C5" s="41" t="s">
        <v>20</v>
      </c>
      <c r="D5" s="41" t="s">
        <v>21</v>
      </c>
      <c r="E5" s="41" t="s">
        <v>22</v>
      </c>
      <c r="F5" s="42" t="s">
        <v>23</v>
      </c>
      <c r="G5" s="61" t="s">
        <v>23</v>
      </c>
      <c r="H5" s="43" t="s">
        <v>24</v>
      </c>
    </row>
    <row r="6" spans="1:8" ht="15">
      <c r="A6" s="57"/>
      <c r="B6" s="58" t="s">
        <v>30</v>
      </c>
      <c r="C6" s="59">
        <v>36</v>
      </c>
      <c r="D6" s="59">
        <v>34</v>
      </c>
      <c r="E6" s="63">
        <f aca="true" t="shared" si="0" ref="E6:E11">C6+D6</f>
        <v>70</v>
      </c>
      <c r="F6" s="60"/>
      <c r="G6" s="76"/>
      <c r="H6" s="73"/>
    </row>
    <row r="7" spans="1:8" ht="15.75">
      <c r="A7" s="44">
        <v>1</v>
      </c>
      <c r="B7" s="45" t="s">
        <v>146</v>
      </c>
      <c r="C7" s="46">
        <v>45</v>
      </c>
      <c r="D7" s="46">
        <v>39</v>
      </c>
      <c r="E7" s="46">
        <f t="shared" si="0"/>
        <v>84</v>
      </c>
      <c r="F7" s="47"/>
      <c r="G7" s="77"/>
      <c r="H7" s="74"/>
    </row>
    <row r="8" spans="1:8" ht="15.75">
      <c r="A8" s="48">
        <v>2</v>
      </c>
      <c r="B8" s="49" t="s">
        <v>64</v>
      </c>
      <c r="C8" s="50">
        <v>39</v>
      </c>
      <c r="D8" s="50">
        <v>38</v>
      </c>
      <c r="E8" s="46">
        <f t="shared" si="0"/>
        <v>77</v>
      </c>
      <c r="F8" s="47"/>
      <c r="G8" s="77"/>
      <c r="H8" s="74"/>
    </row>
    <row r="9" spans="1:8" ht="15.75">
      <c r="A9" s="48">
        <v>3</v>
      </c>
      <c r="B9" s="49" t="s">
        <v>147</v>
      </c>
      <c r="C9" s="50">
        <v>45</v>
      </c>
      <c r="D9" s="50">
        <v>45</v>
      </c>
      <c r="E9" s="46">
        <f t="shared" si="0"/>
        <v>90</v>
      </c>
      <c r="F9" s="47"/>
      <c r="G9" s="77"/>
      <c r="H9" s="74"/>
    </row>
    <row r="10" spans="1:8" ht="15.75">
      <c r="A10" s="48">
        <v>4</v>
      </c>
      <c r="B10" s="49" t="s">
        <v>148</v>
      </c>
      <c r="C10" s="50">
        <v>39</v>
      </c>
      <c r="D10" s="50">
        <v>46</v>
      </c>
      <c r="E10" s="46">
        <f t="shared" si="0"/>
        <v>85</v>
      </c>
      <c r="F10" s="47"/>
      <c r="G10" s="77"/>
      <c r="H10" s="74"/>
    </row>
    <row r="11" spans="1:8" ht="15.75">
      <c r="A11" s="48">
        <v>5</v>
      </c>
      <c r="B11" s="49" t="s">
        <v>149</v>
      </c>
      <c r="C11" s="50">
        <v>44</v>
      </c>
      <c r="D11" s="50">
        <v>43</v>
      </c>
      <c r="E11" s="46">
        <f t="shared" si="0"/>
        <v>87</v>
      </c>
      <c r="F11" s="47"/>
      <c r="G11" s="77"/>
      <c r="H11" s="74"/>
    </row>
    <row r="12" spans="1:8" ht="15.75">
      <c r="A12" s="51"/>
      <c r="B12" s="52"/>
      <c r="C12" s="53"/>
      <c r="D12" s="53"/>
      <c r="E12" s="62">
        <f>SUM(E7:E11)-MAX(E7:E11)</f>
        <v>333</v>
      </c>
      <c r="F12" s="54"/>
      <c r="G12" s="78"/>
      <c r="H12" s="75"/>
    </row>
    <row r="13" spans="1:8" ht="15.75">
      <c r="A13" s="55"/>
      <c r="B13" s="55"/>
      <c r="C13" s="56"/>
      <c r="D13" s="56"/>
      <c r="E13" s="56"/>
      <c r="F13" s="56"/>
      <c r="G13" s="56"/>
      <c r="H13" s="36"/>
    </row>
    <row r="14" spans="1:8" ht="15.75">
      <c r="A14" s="36"/>
      <c r="B14" s="36"/>
      <c r="C14" s="37"/>
      <c r="D14" s="37"/>
      <c r="E14" s="37"/>
      <c r="F14" s="38" t="s">
        <v>32</v>
      </c>
      <c r="G14" s="38" t="s">
        <v>19</v>
      </c>
      <c r="H14" s="43" t="s">
        <v>31</v>
      </c>
    </row>
    <row r="15" spans="1:8" ht="15">
      <c r="A15" s="39" t="s">
        <v>4</v>
      </c>
      <c r="B15" s="40"/>
      <c r="C15" s="41" t="s">
        <v>20</v>
      </c>
      <c r="D15" s="41" t="s">
        <v>21</v>
      </c>
      <c r="E15" s="41" t="s">
        <v>22</v>
      </c>
      <c r="F15" s="42" t="s">
        <v>23</v>
      </c>
      <c r="G15" s="61" t="s">
        <v>23</v>
      </c>
      <c r="H15" s="43" t="s">
        <v>24</v>
      </c>
    </row>
    <row r="16" spans="1:8" ht="15" customHeight="1">
      <c r="A16" s="57"/>
      <c r="B16" s="58" t="s">
        <v>30</v>
      </c>
      <c r="C16" s="59">
        <v>35</v>
      </c>
      <c r="D16" s="59">
        <v>31</v>
      </c>
      <c r="E16" s="63">
        <f aca="true" t="shared" si="1" ref="E16:E21">C16+D16</f>
        <v>66</v>
      </c>
      <c r="F16" s="60"/>
      <c r="G16" s="76"/>
      <c r="H16" s="73"/>
    </row>
    <row r="17" spans="1:8" ht="15.75">
      <c r="A17" s="44">
        <v>1</v>
      </c>
      <c r="B17" s="45" t="s">
        <v>42</v>
      </c>
      <c r="C17" s="46">
        <v>38</v>
      </c>
      <c r="D17" s="46">
        <v>36</v>
      </c>
      <c r="E17" s="46">
        <f t="shared" si="1"/>
        <v>74</v>
      </c>
      <c r="F17" s="47"/>
      <c r="G17" s="77"/>
      <c r="H17" s="74"/>
    </row>
    <row r="18" spans="1:8" ht="15.75">
      <c r="A18" s="48">
        <v>2</v>
      </c>
      <c r="B18" s="49" t="s">
        <v>43</v>
      </c>
      <c r="C18" s="50">
        <v>40</v>
      </c>
      <c r="D18" s="50">
        <v>39</v>
      </c>
      <c r="E18" s="46">
        <f t="shared" si="1"/>
        <v>79</v>
      </c>
      <c r="F18" s="47"/>
      <c r="G18" s="77"/>
      <c r="H18" s="74"/>
    </row>
    <row r="19" spans="1:8" ht="15.75">
      <c r="A19" s="48">
        <v>3</v>
      </c>
      <c r="B19" s="49" t="s">
        <v>44</v>
      </c>
      <c r="C19" s="50">
        <v>47</v>
      </c>
      <c r="D19" s="50">
        <v>40</v>
      </c>
      <c r="E19" s="46">
        <f t="shared" si="1"/>
        <v>87</v>
      </c>
      <c r="F19" s="47"/>
      <c r="G19" s="77"/>
      <c r="H19" s="74"/>
    </row>
    <row r="20" spans="1:8" ht="15.75">
      <c r="A20" s="48">
        <v>4</v>
      </c>
      <c r="B20" s="49" t="s">
        <v>45</v>
      </c>
      <c r="C20" s="50">
        <v>40</v>
      </c>
      <c r="D20" s="50">
        <v>43</v>
      </c>
      <c r="E20" s="46">
        <f t="shared" si="1"/>
        <v>83</v>
      </c>
      <c r="F20" s="47"/>
      <c r="G20" s="77"/>
      <c r="H20" s="74"/>
    </row>
    <row r="21" spans="1:8" ht="15.75">
      <c r="A21" s="48">
        <v>5</v>
      </c>
      <c r="B21" s="49" t="s">
        <v>46</v>
      </c>
      <c r="C21" s="50">
        <v>44</v>
      </c>
      <c r="D21" s="50">
        <v>40</v>
      </c>
      <c r="E21" s="46">
        <f t="shared" si="1"/>
        <v>84</v>
      </c>
      <c r="F21" s="47"/>
      <c r="G21" s="77"/>
      <c r="H21" s="74"/>
    </row>
    <row r="22" spans="1:8" ht="15.75">
      <c r="A22" s="51"/>
      <c r="B22" s="52"/>
      <c r="C22" s="53"/>
      <c r="D22" s="53"/>
      <c r="E22" s="62">
        <f>SUM(E17:E21)-MAX(E17:E21)</f>
        <v>320</v>
      </c>
      <c r="F22" s="54"/>
      <c r="G22" s="78"/>
      <c r="H22" s="75"/>
    </row>
    <row r="24" spans="1:8" ht="15.75">
      <c r="A24" s="36"/>
      <c r="B24" s="36"/>
      <c r="C24" s="37"/>
      <c r="D24" s="37"/>
      <c r="E24" s="37"/>
      <c r="F24" s="38" t="s">
        <v>32</v>
      </c>
      <c r="G24" s="38" t="s">
        <v>19</v>
      </c>
      <c r="H24" s="43" t="s">
        <v>31</v>
      </c>
    </row>
    <row r="25" spans="1:8" ht="15">
      <c r="A25" s="39" t="s">
        <v>33</v>
      </c>
      <c r="B25" s="40"/>
      <c r="C25" s="41" t="s">
        <v>20</v>
      </c>
      <c r="D25" s="41" t="s">
        <v>21</v>
      </c>
      <c r="E25" s="41" t="s">
        <v>22</v>
      </c>
      <c r="F25" s="42" t="s">
        <v>23</v>
      </c>
      <c r="G25" s="61" t="s">
        <v>23</v>
      </c>
      <c r="H25" s="43" t="s">
        <v>24</v>
      </c>
    </row>
    <row r="26" spans="1:8" ht="15" customHeight="1">
      <c r="A26" s="57"/>
      <c r="B26" s="58" t="s">
        <v>30</v>
      </c>
      <c r="C26" s="59">
        <v>36</v>
      </c>
      <c r="D26" s="59">
        <v>32</v>
      </c>
      <c r="E26" s="63">
        <f aca="true" t="shared" si="2" ref="E26:E31">C26+D26</f>
        <v>68</v>
      </c>
      <c r="F26" s="60"/>
      <c r="G26" s="76"/>
      <c r="H26" s="73"/>
    </row>
    <row r="27" spans="1:8" ht="15.75">
      <c r="A27" s="44">
        <v>1</v>
      </c>
      <c r="B27" s="45" t="s">
        <v>47</v>
      </c>
      <c r="C27" s="46">
        <v>50</v>
      </c>
      <c r="D27" s="46">
        <v>40</v>
      </c>
      <c r="E27" s="46">
        <f t="shared" si="2"/>
        <v>90</v>
      </c>
      <c r="F27" s="47"/>
      <c r="G27" s="77"/>
      <c r="H27" s="74"/>
    </row>
    <row r="28" spans="1:8" ht="15.75">
      <c r="A28" s="48">
        <v>2</v>
      </c>
      <c r="B28" s="49" t="s">
        <v>48</v>
      </c>
      <c r="C28" s="50">
        <v>43</v>
      </c>
      <c r="D28" s="50">
        <v>41</v>
      </c>
      <c r="E28" s="46">
        <f t="shared" si="2"/>
        <v>84</v>
      </c>
      <c r="F28" s="47"/>
      <c r="G28" s="77"/>
      <c r="H28" s="74"/>
    </row>
    <row r="29" spans="1:8" ht="15.75">
      <c r="A29" s="48">
        <v>3</v>
      </c>
      <c r="B29" s="49" t="s">
        <v>50</v>
      </c>
      <c r="C29" s="50">
        <v>46</v>
      </c>
      <c r="D29" s="50">
        <v>37</v>
      </c>
      <c r="E29" s="46">
        <f t="shared" si="2"/>
        <v>83</v>
      </c>
      <c r="F29" s="47"/>
      <c r="G29" s="77"/>
      <c r="H29" s="74"/>
    </row>
    <row r="30" spans="1:8" ht="15.75">
      <c r="A30" s="48">
        <v>4</v>
      </c>
      <c r="B30" s="49" t="s">
        <v>49</v>
      </c>
      <c r="C30" s="50">
        <v>44</v>
      </c>
      <c r="D30" s="50">
        <v>39</v>
      </c>
      <c r="E30" s="46">
        <f t="shared" si="2"/>
        <v>83</v>
      </c>
      <c r="F30" s="47"/>
      <c r="G30" s="77"/>
      <c r="H30" s="74"/>
    </row>
    <row r="31" spans="1:8" ht="15.75">
      <c r="A31" s="48">
        <v>5</v>
      </c>
      <c r="B31" s="49" t="s">
        <v>51</v>
      </c>
      <c r="C31" s="50">
        <v>48</v>
      </c>
      <c r="D31" s="50">
        <v>45</v>
      </c>
      <c r="E31" s="46">
        <f t="shared" si="2"/>
        <v>93</v>
      </c>
      <c r="F31" s="47"/>
      <c r="G31" s="77"/>
      <c r="H31" s="74"/>
    </row>
    <row r="32" spans="1:8" ht="15.75">
      <c r="A32" s="51"/>
      <c r="B32" s="52"/>
      <c r="C32" s="53"/>
      <c r="D32" s="53"/>
      <c r="E32" s="62">
        <f>SUM(E27:E31)-MAX(E27:E31)</f>
        <v>340</v>
      </c>
      <c r="F32" s="54"/>
      <c r="G32" s="78"/>
      <c r="H32" s="75"/>
    </row>
    <row r="34" spans="1:8" ht="15.75">
      <c r="A34" s="36"/>
      <c r="B34" s="36"/>
      <c r="C34" s="37"/>
      <c r="D34" s="37"/>
      <c r="E34" s="37"/>
      <c r="F34" s="38" t="s">
        <v>32</v>
      </c>
      <c r="G34" s="38" t="s">
        <v>19</v>
      </c>
      <c r="H34" s="43" t="s">
        <v>31</v>
      </c>
    </row>
    <row r="35" spans="1:8" ht="15">
      <c r="A35" s="39" t="s">
        <v>12</v>
      </c>
      <c r="B35" s="40"/>
      <c r="C35" s="41" t="s">
        <v>20</v>
      </c>
      <c r="D35" s="41" t="s">
        <v>21</v>
      </c>
      <c r="E35" s="41" t="s">
        <v>22</v>
      </c>
      <c r="F35" s="42" t="s">
        <v>23</v>
      </c>
      <c r="G35" s="61" t="s">
        <v>23</v>
      </c>
      <c r="H35" s="43" t="s">
        <v>24</v>
      </c>
    </row>
    <row r="36" spans="1:8" ht="15" customHeight="1">
      <c r="A36" s="57"/>
      <c r="B36" s="58" t="s">
        <v>30</v>
      </c>
      <c r="C36" s="59">
        <v>33</v>
      </c>
      <c r="D36" s="59">
        <v>35</v>
      </c>
      <c r="E36" s="63">
        <f aca="true" t="shared" si="3" ref="E36:E41">C36+D36</f>
        <v>68</v>
      </c>
      <c r="F36" s="60"/>
      <c r="G36" s="76"/>
      <c r="H36" s="73"/>
    </row>
    <row r="37" spans="1:8" ht="15.75">
      <c r="A37" s="44">
        <v>1</v>
      </c>
      <c r="B37" s="45" t="s">
        <v>61</v>
      </c>
      <c r="C37" s="46">
        <v>38</v>
      </c>
      <c r="D37" s="46">
        <v>36</v>
      </c>
      <c r="E37" s="46">
        <f t="shared" si="3"/>
        <v>74</v>
      </c>
      <c r="F37" s="47"/>
      <c r="G37" s="77"/>
      <c r="H37" s="74"/>
    </row>
    <row r="38" spans="1:8" ht="15.75">
      <c r="A38" s="48">
        <v>2</v>
      </c>
      <c r="B38" s="49" t="s">
        <v>122</v>
      </c>
      <c r="C38" s="50">
        <v>40</v>
      </c>
      <c r="D38" s="50">
        <v>39</v>
      </c>
      <c r="E38" s="46">
        <f t="shared" si="3"/>
        <v>79</v>
      </c>
      <c r="F38" s="47"/>
      <c r="G38" s="77"/>
      <c r="H38" s="74"/>
    </row>
    <row r="39" spans="1:8" ht="15.75">
      <c r="A39" s="48">
        <v>3</v>
      </c>
      <c r="B39" s="49" t="s">
        <v>123</v>
      </c>
      <c r="C39" s="50">
        <v>39</v>
      </c>
      <c r="D39" s="50">
        <v>46</v>
      </c>
      <c r="E39" s="46">
        <f t="shared" si="3"/>
        <v>85</v>
      </c>
      <c r="F39" s="47"/>
      <c r="G39" s="77"/>
      <c r="H39" s="74"/>
    </row>
    <row r="40" spans="1:8" ht="15.75">
      <c r="A40" s="48">
        <v>4</v>
      </c>
      <c r="B40" s="49" t="s">
        <v>124</v>
      </c>
      <c r="C40" s="50">
        <v>42</v>
      </c>
      <c r="D40" s="50">
        <v>47</v>
      </c>
      <c r="E40" s="46">
        <f t="shared" si="3"/>
        <v>89</v>
      </c>
      <c r="F40" s="47"/>
      <c r="G40" s="77"/>
      <c r="H40" s="74"/>
    </row>
    <row r="41" spans="1:8" ht="15.75">
      <c r="A41" s="48">
        <v>5</v>
      </c>
      <c r="B41" s="49" t="s">
        <v>125</v>
      </c>
      <c r="C41" s="50">
        <v>49</v>
      </c>
      <c r="D41" s="50">
        <v>49</v>
      </c>
      <c r="E41" s="46">
        <f t="shared" si="3"/>
        <v>98</v>
      </c>
      <c r="F41" s="47"/>
      <c r="G41" s="77"/>
      <c r="H41" s="74"/>
    </row>
    <row r="42" spans="1:8" ht="15.75">
      <c r="A42" s="51"/>
      <c r="B42" s="52"/>
      <c r="C42" s="53"/>
      <c r="D42" s="53"/>
      <c r="E42" s="62">
        <f>SUM(E37:E41)-MAX(E37:E41)</f>
        <v>327</v>
      </c>
      <c r="F42" s="54"/>
      <c r="G42" s="78"/>
      <c r="H42" s="75"/>
    </row>
    <row r="44" spans="1:8" ht="15.75">
      <c r="A44" s="36"/>
      <c r="B44" s="36"/>
      <c r="C44" s="37"/>
      <c r="D44" s="37"/>
      <c r="E44" s="37"/>
      <c r="F44" s="38" t="s">
        <v>32</v>
      </c>
      <c r="G44" s="38" t="s">
        <v>19</v>
      </c>
      <c r="H44" s="43" t="s">
        <v>31</v>
      </c>
    </row>
    <row r="45" spans="1:8" ht="15">
      <c r="A45" s="39" t="s">
        <v>34</v>
      </c>
      <c r="B45" s="40"/>
      <c r="C45" s="41" t="s">
        <v>20</v>
      </c>
      <c r="D45" s="41" t="s">
        <v>21</v>
      </c>
      <c r="E45" s="41" t="s">
        <v>22</v>
      </c>
      <c r="F45" s="42" t="s">
        <v>23</v>
      </c>
      <c r="G45" s="61" t="s">
        <v>23</v>
      </c>
      <c r="H45" s="43" t="s">
        <v>24</v>
      </c>
    </row>
    <row r="46" spans="1:8" ht="15" customHeight="1">
      <c r="A46" s="57"/>
      <c r="B46" s="58" t="s">
        <v>30</v>
      </c>
      <c r="C46" s="59">
        <v>37</v>
      </c>
      <c r="D46" s="59">
        <v>31</v>
      </c>
      <c r="E46" s="63">
        <f aca="true" t="shared" si="4" ref="E46:E51">C46+D46</f>
        <v>68</v>
      </c>
      <c r="F46" s="60"/>
      <c r="G46" s="76"/>
      <c r="H46" s="73"/>
    </row>
    <row r="47" spans="1:8" ht="15.75">
      <c r="A47" s="44">
        <v>1</v>
      </c>
      <c r="B47" s="45" t="s">
        <v>77</v>
      </c>
      <c r="C47" s="46">
        <v>43</v>
      </c>
      <c r="D47" s="46">
        <v>38</v>
      </c>
      <c r="E47" s="46">
        <f t="shared" si="4"/>
        <v>81</v>
      </c>
      <c r="F47" s="47"/>
      <c r="G47" s="77"/>
      <c r="H47" s="74"/>
    </row>
    <row r="48" spans="1:8" ht="15.75">
      <c r="A48" s="48">
        <v>2</v>
      </c>
      <c r="B48" s="49" t="s">
        <v>78</v>
      </c>
      <c r="C48" s="50">
        <v>41</v>
      </c>
      <c r="D48" s="50">
        <v>37</v>
      </c>
      <c r="E48" s="46">
        <f t="shared" si="4"/>
        <v>78</v>
      </c>
      <c r="F48" s="47"/>
      <c r="G48" s="77"/>
      <c r="H48" s="74"/>
    </row>
    <row r="49" spans="1:8" ht="15.75">
      <c r="A49" s="48">
        <v>3</v>
      </c>
      <c r="B49" s="49" t="s">
        <v>79</v>
      </c>
      <c r="C49" s="50">
        <v>45</v>
      </c>
      <c r="D49" s="50">
        <v>49</v>
      </c>
      <c r="E49" s="46">
        <f t="shared" si="4"/>
        <v>94</v>
      </c>
      <c r="F49" s="47"/>
      <c r="G49" s="77"/>
      <c r="H49" s="74"/>
    </row>
    <row r="50" spans="1:8" ht="15.75">
      <c r="A50" s="48">
        <v>4</v>
      </c>
      <c r="B50" s="49" t="s">
        <v>80</v>
      </c>
      <c r="C50" s="50">
        <v>43</v>
      </c>
      <c r="D50" s="50">
        <v>37</v>
      </c>
      <c r="E50" s="46">
        <f t="shared" si="4"/>
        <v>80</v>
      </c>
      <c r="F50" s="47"/>
      <c r="G50" s="77"/>
      <c r="H50" s="74"/>
    </row>
    <row r="51" spans="1:8" ht="15.75">
      <c r="A51" s="48">
        <v>5</v>
      </c>
      <c r="B51" s="49" t="s">
        <v>81</v>
      </c>
      <c r="C51" s="50">
        <v>43</v>
      </c>
      <c r="D51" s="50">
        <v>40</v>
      </c>
      <c r="E51" s="46">
        <f t="shared" si="4"/>
        <v>83</v>
      </c>
      <c r="F51" s="47"/>
      <c r="G51" s="77"/>
      <c r="H51" s="74"/>
    </row>
    <row r="52" spans="1:8" ht="15.75">
      <c r="A52" s="51"/>
      <c r="B52" s="52"/>
      <c r="C52" s="53"/>
      <c r="D52" s="53"/>
      <c r="E52" s="62">
        <f>SUM(E47:E51)-MAX(E47:E51)</f>
        <v>322</v>
      </c>
      <c r="F52" s="54"/>
      <c r="G52" s="78"/>
      <c r="H52" s="75"/>
    </row>
    <row r="53" spans="1:8" ht="15.75">
      <c r="A53" s="55"/>
      <c r="B53" s="55"/>
      <c r="C53" s="56"/>
      <c r="D53" s="56"/>
      <c r="E53" s="56"/>
      <c r="F53" s="56"/>
      <c r="G53" s="56"/>
      <c r="H53" s="36"/>
    </row>
    <row r="54" spans="1:8" ht="15.75">
      <c r="A54" s="36"/>
      <c r="B54" s="36"/>
      <c r="C54" s="37"/>
      <c r="D54" s="37"/>
      <c r="E54" s="37"/>
      <c r="F54" s="38" t="s">
        <v>32</v>
      </c>
      <c r="G54" s="38" t="s">
        <v>19</v>
      </c>
      <c r="H54" s="43" t="s">
        <v>31</v>
      </c>
    </row>
    <row r="55" spans="1:8" ht="15">
      <c r="A55" s="39" t="s">
        <v>35</v>
      </c>
      <c r="B55" s="40"/>
      <c r="C55" s="41" t="s">
        <v>20</v>
      </c>
      <c r="D55" s="41" t="s">
        <v>21</v>
      </c>
      <c r="E55" s="41" t="s">
        <v>22</v>
      </c>
      <c r="F55" s="42" t="s">
        <v>23</v>
      </c>
      <c r="G55" s="61" t="s">
        <v>23</v>
      </c>
      <c r="H55" s="43" t="s">
        <v>24</v>
      </c>
    </row>
    <row r="56" spans="1:8" ht="15" customHeight="1">
      <c r="A56" s="57"/>
      <c r="B56" s="58" t="s">
        <v>30</v>
      </c>
      <c r="C56" s="59">
        <v>35</v>
      </c>
      <c r="D56" s="59">
        <v>33</v>
      </c>
      <c r="E56" s="63">
        <f aca="true" t="shared" si="5" ref="E56:E61">C56+D56</f>
        <v>68</v>
      </c>
      <c r="F56" s="60"/>
      <c r="G56" s="76"/>
      <c r="H56" s="73"/>
    </row>
    <row r="57" spans="1:8" ht="15.75">
      <c r="A57" s="44">
        <v>1</v>
      </c>
      <c r="B57" s="45" t="s">
        <v>93</v>
      </c>
      <c r="C57" s="46">
        <v>44</v>
      </c>
      <c r="D57" s="46">
        <v>37</v>
      </c>
      <c r="E57" s="46">
        <f t="shared" si="5"/>
        <v>81</v>
      </c>
      <c r="F57" s="47"/>
      <c r="G57" s="77"/>
      <c r="H57" s="74"/>
    </row>
    <row r="58" spans="1:8" ht="15.75">
      <c r="A58" s="48">
        <v>2</v>
      </c>
      <c r="B58" s="49" t="s">
        <v>92</v>
      </c>
      <c r="C58" s="50">
        <v>38</v>
      </c>
      <c r="D58" s="50">
        <v>39</v>
      </c>
      <c r="E58" s="46">
        <f t="shared" si="5"/>
        <v>77</v>
      </c>
      <c r="F58" s="47"/>
      <c r="G58" s="77"/>
      <c r="H58" s="74"/>
    </row>
    <row r="59" spans="1:8" ht="15.75">
      <c r="A59" s="48">
        <v>3</v>
      </c>
      <c r="B59" s="49" t="s">
        <v>94</v>
      </c>
      <c r="C59" s="50">
        <v>40</v>
      </c>
      <c r="D59" s="50">
        <v>42</v>
      </c>
      <c r="E59" s="46">
        <f t="shared" si="5"/>
        <v>82</v>
      </c>
      <c r="F59" s="47"/>
      <c r="G59" s="77"/>
      <c r="H59" s="74"/>
    </row>
    <row r="60" spans="1:8" ht="15.75">
      <c r="A60" s="48">
        <v>4</v>
      </c>
      <c r="B60" s="49" t="s">
        <v>95</v>
      </c>
      <c r="C60" s="50">
        <v>46</v>
      </c>
      <c r="D60" s="50">
        <v>43</v>
      </c>
      <c r="E60" s="46">
        <f t="shared" si="5"/>
        <v>89</v>
      </c>
      <c r="F60" s="47"/>
      <c r="G60" s="77"/>
      <c r="H60" s="74"/>
    </row>
    <row r="61" spans="1:8" ht="15.75">
      <c r="A61" s="48">
        <v>5</v>
      </c>
      <c r="B61" s="49" t="s">
        <v>96</v>
      </c>
      <c r="C61" s="50">
        <v>42</v>
      </c>
      <c r="D61" s="50">
        <v>39</v>
      </c>
      <c r="E61" s="46">
        <f t="shared" si="5"/>
        <v>81</v>
      </c>
      <c r="F61" s="47"/>
      <c r="G61" s="77"/>
      <c r="H61" s="74"/>
    </row>
    <row r="62" spans="1:8" ht="15.75">
      <c r="A62" s="51"/>
      <c r="B62" s="52"/>
      <c r="C62" s="53"/>
      <c r="D62" s="53"/>
      <c r="E62" s="62">
        <f>SUM(E57:E61)-MAX(E57:E61)</f>
        <v>321</v>
      </c>
      <c r="F62" s="54"/>
      <c r="G62" s="78"/>
      <c r="H62" s="75"/>
    </row>
    <row r="64" spans="1:8" ht="15.75">
      <c r="A64" s="36"/>
      <c r="B64" s="36"/>
      <c r="C64" s="37"/>
      <c r="D64" s="37"/>
      <c r="E64" s="37"/>
      <c r="F64" s="38" t="s">
        <v>32</v>
      </c>
      <c r="G64" s="38" t="s">
        <v>19</v>
      </c>
      <c r="H64" s="43" t="s">
        <v>31</v>
      </c>
    </row>
    <row r="65" spans="1:8" ht="15">
      <c r="A65" s="39" t="s">
        <v>14</v>
      </c>
      <c r="B65" s="40"/>
      <c r="C65" s="41" t="s">
        <v>20</v>
      </c>
      <c r="D65" s="41" t="s">
        <v>21</v>
      </c>
      <c r="E65" s="41" t="s">
        <v>22</v>
      </c>
      <c r="F65" s="42" t="s">
        <v>23</v>
      </c>
      <c r="G65" s="61" t="s">
        <v>23</v>
      </c>
      <c r="H65" s="43" t="s">
        <v>24</v>
      </c>
    </row>
    <row r="66" spans="1:8" ht="15" customHeight="1">
      <c r="A66" s="57"/>
      <c r="B66" s="58" t="s">
        <v>30</v>
      </c>
      <c r="C66" s="59">
        <v>38</v>
      </c>
      <c r="D66" s="59">
        <v>34</v>
      </c>
      <c r="E66" s="63">
        <f aca="true" t="shared" si="6" ref="E66:E71">C66+D66</f>
        <v>72</v>
      </c>
      <c r="F66" s="60"/>
      <c r="G66" s="76"/>
      <c r="H66" s="73"/>
    </row>
    <row r="67" spans="1:8" ht="15.75">
      <c r="A67" s="44">
        <v>1</v>
      </c>
      <c r="B67" s="45" t="s">
        <v>136</v>
      </c>
      <c r="C67" s="46">
        <v>42</v>
      </c>
      <c r="D67" s="46">
        <v>48</v>
      </c>
      <c r="E67" s="46">
        <f t="shared" si="6"/>
        <v>90</v>
      </c>
      <c r="F67" s="47"/>
      <c r="G67" s="77"/>
      <c r="H67" s="74"/>
    </row>
    <row r="68" spans="1:8" ht="15.75">
      <c r="A68" s="48">
        <v>2</v>
      </c>
      <c r="B68" s="49" t="s">
        <v>137</v>
      </c>
      <c r="C68" s="50">
        <v>46</v>
      </c>
      <c r="D68" s="50">
        <v>43</v>
      </c>
      <c r="E68" s="46">
        <f t="shared" si="6"/>
        <v>89</v>
      </c>
      <c r="F68" s="47"/>
      <c r="G68" s="77"/>
      <c r="H68" s="74"/>
    </row>
    <row r="69" spans="1:8" ht="15.75">
      <c r="A69" s="48">
        <v>3</v>
      </c>
      <c r="B69" s="49" t="s">
        <v>138</v>
      </c>
      <c r="C69" s="50">
        <v>45</v>
      </c>
      <c r="D69" s="50">
        <v>38</v>
      </c>
      <c r="E69" s="46">
        <f t="shared" si="6"/>
        <v>83</v>
      </c>
      <c r="F69" s="47"/>
      <c r="G69" s="77"/>
      <c r="H69" s="74"/>
    </row>
    <row r="70" spans="1:8" ht="15.75">
      <c r="A70" s="48">
        <v>4</v>
      </c>
      <c r="B70" s="49" t="s">
        <v>139</v>
      </c>
      <c r="C70" s="50">
        <v>51</v>
      </c>
      <c r="D70" s="50">
        <v>41</v>
      </c>
      <c r="E70" s="46">
        <f t="shared" si="6"/>
        <v>92</v>
      </c>
      <c r="F70" s="47"/>
      <c r="G70" s="77"/>
      <c r="H70" s="74"/>
    </row>
    <row r="71" spans="1:8" ht="15.75">
      <c r="A71" s="48">
        <v>5</v>
      </c>
      <c r="B71" s="49" t="s">
        <v>140</v>
      </c>
      <c r="C71" s="50">
        <v>47</v>
      </c>
      <c r="D71" s="50">
        <v>47</v>
      </c>
      <c r="E71" s="46">
        <f t="shared" si="6"/>
        <v>94</v>
      </c>
      <c r="F71" s="47"/>
      <c r="G71" s="77"/>
      <c r="H71" s="74"/>
    </row>
    <row r="72" spans="1:8" ht="15.75">
      <c r="A72" s="51"/>
      <c r="B72" s="52"/>
      <c r="C72" s="53"/>
      <c r="D72" s="53"/>
      <c r="E72" s="62">
        <f>SUM(E67:E71)-MAX(E67:E71)</f>
        <v>354</v>
      </c>
      <c r="F72" s="54"/>
      <c r="G72" s="78"/>
      <c r="H72" s="75"/>
    </row>
    <row r="74" spans="1:8" ht="15.75">
      <c r="A74" s="36"/>
      <c r="B74" s="36"/>
      <c r="C74" s="37"/>
      <c r="D74" s="37"/>
      <c r="E74" s="37"/>
      <c r="F74" s="38" t="s">
        <v>32</v>
      </c>
      <c r="G74" s="38" t="s">
        <v>19</v>
      </c>
      <c r="H74" s="43" t="s">
        <v>31</v>
      </c>
    </row>
    <row r="75" spans="1:8" ht="15">
      <c r="A75" s="39" t="s">
        <v>10</v>
      </c>
      <c r="B75" s="40"/>
      <c r="C75" s="41" t="s">
        <v>20</v>
      </c>
      <c r="D75" s="41" t="s">
        <v>21</v>
      </c>
      <c r="E75" s="41" t="s">
        <v>22</v>
      </c>
      <c r="F75" s="42" t="s">
        <v>23</v>
      </c>
      <c r="G75" s="61" t="s">
        <v>23</v>
      </c>
      <c r="H75" s="43" t="s">
        <v>24</v>
      </c>
    </row>
    <row r="76" spans="1:8" ht="15" customHeight="1">
      <c r="A76" s="57"/>
      <c r="B76" s="58" t="s">
        <v>30</v>
      </c>
      <c r="C76" s="59">
        <v>35</v>
      </c>
      <c r="D76" s="59">
        <v>32</v>
      </c>
      <c r="E76" s="63">
        <f aca="true" t="shared" si="7" ref="E76:E81">C76+D76</f>
        <v>67</v>
      </c>
      <c r="F76" s="60"/>
      <c r="G76" s="76"/>
      <c r="H76" s="73"/>
    </row>
    <row r="77" spans="1:8" ht="15.75">
      <c r="A77" s="44">
        <v>1</v>
      </c>
      <c r="B77" s="45" t="s">
        <v>66</v>
      </c>
      <c r="C77" s="46">
        <v>39</v>
      </c>
      <c r="D77" s="46">
        <v>35</v>
      </c>
      <c r="E77" s="63">
        <f t="shared" si="7"/>
        <v>74</v>
      </c>
      <c r="F77" s="47">
        <v>40</v>
      </c>
      <c r="G77" s="77"/>
      <c r="H77" s="74"/>
    </row>
    <row r="78" spans="1:8" ht="15.75">
      <c r="A78" s="48">
        <v>2</v>
      </c>
      <c r="B78" s="49" t="s">
        <v>67</v>
      </c>
      <c r="C78" s="50">
        <v>49</v>
      </c>
      <c r="D78" s="50">
        <v>40</v>
      </c>
      <c r="E78" s="63">
        <f t="shared" si="7"/>
        <v>89</v>
      </c>
      <c r="F78" s="47"/>
      <c r="G78" s="77"/>
      <c r="H78" s="74"/>
    </row>
    <row r="79" spans="1:8" ht="15.75">
      <c r="A79" s="48">
        <v>3</v>
      </c>
      <c r="B79" s="49" t="s">
        <v>68</v>
      </c>
      <c r="C79" s="50">
        <v>47</v>
      </c>
      <c r="D79" s="50">
        <v>47</v>
      </c>
      <c r="E79" s="63">
        <f t="shared" si="7"/>
        <v>94</v>
      </c>
      <c r="F79" s="47"/>
      <c r="G79" s="77"/>
      <c r="H79" s="74"/>
    </row>
    <row r="80" spans="1:8" ht="15.75">
      <c r="A80" s="48">
        <v>4</v>
      </c>
      <c r="B80" s="49" t="s">
        <v>69</v>
      </c>
      <c r="C80" s="50">
        <v>43</v>
      </c>
      <c r="D80" s="50">
        <v>48</v>
      </c>
      <c r="E80" s="63">
        <f t="shared" si="7"/>
        <v>91</v>
      </c>
      <c r="F80" s="47"/>
      <c r="G80" s="77"/>
      <c r="H80" s="74"/>
    </row>
    <row r="81" spans="1:8" ht="15.75">
      <c r="A81" s="48">
        <v>5</v>
      </c>
      <c r="B81" s="49" t="s">
        <v>70</v>
      </c>
      <c r="C81" s="50">
        <v>46</v>
      </c>
      <c r="D81" s="50">
        <v>0</v>
      </c>
      <c r="E81" s="63">
        <f t="shared" si="7"/>
        <v>46</v>
      </c>
      <c r="F81" s="47"/>
      <c r="G81" s="77"/>
      <c r="H81" s="74"/>
    </row>
    <row r="82" spans="1:8" ht="15.75">
      <c r="A82" s="51"/>
      <c r="B82" s="52"/>
      <c r="C82" s="53">
        <v>42</v>
      </c>
      <c r="D82" s="53"/>
      <c r="E82" s="62">
        <f>SUM(E77:E81)-MAX(E77:E81)</f>
        <v>300</v>
      </c>
      <c r="F82" s="54"/>
      <c r="G82" s="78"/>
      <c r="H82" s="75"/>
    </row>
    <row r="84" spans="1:8" ht="15.75">
      <c r="A84" s="36"/>
      <c r="B84" s="36"/>
      <c r="C84" s="37"/>
      <c r="D84" s="37"/>
      <c r="E84" s="37"/>
      <c r="F84" s="38" t="s">
        <v>32</v>
      </c>
      <c r="G84" s="38" t="s">
        <v>19</v>
      </c>
      <c r="H84" s="43" t="s">
        <v>31</v>
      </c>
    </row>
    <row r="85" spans="1:8" ht="15">
      <c r="A85" s="39" t="s">
        <v>17</v>
      </c>
      <c r="B85" s="40"/>
      <c r="C85" s="41" t="s">
        <v>20</v>
      </c>
      <c r="D85" s="41" t="s">
        <v>21</v>
      </c>
      <c r="E85" s="41" t="s">
        <v>22</v>
      </c>
      <c r="F85" s="42" t="s">
        <v>23</v>
      </c>
      <c r="G85" s="61" t="s">
        <v>23</v>
      </c>
      <c r="H85" s="43" t="s">
        <v>24</v>
      </c>
    </row>
    <row r="86" spans="1:8" ht="15" customHeight="1">
      <c r="A86" s="57"/>
      <c r="B86" s="58" t="s">
        <v>30</v>
      </c>
      <c r="C86" s="59">
        <v>38</v>
      </c>
      <c r="D86" s="59">
        <v>38</v>
      </c>
      <c r="E86" s="63">
        <f aca="true" t="shared" si="8" ref="E86:E91">C86+D86</f>
        <v>76</v>
      </c>
      <c r="F86" s="60"/>
      <c r="G86" s="76"/>
      <c r="H86" s="73"/>
    </row>
    <row r="87" spans="1:8" ht="15.75">
      <c r="A87" s="44">
        <v>1</v>
      </c>
      <c r="B87" s="45" t="s">
        <v>165</v>
      </c>
      <c r="C87" s="46">
        <v>47</v>
      </c>
      <c r="D87" s="46">
        <v>47</v>
      </c>
      <c r="E87" s="46">
        <f t="shared" si="8"/>
        <v>94</v>
      </c>
      <c r="F87" s="47"/>
      <c r="G87" s="77"/>
      <c r="H87" s="74"/>
    </row>
    <row r="88" spans="1:8" ht="15.75">
      <c r="A88" s="48">
        <v>2</v>
      </c>
      <c r="B88" s="49" t="s">
        <v>166</v>
      </c>
      <c r="C88" s="50">
        <v>47</v>
      </c>
      <c r="D88" s="50">
        <v>48</v>
      </c>
      <c r="E88" s="46">
        <f t="shared" si="8"/>
        <v>95</v>
      </c>
      <c r="F88" s="47"/>
      <c r="G88" s="77"/>
      <c r="H88" s="74"/>
    </row>
    <row r="89" spans="1:8" ht="15.75">
      <c r="A89" s="48">
        <v>3</v>
      </c>
      <c r="B89" s="49" t="s">
        <v>167</v>
      </c>
      <c r="C89" s="50">
        <v>45</v>
      </c>
      <c r="D89" s="50">
        <v>46</v>
      </c>
      <c r="E89" s="46">
        <f t="shared" si="8"/>
        <v>91</v>
      </c>
      <c r="F89" s="47"/>
      <c r="G89" s="77"/>
      <c r="H89" s="74"/>
    </row>
    <row r="90" spans="1:8" ht="15.75">
      <c r="A90" s="48">
        <v>4</v>
      </c>
      <c r="B90" s="49" t="s">
        <v>168</v>
      </c>
      <c r="C90" s="50">
        <v>43</v>
      </c>
      <c r="D90" s="50">
        <v>47</v>
      </c>
      <c r="E90" s="46">
        <f t="shared" si="8"/>
        <v>90</v>
      </c>
      <c r="F90" s="47"/>
      <c r="G90" s="77"/>
      <c r="H90" s="74"/>
    </row>
    <row r="91" spans="1:8" ht="15.75">
      <c r="A91" s="48">
        <v>5</v>
      </c>
      <c r="B91" s="49" t="s">
        <v>169</v>
      </c>
      <c r="C91" s="50">
        <v>55</v>
      </c>
      <c r="D91" s="50">
        <v>45</v>
      </c>
      <c r="E91" s="46">
        <f t="shared" si="8"/>
        <v>100</v>
      </c>
      <c r="F91" s="47"/>
      <c r="G91" s="77"/>
      <c r="H91" s="74"/>
    </row>
    <row r="92" spans="1:8" ht="15.75">
      <c r="A92" s="51"/>
      <c r="B92" s="52"/>
      <c r="C92" s="53"/>
      <c r="D92" s="53"/>
      <c r="E92" s="62">
        <f>SUM(E87:E91)-MAX(E87:E91)</f>
        <v>370</v>
      </c>
      <c r="F92" s="54"/>
      <c r="G92" s="78"/>
      <c r="H92" s="75"/>
    </row>
    <row r="94" spans="1:8" ht="15.75">
      <c r="A94" s="36"/>
      <c r="B94" s="36"/>
      <c r="C94" s="37"/>
      <c r="D94" s="37"/>
      <c r="E94" s="37"/>
      <c r="F94" s="38" t="s">
        <v>32</v>
      </c>
      <c r="G94" s="38" t="s">
        <v>19</v>
      </c>
      <c r="H94" s="43" t="s">
        <v>31</v>
      </c>
    </row>
    <row r="95" spans="1:8" ht="15">
      <c r="A95" s="39" t="s">
        <v>36</v>
      </c>
      <c r="B95" s="40"/>
      <c r="C95" s="41" t="s">
        <v>20</v>
      </c>
      <c r="D95" s="41" t="s">
        <v>21</v>
      </c>
      <c r="E95" s="41" t="s">
        <v>22</v>
      </c>
      <c r="F95" s="42" t="s">
        <v>23</v>
      </c>
      <c r="G95" s="61" t="s">
        <v>23</v>
      </c>
      <c r="H95" s="43" t="s">
        <v>24</v>
      </c>
    </row>
    <row r="96" spans="1:8" ht="15" customHeight="1">
      <c r="A96" s="57"/>
      <c r="B96" s="58" t="s">
        <v>30</v>
      </c>
      <c r="C96" s="59">
        <v>35</v>
      </c>
      <c r="D96" s="59">
        <v>32</v>
      </c>
      <c r="E96" s="63">
        <f aca="true" t="shared" si="9" ref="E96:E101">C96+D96</f>
        <v>67</v>
      </c>
      <c r="F96" s="60"/>
      <c r="G96" s="76"/>
      <c r="H96" s="73"/>
    </row>
    <row r="97" spans="1:8" ht="15.75">
      <c r="A97" s="44">
        <v>1</v>
      </c>
      <c r="B97" s="45" t="s">
        <v>126</v>
      </c>
      <c r="C97" s="46">
        <v>41</v>
      </c>
      <c r="D97" s="46">
        <v>38</v>
      </c>
      <c r="E97" s="46">
        <f t="shared" si="9"/>
        <v>79</v>
      </c>
      <c r="F97" s="47"/>
      <c r="G97" s="77"/>
      <c r="H97" s="74"/>
    </row>
    <row r="98" spans="1:8" ht="15.75">
      <c r="A98" s="48">
        <v>2</v>
      </c>
      <c r="B98" s="49" t="s">
        <v>127</v>
      </c>
      <c r="C98" s="50">
        <v>40</v>
      </c>
      <c r="D98" s="50">
        <v>39</v>
      </c>
      <c r="E98" s="46">
        <f t="shared" si="9"/>
        <v>79</v>
      </c>
      <c r="F98" s="47"/>
      <c r="G98" s="77"/>
      <c r="H98" s="74"/>
    </row>
    <row r="99" spans="1:8" ht="15.75">
      <c r="A99" s="48">
        <v>3</v>
      </c>
      <c r="B99" s="49" t="s">
        <v>128</v>
      </c>
      <c r="C99" s="50">
        <v>42</v>
      </c>
      <c r="D99" s="50">
        <v>47</v>
      </c>
      <c r="E99" s="46">
        <f t="shared" si="9"/>
        <v>89</v>
      </c>
      <c r="F99" s="47"/>
      <c r="G99" s="77"/>
      <c r="H99" s="74"/>
    </row>
    <row r="100" spans="1:8" ht="15.75">
      <c r="A100" s="48">
        <v>4</v>
      </c>
      <c r="B100" s="49" t="s">
        <v>129</v>
      </c>
      <c r="C100" s="50">
        <v>43</v>
      </c>
      <c r="D100" s="50">
        <v>46</v>
      </c>
      <c r="E100" s="46">
        <f t="shared" si="9"/>
        <v>89</v>
      </c>
      <c r="F100" s="47"/>
      <c r="G100" s="77"/>
      <c r="H100" s="74"/>
    </row>
    <row r="101" spans="1:8" ht="15.75">
      <c r="A101" s="48">
        <v>5</v>
      </c>
      <c r="B101" s="49" t="s">
        <v>130</v>
      </c>
      <c r="C101" s="50">
        <v>52</v>
      </c>
      <c r="D101" s="50">
        <v>56</v>
      </c>
      <c r="E101" s="46">
        <f t="shared" si="9"/>
        <v>108</v>
      </c>
      <c r="F101" s="47"/>
      <c r="G101" s="77"/>
      <c r="H101" s="74"/>
    </row>
    <row r="102" spans="1:8" ht="15.75">
      <c r="A102" s="51"/>
      <c r="B102" s="52"/>
      <c r="C102" s="53"/>
      <c r="D102" s="53"/>
      <c r="E102" s="62">
        <f>SUM(E97:E101)-MAX(E97:E101)</f>
        <v>336</v>
      </c>
      <c r="F102" s="54"/>
      <c r="G102" s="78"/>
      <c r="H102" s="75"/>
    </row>
    <row r="103" spans="1:10" ht="15.75">
      <c r="A103" s="55"/>
      <c r="B103" s="55"/>
      <c r="C103" s="56"/>
      <c r="D103" s="56"/>
      <c r="E103" s="56"/>
      <c r="F103" s="56"/>
      <c r="G103" s="56"/>
      <c r="H103" s="36"/>
      <c r="J103" t="s">
        <v>25</v>
      </c>
    </row>
    <row r="104" spans="1:8" ht="15.75">
      <c r="A104" s="36"/>
      <c r="B104" s="36"/>
      <c r="C104" s="37"/>
      <c r="D104" s="37"/>
      <c r="E104" s="37"/>
      <c r="F104" s="38" t="s">
        <v>32</v>
      </c>
      <c r="G104" s="38" t="s">
        <v>19</v>
      </c>
      <c r="H104" s="43" t="s">
        <v>31</v>
      </c>
    </row>
    <row r="105" spans="1:8" ht="15">
      <c r="A105" s="39" t="s">
        <v>11</v>
      </c>
      <c r="B105" s="40"/>
      <c r="C105" s="41" t="s">
        <v>20</v>
      </c>
      <c r="D105" s="41" t="s">
        <v>21</v>
      </c>
      <c r="E105" s="41" t="s">
        <v>22</v>
      </c>
      <c r="F105" s="42" t="s">
        <v>23</v>
      </c>
      <c r="G105" s="61" t="s">
        <v>23</v>
      </c>
      <c r="H105" s="43" t="s">
        <v>24</v>
      </c>
    </row>
    <row r="106" spans="1:8" ht="15" customHeight="1">
      <c r="A106" s="57"/>
      <c r="B106" s="58" t="s">
        <v>30</v>
      </c>
      <c r="C106" s="59">
        <v>34</v>
      </c>
      <c r="D106" s="59">
        <v>36</v>
      </c>
      <c r="E106" s="63">
        <f aca="true" t="shared" si="10" ref="E106:E111">C106+D106</f>
        <v>70</v>
      </c>
      <c r="F106" s="60"/>
      <c r="G106" s="76"/>
      <c r="H106" s="73"/>
    </row>
    <row r="107" spans="1:8" ht="15.75">
      <c r="A107" s="44">
        <v>1</v>
      </c>
      <c r="B107" s="45" t="s">
        <v>97</v>
      </c>
      <c r="C107" s="46">
        <v>39</v>
      </c>
      <c r="D107" s="46">
        <v>39</v>
      </c>
      <c r="E107" s="46">
        <f t="shared" si="10"/>
        <v>78</v>
      </c>
      <c r="F107" s="47"/>
      <c r="G107" s="77"/>
      <c r="H107" s="74"/>
    </row>
    <row r="108" spans="1:8" ht="15.75">
      <c r="A108" s="48">
        <v>2</v>
      </c>
      <c r="B108" s="49" t="s">
        <v>98</v>
      </c>
      <c r="C108" s="50">
        <v>47</v>
      </c>
      <c r="D108" s="50">
        <v>46</v>
      </c>
      <c r="E108" s="46">
        <f t="shared" si="10"/>
        <v>93</v>
      </c>
      <c r="F108" s="47"/>
      <c r="G108" s="77"/>
      <c r="H108" s="74"/>
    </row>
    <row r="109" spans="1:8" ht="15.75">
      <c r="A109" s="48">
        <v>3</v>
      </c>
      <c r="B109" s="49" t="s">
        <v>99</v>
      </c>
      <c r="C109" s="50">
        <v>46</v>
      </c>
      <c r="D109" s="50">
        <v>42</v>
      </c>
      <c r="E109" s="46">
        <f t="shared" si="10"/>
        <v>88</v>
      </c>
      <c r="F109" s="47"/>
      <c r="G109" s="77"/>
      <c r="H109" s="74"/>
    </row>
    <row r="110" spans="1:8" ht="15.75">
      <c r="A110" s="48">
        <v>4</v>
      </c>
      <c r="B110" s="49" t="s">
        <v>100</v>
      </c>
      <c r="C110" s="50">
        <v>47</v>
      </c>
      <c r="D110" s="50">
        <v>43</v>
      </c>
      <c r="E110" s="46">
        <f t="shared" si="10"/>
        <v>90</v>
      </c>
      <c r="F110" s="47"/>
      <c r="G110" s="77"/>
      <c r="H110" s="74"/>
    </row>
    <row r="111" spans="1:8" ht="15.75">
      <c r="A111" s="48">
        <v>5</v>
      </c>
      <c r="B111" s="49" t="s">
        <v>101</v>
      </c>
      <c r="C111" s="50">
        <v>45</v>
      </c>
      <c r="D111" s="50">
        <v>44</v>
      </c>
      <c r="E111" s="46">
        <f t="shared" si="10"/>
        <v>89</v>
      </c>
      <c r="F111" s="47"/>
      <c r="G111" s="77"/>
      <c r="H111" s="74"/>
    </row>
    <row r="112" spans="1:8" ht="15.75">
      <c r="A112" s="51"/>
      <c r="B112" s="52"/>
      <c r="C112" s="53"/>
      <c r="D112" s="53"/>
      <c r="E112" s="62">
        <f>SUM(E107:E111)-MAX(E107:E111)</f>
        <v>345</v>
      </c>
      <c r="F112" s="54"/>
      <c r="G112" s="78"/>
      <c r="H112" s="75"/>
    </row>
    <row r="114" spans="1:8" ht="15.75">
      <c r="A114" s="36"/>
      <c r="B114" s="36"/>
      <c r="C114" s="37"/>
      <c r="D114" s="37"/>
      <c r="E114" s="37"/>
      <c r="F114" s="38" t="s">
        <v>32</v>
      </c>
      <c r="G114" s="38" t="s">
        <v>19</v>
      </c>
      <c r="H114" s="43" t="s">
        <v>31</v>
      </c>
    </row>
    <row r="115" spans="1:8" ht="15">
      <c r="A115" s="39" t="s">
        <v>9</v>
      </c>
      <c r="B115" s="40"/>
      <c r="C115" s="41" t="s">
        <v>20</v>
      </c>
      <c r="D115" s="41" t="s">
        <v>21</v>
      </c>
      <c r="E115" s="41" t="s">
        <v>22</v>
      </c>
      <c r="F115" s="42" t="s">
        <v>23</v>
      </c>
      <c r="G115" s="61" t="s">
        <v>23</v>
      </c>
      <c r="H115" s="43" t="s">
        <v>24</v>
      </c>
    </row>
    <row r="116" spans="1:8" ht="15" customHeight="1">
      <c r="A116" s="57"/>
      <c r="B116" s="58" t="s">
        <v>30</v>
      </c>
      <c r="C116" s="59">
        <v>33</v>
      </c>
      <c r="D116" s="59">
        <v>32</v>
      </c>
      <c r="E116" s="63">
        <f aca="true" t="shared" si="11" ref="E116:E121">C116+D116</f>
        <v>65</v>
      </c>
      <c r="F116" s="60"/>
      <c r="G116" s="76"/>
      <c r="H116" s="73"/>
    </row>
    <row r="117" spans="1:8" ht="15.75">
      <c r="A117" s="44">
        <v>1</v>
      </c>
      <c r="B117" s="45" t="s">
        <v>150</v>
      </c>
      <c r="C117" s="46">
        <v>40</v>
      </c>
      <c r="D117" s="46">
        <v>42</v>
      </c>
      <c r="E117" s="46">
        <f t="shared" si="11"/>
        <v>82</v>
      </c>
      <c r="F117" s="47"/>
      <c r="G117" s="77"/>
      <c r="H117" s="74"/>
    </row>
    <row r="118" spans="1:8" ht="15.75">
      <c r="A118" s="48">
        <v>2</v>
      </c>
      <c r="B118" s="49" t="s">
        <v>151</v>
      </c>
      <c r="C118" s="50">
        <v>39</v>
      </c>
      <c r="D118" s="50">
        <v>37</v>
      </c>
      <c r="E118" s="46">
        <f t="shared" si="11"/>
        <v>76</v>
      </c>
      <c r="F118" s="47"/>
      <c r="G118" s="77"/>
      <c r="H118" s="74"/>
    </row>
    <row r="119" spans="1:8" ht="15.75">
      <c r="A119" s="48">
        <v>3</v>
      </c>
      <c r="B119" s="49" t="s">
        <v>152</v>
      </c>
      <c r="C119" s="50">
        <v>44</v>
      </c>
      <c r="D119" s="50">
        <v>39</v>
      </c>
      <c r="E119" s="46">
        <f t="shared" si="11"/>
        <v>83</v>
      </c>
      <c r="F119" s="47"/>
      <c r="G119" s="77"/>
      <c r="H119" s="74"/>
    </row>
    <row r="120" spans="1:8" ht="15.75">
      <c r="A120" s="48">
        <v>4</v>
      </c>
      <c r="B120" s="49" t="s">
        <v>153</v>
      </c>
      <c r="C120" s="50">
        <v>43</v>
      </c>
      <c r="D120" s="50">
        <v>46</v>
      </c>
      <c r="E120" s="46">
        <f t="shared" si="11"/>
        <v>89</v>
      </c>
      <c r="F120" s="47"/>
      <c r="G120" s="77"/>
      <c r="H120" s="74"/>
    </row>
    <row r="121" spans="1:8" ht="15.75">
      <c r="A121" s="48">
        <v>5</v>
      </c>
      <c r="B121" s="49" t="s">
        <v>154</v>
      </c>
      <c r="C121" s="50">
        <v>38</v>
      </c>
      <c r="D121" s="50">
        <v>46</v>
      </c>
      <c r="E121" s="46">
        <f t="shared" si="11"/>
        <v>84</v>
      </c>
      <c r="F121" s="47"/>
      <c r="G121" s="77"/>
      <c r="H121" s="74"/>
    </row>
    <row r="122" spans="1:8" ht="15.75">
      <c r="A122" s="51"/>
      <c r="B122" s="52"/>
      <c r="C122" s="53"/>
      <c r="D122" s="53"/>
      <c r="E122" s="62">
        <f>SUM(E117:E121)-MAX(E117:E121)</f>
        <v>325</v>
      </c>
      <c r="F122" s="54"/>
      <c r="G122" s="78"/>
      <c r="H122" s="75"/>
    </row>
    <row r="124" spans="1:8" ht="15.75">
      <c r="A124" s="36"/>
      <c r="B124" s="36"/>
      <c r="C124" s="37"/>
      <c r="D124" s="37"/>
      <c r="E124" s="37"/>
      <c r="F124" s="38" t="s">
        <v>32</v>
      </c>
      <c r="G124" s="38" t="s">
        <v>19</v>
      </c>
      <c r="H124" s="43" t="s">
        <v>31</v>
      </c>
    </row>
    <row r="125" spans="1:8" ht="15">
      <c r="A125" s="39" t="s">
        <v>37</v>
      </c>
      <c r="B125" s="40"/>
      <c r="C125" s="41" t="s">
        <v>20</v>
      </c>
      <c r="D125" s="41" t="s">
        <v>21</v>
      </c>
      <c r="E125" s="41" t="s">
        <v>22</v>
      </c>
      <c r="F125" s="42" t="s">
        <v>23</v>
      </c>
      <c r="G125" s="61" t="s">
        <v>23</v>
      </c>
      <c r="H125" s="43" t="s">
        <v>24</v>
      </c>
    </row>
    <row r="126" spans="1:8" ht="15" customHeight="1">
      <c r="A126" s="57"/>
      <c r="B126" s="58" t="s">
        <v>30</v>
      </c>
      <c r="C126" s="59">
        <v>38</v>
      </c>
      <c r="D126" s="59">
        <v>34</v>
      </c>
      <c r="E126" s="63">
        <f aca="true" t="shared" si="12" ref="E126:E131">C126+D126</f>
        <v>72</v>
      </c>
      <c r="F126" s="60"/>
      <c r="G126" s="76"/>
      <c r="H126" s="73"/>
    </row>
    <row r="127" spans="1:8" ht="15.75">
      <c r="A127" s="44">
        <v>1</v>
      </c>
      <c r="B127" s="45" t="s">
        <v>117</v>
      </c>
      <c r="C127" s="46">
        <v>42</v>
      </c>
      <c r="D127" s="46">
        <v>40</v>
      </c>
      <c r="E127" s="46">
        <f t="shared" si="12"/>
        <v>82</v>
      </c>
      <c r="F127" s="47"/>
      <c r="G127" s="77"/>
      <c r="H127" s="74"/>
    </row>
    <row r="128" spans="1:8" ht="15.75">
      <c r="A128" s="48">
        <v>2</v>
      </c>
      <c r="B128" s="49" t="s">
        <v>118</v>
      </c>
      <c r="C128" s="50">
        <v>40</v>
      </c>
      <c r="D128" s="50">
        <v>41</v>
      </c>
      <c r="E128" s="46">
        <f t="shared" si="12"/>
        <v>81</v>
      </c>
      <c r="F128" s="47"/>
      <c r="G128" s="77"/>
      <c r="H128" s="74"/>
    </row>
    <row r="129" spans="1:8" ht="15.75">
      <c r="A129" s="48">
        <v>3</v>
      </c>
      <c r="B129" s="49" t="s">
        <v>119</v>
      </c>
      <c r="C129" s="50">
        <v>47</v>
      </c>
      <c r="D129" s="50">
        <v>43</v>
      </c>
      <c r="E129" s="46">
        <f t="shared" si="12"/>
        <v>90</v>
      </c>
      <c r="F129" s="47"/>
      <c r="G129" s="77"/>
      <c r="H129" s="74"/>
    </row>
    <row r="130" spans="1:8" ht="15.75">
      <c r="A130" s="48">
        <v>4</v>
      </c>
      <c r="B130" s="49" t="s">
        <v>120</v>
      </c>
      <c r="C130" s="50">
        <v>45</v>
      </c>
      <c r="D130" s="50">
        <v>47</v>
      </c>
      <c r="E130" s="46">
        <f t="shared" si="12"/>
        <v>92</v>
      </c>
      <c r="F130" s="47"/>
      <c r="G130" s="77"/>
      <c r="H130" s="74"/>
    </row>
    <row r="131" spans="1:8" ht="15.75">
      <c r="A131" s="48">
        <v>5</v>
      </c>
      <c r="B131" s="49" t="s">
        <v>121</v>
      </c>
      <c r="C131" s="50">
        <v>50</v>
      </c>
      <c r="D131" s="50">
        <v>56</v>
      </c>
      <c r="E131" s="46">
        <f t="shared" si="12"/>
        <v>106</v>
      </c>
      <c r="F131" s="47"/>
      <c r="G131" s="77"/>
      <c r="H131" s="74"/>
    </row>
    <row r="132" spans="1:8" ht="15.75">
      <c r="A132" s="51"/>
      <c r="B132" s="52"/>
      <c r="C132" s="53"/>
      <c r="D132" s="53"/>
      <c r="E132" s="62">
        <f>SUM(E127:E131)-MAX(E127:E131)</f>
        <v>345</v>
      </c>
      <c r="F132" s="54"/>
      <c r="G132" s="78"/>
      <c r="H132" s="75"/>
    </row>
    <row r="133" spans="1:8" ht="15.75">
      <c r="A133" s="55"/>
      <c r="B133" s="55"/>
      <c r="C133" s="56"/>
      <c r="D133" s="56"/>
      <c r="E133" s="56"/>
      <c r="F133" s="56"/>
      <c r="G133" s="56"/>
      <c r="H133" s="36"/>
    </row>
    <row r="134" spans="1:8" ht="15.75">
      <c r="A134" s="36"/>
      <c r="B134" s="36"/>
      <c r="C134" s="37"/>
      <c r="D134" s="37"/>
      <c r="E134" s="37"/>
      <c r="F134" s="38" t="s">
        <v>32</v>
      </c>
      <c r="G134" s="38" t="s">
        <v>19</v>
      </c>
      <c r="H134" s="43" t="s">
        <v>31</v>
      </c>
    </row>
    <row r="135" spans="1:8" ht="15">
      <c r="A135" s="39" t="s">
        <v>52</v>
      </c>
      <c r="B135" s="40"/>
      <c r="C135" s="41" t="s">
        <v>20</v>
      </c>
      <c r="D135" s="41" t="s">
        <v>21</v>
      </c>
      <c r="E135" s="41" t="s">
        <v>22</v>
      </c>
      <c r="F135" s="42" t="s">
        <v>23</v>
      </c>
      <c r="G135" s="61" t="s">
        <v>23</v>
      </c>
      <c r="H135" s="43" t="s">
        <v>24</v>
      </c>
    </row>
    <row r="136" spans="1:8" ht="15" customHeight="1">
      <c r="A136" s="57"/>
      <c r="B136" s="58" t="s">
        <v>30</v>
      </c>
      <c r="C136" s="59">
        <v>0</v>
      </c>
      <c r="D136" s="59">
        <v>0</v>
      </c>
      <c r="E136" s="63">
        <f aca="true" t="shared" si="13" ref="E136:E141">C136+D136</f>
        <v>0</v>
      </c>
      <c r="F136" s="60"/>
      <c r="G136" s="76"/>
      <c r="H136" s="73"/>
    </row>
    <row r="137" spans="1:8" ht="15.75">
      <c r="A137" s="44">
        <v>1</v>
      </c>
      <c r="B137" s="45" t="s">
        <v>53</v>
      </c>
      <c r="C137" s="46">
        <v>50</v>
      </c>
      <c r="D137" s="46">
        <v>47</v>
      </c>
      <c r="E137" s="46">
        <f t="shared" si="13"/>
        <v>97</v>
      </c>
      <c r="F137" s="47"/>
      <c r="G137" s="77"/>
      <c r="H137" s="74"/>
    </row>
    <row r="138" spans="1:8" ht="15.75">
      <c r="A138" s="48">
        <v>2</v>
      </c>
      <c r="B138" s="49" t="s">
        <v>54</v>
      </c>
      <c r="C138" s="50">
        <v>48</v>
      </c>
      <c r="D138" s="50">
        <v>49</v>
      </c>
      <c r="E138" s="46">
        <f t="shared" si="13"/>
        <v>97</v>
      </c>
      <c r="F138" s="47"/>
      <c r="G138" s="77"/>
      <c r="H138" s="74"/>
    </row>
    <row r="139" spans="1:8" ht="15.75">
      <c r="A139" s="48">
        <v>3</v>
      </c>
      <c r="B139" s="49" t="s">
        <v>55</v>
      </c>
      <c r="C139" s="50">
        <v>45</v>
      </c>
      <c r="D139" s="50">
        <v>48</v>
      </c>
      <c r="E139" s="46">
        <f t="shared" si="13"/>
        <v>93</v>
      </c>
      <c r="F139" s="47"/>
      <c r="G139" s="77"/>
      <c r="H139" s="74"/>
    </row>
    <row r="140" spans="1:8" ht="15.75">
      <c r="A140" s="48">
        <v>4</v>
      </c>
      <c r="B140" s="49" t="s">
        <v>56</v>
      </c>
      <c r="C140" s="50">
        <v>48</v>
      </c>
      <c r="D140" s="50">
        <v>44</v>
      </c>
      <c r="E140" s="46">
        <f t="shared" si="13"/>
        <v>92</v>
      </c>
      <c r="F140" s="47"/>
      <c r="G140" s="77"/>
      <c r="H140" s="74"/>
    </row>
    <row r="141" spans="1:8" ht="15.75">
      <c r="A141" s="48">
        <v>5</v>
      </c>
      <c r="B141" s="49" t="s">
        <v>57</v>
      </c>
      <c r="C141" s="50">
        <v>51</v>
      </c>
      <c r="D141" s="50">
        <v>48</v>
      </c>
      <c r="E141" s="46">
        <f t="shared" si="13"/>
        <v>99</v>
      </c>
      <c r="F141" s="47"/>
      <c r="G141" s="77"/>
      <c r="H141" s="74"/>
    </row>
    <row r="142" spans="1:8" ht="15.75">
      <c r="A142" s="51"/>
      <c r="B142" s="52"/>
      <c r="C142" s="53"/>
      <c r="D142" s="53"/>
      <c r="E142" s="62">
        <f>SUM(E137:E141)-MAX(E137:E141)</f>
        <v>379</v>
      </c>
      <c r="F142" s="54"/>
      <c r="G142" s="78"/>
      <c r="H142" s="75"/>
    </row>
    <row r="144" spans="1:8" ht="15.75">
      <c r="A144" s="36"/>
      <c r="B144" s="36"/>
      <c r="C144" s="37"/>
      <c r="D144" s="37"/>
      <c r="E144" s="37"/>
      <c r="F144" s="38" t="s">
        <v>32</v>
      </c>
      <c r="G144" s="38" t="s">
        <v>19</v>
      </c>
      <c r="H144" s="43" t="s">
        <v>31</v>
      </c>
    </row>
    <row r="145" spans="1:8" ht="15">
      <c r="A145" s="39" t="s">
        <v>7</v>
      </c>
      <c r="B145" s="40"/>
      <c r="C145" s="41" t="s">
        <v>20</v>
      </c>
      <c r="D145" s="41" t="s">
        <v>21</v>
      </c>
      <c r="E145" s="41" t="s">
        <v>22</v>
      </c>
      <c r="F145" s="42" t="s">
        <v>23</v>
      </c>
      <c r="G145" s="61" t="s">
        <v>23</v>
      </c>
      <c r="H145" s="43" t="s">
        <v>24</v>
      </c>
    </row>
    <row r="146" spans="1:8" ht="15" customHeight="1">
      <c r="A146" s="57"/>
      <c r="B146" s="58" t="s">
        <v>30</v>
      </c>
      <c r="C146" s="59">
        <v>34</v>
      </c>
      <c r="D146" s="59">
        <v>32</v>
      </c>
      <c r="E146" s="63">
        <f aca="true" t="shared" si="14" ref="E146:E151">C146+D146</f>
        <v>66</v>
      </c>
      <c r="F146" s="60"/>
      <c r="G146" s="76"/>
      <c r="H146" s="73"/>
    </row>
    <row r="147" spans="1:8" ht="15.75">
      <c r="A147" s="44">
        <v>1</v>
      </c>
      <c r="B147" s="45" t="s">
        <v>112</v>
      </c>
      <c r="C147" s="46">
        <v>37</v>
      </c>
      <c r="D147" s="46">
        <v>35</v>
      </c>
      <c r="E147" s="46">
        <f t="shared" si="14"/>
        <v>72</v>
      </c>
      <c r="F147" s="47"/>
      <c r="G147" s="77"/>
      <c r="H147" s="74"/>
    </row>
    <row r="148" spans="1:8" ht="15.75">
      <c r="A148" s="48">
        <v>2</v>
      </c>
      <c r="B148" s="49" t="s">
        <v>113</v>
      </c>
      <c r="C148" s="50">
        <v>41</v>
      </c>
      <c r="D148" s="50">
        <v>40</v>
      </c>
      <c r="E148" s="46">
        <f t="shared" si="14"/>
        <v>81</v>
      </c>
      <c r="F148" s="47"/>
      <c r="G148" s="77"/>
      <c r="H148" s="74"/>
    </row>
    <row r="149" spans="1:8" ht="15.75">
      <c r="A149" s="48">
        <v>3</v>
      </c>
      <c r="B149" s="49" t="s">
        <v>116</v>
      </c>
      <c r="C149" s="50">
        <v>44</v>
      </c>
      <c r="D149" s="50">
        <v>38</v>
      </c>
      <c r="E149" s="46">
        <f t="shared" si="14"/>
        <v>82</v>
      </c>
      <c r="F149" s="47"/>
      <c r="G149" s="77"/>
      <c r="H149" s="74"/>
    </row>
    <row r="150" spans="1:8" ht="15.75">
      <c r="A150" s="48">
        <v>4</v>
      </c>
      <c r="B150" s="49" t="s">
        <v>114</v>
      </c>
      <c r="C150" s="50">
        <v>41</v>
      </c>
      <c r="D150" s="50">
        <v>38</v>
      </c>
      <c r="E150" s="46">
        <f t="shared" si="14"/>
        <v>79</v>
      </c>
      <c r="F150" s="47"/>
      <c r="G150" s="77"/>
      <c r="H150" s="74"/>
    </row>
    <row r="151" spans="1:8" ht="15.75">
      <c r="A151" s="48">
        <v>5</v>
      </c>
      <c r="B151" s="49" t="s">
        <v>115</v>
      </c>
      <c r="C151" s="50">
        <v>41</v>
      </c>
      <c r="D151" s="50">
        <v>38</v>
      </c>
      <c r="E151" s="46">
        <f t="shared" si="14"/>
        <v>79</v>
      </c>
      <c r="F151" s="47"/>
      <c r="G151" s="77"/>
      <c r="H151" s="74"/>
    </row>
    <row r="152" spans="1:8" ht="15.75">
      <c r="A152" s="51"/>
      <c r="B152" s="52"/>
      <c r="C152" s="53"/>
      <c r="D152" s="53"/>
      <c r="E152" s="62">
        <f>SUM(E147:E151)-MAX(E147:E151)</f>
        <v>311</v>
      </c>
      <c r="F152" s="54"/>
      <c r="G152" s="78"/>
      <c r="H152" s="75"/>
    </row>
    <row r="154" spans="1:8" ht="15.75">
      <c r="A154" s="36"/>
      <c r="B154" s="36"/>
      <c r="C154" s="37"/>
      <c r="D154" s="37"/>
      <c r="E154" s="37"/>
      <c r="F154" s="38" t="s">
        <v>32</v>
      </c>
      <c r="G154" s="38" t="s">
        <v>19</v>
      </c>
      <c r="H154" s="43" t="s">
        <v>31</v>
      </c>
    </row>
    <row r="155" spans="1:8" ht="15">
      <c r="A155" s="39" t="s">
        <v>6</v>
      </c>
      <c r="B155" s="40"/>
      <c r="C155" s="41" t="s">
        <v>20</v>
      </c>
      <c r="D155" s="41" t="s">
        <v>21</v>
      </c>
      <c r="E155" s="41" t="s">
        <v>22</v>
      </c>
      <c r="F155" s="42" t="s">
        <v>23</v>
      </c>
      <c r="G155" s="61" t="s">
        <v>23</v>
      </c>
      <c r="H155" s="43" t="s">
        <v>24</v>
      </c>
    </row>
    <row r="156" spans="1:8" ht="15" customHeight="1">
      <c r="A156" s="57"/>
      <c r="B156" s="58" t="s">
        <v>30</v>
      </c>
      <c r="C156" s="59">
        <v>33</v>
      </c>
      <c r="D156" s="59">
        <v>32</v>
      </c>
      <c r="E156" s="63">
        <f aca="true" t="shared" si="15" ref="E156:E161">C156+D156</f>
        <v>65</v>
      </c>
      <c r="F156" s="60"/>
      <c r="G156" s="76"/>
      <c r="H156" s="73"/>
    </row>
    <row r="157" spans="1:8" ht="15.75">
      <c r="A157" s="44">
        <v>1</v>
      </c>
      <c r="B157" s="45" t="s">
        <v>62</v>
      </c>
      <c r="C157" s="46">
        <v>40</v>
      </c>
      <c r="D157" s="46">
        <v>36</v>
      </c>
      <c r="E157" s="46">
        <f t="shared" si="15"/>
        <v>76</v>
      </c>
      <c r="F157" s="47"/>
      <c r="G157" s="77"/>
      <c r="H157" s="74"/>
    </row>
    <row r="158" spans="1:8" ht="15.75">
      <c r="A158" s="48">
        <v>2</v>
      </c>
      <c r="B158" s="49" t="s">
        <v>63</v>
      </c>
      <c r="C158" s="50">
        <v>39</v>
      </c>
      <c r="D158" s="50">
        <v>38</v>
      </c>
      <c r="E158" s="46">
        <f t="shared" si="15"/>
        <v>77</v>
      </c>
      <c r="F158" s="47"/>
      <c r="G158" s="77"/>
      <c r="H158" s="74"/>
    </row>
    <row r="159" spans="1:8" ht="15.75">
      <c r="A159" s="48">
        <v>3</v>
      </c>
      <c r="B159" s="49" t="s">
        <v>65</v>
      </c>
      <c r="C159" s="50">
        <v>39</v>
      </c>
      <c r="D159" s="50">
        <v>38</v>
      </c>
      <c r="E159" s="46">
        <f t="shared" si="15"/>
        <v>77</v>
      </c>
      <c r="F159" s="47"/>
      <c r="G159" s="77"/>
      <c r="H159" s="74"/>
    </row>
    <row r="160" spans="1:8" ht="15.75">
      <c r="A160" s="48">
        <v>4</v>
      </c>
      <c r="B160" s="49" t="s">
        <v>60</v>
      </c>
      <c r="C160" s="50">
        <v>39</v>
      </c>
      <c r="D160" s="50">
        <v>34</v>
      </c>
      <c r="E160" s="46">
        <f t="shared" si="15"/>
        <v>73</v>
      </c>
      <c r="F160" s="47"/>
      <c r="G160" s="77"/>
      <c r="H160" s="74"/>
    </row>
    <row r="161" spans="1:8" ht="15.75">
      <c r="A161" s="48">
        <v>5</v>
      </c>
      <c r="B161" s="49" t="s">
        <v>76</v>
      </c>
      <c r="C161" s="50">
        <v>39</v>
      </c>
      <c r="D161" s="50">
        <v>39</v>
      </c>
      <c r="E161" s="46">
        <f t="shared" si="15"/>
        <v>78</v>
      </c>
      <c r="F161" s="47"/>
      <c r="G161" s="77"/>
      <c r="H161" s="74"/>
    </row>
    <row r="162" spans="1:8" ht="15.75">
      <c r="A162" s="51"/>
      <c r="B162" s="52"/>
      <c r="C162" s="53"/>
      <c r="D162" s="53"/>
      <c r="E162" s="62">
        <f>SUM(E157:E161)-MAX(E157:E161)</f>
        <v>303</v>
      </c>
      <c r="F162" s="54"/>
      <c r="G162" s="78"/>
      <c r="H162" s="75"/>
    </row>
    <row r="164" spans="1:8" ht="15.75">
      <c r="A164" s="36"/>
      <c r="B164" s="36"/>
      <c r="C164" s="37"/>
      <c r="D164" s="37"/>
      <c r="E164" s="37"/>
      <c r="F164" s="38" t="s">
        <v>32</v>
      </c>
      <c r="G164" s="38" t="s">
        <v>19</v>
      </c>
      <c r="H164" s="43" t="s">
        <v>31</v>
      </c>
    </row>
    <row r="165" spans="1:8" ht="15">
      <c r="A165" s="39" t="s">
        <v>13</v>
      </c>
      <c r="B165" s="40"/>
      <c r="C165" s="41" t="s">
        <v>20</v>
      </c>
      <c r="D165" s="41" t="s">
        <v>21</v>
      </c>
      <c r="E165" s="41" t="s">
        <v>22</v>
      </c>
      <c r="F165" s="42" t="s">
        <v>23</v>
      </c>
      <c r="G165" s="61" t="s">
        <v>23</v>
      </c>
      <c r="H165" s="43" t="s">
        <v>24</v>
      </c>
    </row>
    <row r="166" spans="1:8" ht="15" customHeight="1">
      <c r="A166" s="57"/>
      <c r="B166" s="58" t="s">
        <v>30</v>
      </c>
      <c r="C166" s="59">
        <v>33</v>
      </c>
      <c r="D166" s="59">
        <v>35</v>
      </c>
      <c r="E166" s="63">
        <f aca="true" t="shared" si="16" ref="E166:E171">C166+D166</f>
        <v>68</v>
      </c>
      <c r="F166" s="60"/>
      <c r="G166" s="76"/>
      <c r="H166" s="73"/>
    </row>
    <row r="167" spans="1:8" ht="15.75">
      <c r="A167" s="44">
        <v>1</v>
      </c>
      <c r="B167" s="45" t="s">
        <v>155</v>
      </c>
      <c r="C167" s="46">
        <v>40</v>
      </c>
      <c r="D167" s="46">
        <v>41</v>
      </c>
      <c r="E167" s="46">
        <f t="shared" si="16"/>
        <v>81</v>
      </c>
      <c r="F167" s="47"/>
      <c r="G167" s="77"/>
      <c r="H167" s="74"/>
    </row>
    <row r="168" spans="1:8" ht="15.75">
      <c r="A168" s="48">
        <v>2</v>
      </c>
      <c r="B168" s="49" t="s">
        <v>156</v>
      </c>
      <c r="C168" s="50">
        <v>44</v>
      </c>
      <c r="D168" s="50">
        <v>46</v>
      </c>
      <c r="E168" s="46">
        <f t="shared" si="16"/>
        <v>90</v>
      </c>
      <c r="F168" s="47"/>
      <c r="G168" s="77"/>
      <c r="H168" s="74"/>
    </row>
    <row r="169" spans="1:8" ht="15.75">
      <c r="A169" s="48">
        <v>3</v>
      </c>
      <c r="B169" s="49" t="s">
        <v>157</v>
      </c>
      <c r="C169" s="50">
        <v>46</v>
      </c>
      <c r="D169" s="50">
        <v>38</v>
      </c>
      <c r="E169" s="46">
        <f t="shared" si="16"/>
        <v>84</v>
      </c>
      <c r="F169" s="47"/>
      <c r="G169" s="77"/>
      <c r="H169" s="74"/>
    </row>
    <row r="170" spans="1:8" ht="15.75">
      <c r="A170" s="48">
        <v>4</v>
      </c>
      <c r="B170" s="49" t="s">
        <v>158</v>
      </c>
      <c r="C170" s="50">
        <v>41</v>
      </c>
      <c r="D170" s="50">
        <v>43</v>
      </c>
      <c r="E170" s="46">
        <f t="shared" si="16"/>
        <v>84</v>
      </c>
      <c r="F170" s="47"/>
      <c r="G170" s="77"/>
      <c r="H170" s="74"/>
    </row>
    <row r="171" spans="1:8" ht="15.75">
      <c r="A171" s="48">
        <v>5</v>
      </c>
      <c r="B171" s="49" t="s">
        <v>159</v>
      </c>
      <c r="C171" s="50">
        <v>42</v>
      </c>
      <c r="D171" s="50">
        <v>43</v>
      </c>
      <c r="E171" s="46">
        <f t="shared" si="16"/>
        <v>85</v>
      </c>
      <c r="F171" s="47"/>
      <c r="G171" s="77"/>
      <c r="H171" s="74"/>
    </row>
    <row r="172" spans="1:8" ht="15.75">
      <c r="A172" s="51"/>
      <c r="B172" s="52"/>
      <c r="C172" s="53"/>
      <c r="D172" s="53"/>
      <c r="E172" s="62">
        <f>SUM(E167:E171)-MAX(E167:E171)</f>
        <v>334</v>
      </c>
      <c r="F172" s="54"/>
      <c r="G172" s="78"/>
      <c r="H172" s="75"/>
    </row>
    <row r="174" spans="1:8" ht="15.75">
      <c r="A174" s="36"/>
      <c r="B174" s="36"/>
      <c r="C174" s="37"/>
      <c r="D174" s="37"/>
      <c r="E174" s="37"/>
      <c r="F174" s="38" t="s">
        <v>32</v>
      </c>
      <c r="G174" s="38" t="s">
        <v>19</v>
      </c>
      <c r="H174" s="43" t="s">
        <v>31</v>
      </c>
    </row>
    <row r="175" spans="1:8" ht="15">
      <c r="A175" s="39" t="s">
        <v>18</v>
      </c>
      <c r="B175" s="40"/>
      <c r="C175" s="41" t="s">
        <v>20</v>
      </c>
      <c r="D175" s="41" t="s">
        <v>21</v>
      </c>
      <c r="E175" s="41" t="s">
        <v>22</v>
      </c>
      <c r="F175" s="42" t="s">
        <v>23</v>
      </c>
      <c r="G175" s="61" t="s">
        <v>23</v>
      </c>
      <c r="H175" s="43" t="s">
        <v>24</v>
      </c>
    </row>
    <row r="176" spans="1:8" ht="15" customHeight="1">
      <c r="A176" s="57"/>
      <c r="B176" s="58" t="s">
        <v>30</v>
      </c>
      <c r="C176" s="59">
        <v>36</v>
      </c>
      <c r="D176" s="59">
        <v>35</v>
      </c>
      <c r="E176" s="63">
        <f aca="true" t="shared" si="17" ref="E176:E181">C176+D176</f>
        <v>71</v>
      </c>
      <c r="F176" s="60"/>
      <c r="G176" s="76"/>
      <c r="H176" s="73"/>
    </row>
    <row r="177" spans="1:8" ht="15.75">
      <c r="A177" s="44">
        <v>1</v>
      </c>
      <c r="B177" s="45" t="s">
        <v>131</v>
      </c>
      <c r="C177" s="46">
        <v>46</v>
      </c>
      <c r="D177" s="46">
        <v>43</v>
      </c>
      <c r="E177" s="46">
        <f t="shared" si="17"/>
        <v>89</v>
      </c>
      <c r="F177" s="47"/>
      <c r="G177" s="77"/>
      <c r="H177" s="74"/>
    </row>
    <row r="178" spans="1:8" ht="15.75">
      <c r="A178" s="48">
        <v>2</v>
      </c>
      <c r="B178" s="49" t="s">
        <v>132</v>
      </c>
      <c r="C178" s="50">
        <v>46</v>
      </c>
      <c r="D178" s="50">
        <v>43</v>
      </c>
      <c r="E178" s="46">
        <f t="shared" si="17"/>
        <v>89</v>
      </c>
      <c r="F178" s="47"/>
      <c r="G178" s="77"/>
      <c r="H178" s="74"/>
    </row>
    <row r="179" spans="1:8" ht="15.75">
      <c r="A179" s="48">
        <v>3</v>
      </c>
      <c r="B179" s="49" t="s">
        <v>133</v>
      </c>
      <c r="C179" s="50">
        <v>46</v>
      </c>
      <c r="D179" s="50">
        <v>42</v>
      </c>
      <c r="E179" s="46">
        <f t="shared" si="17"/>
        <v>88</v>
      </c>
      <c r="F179" s="47"/>
      <c r="G179" s="77"/>
      <c r="H179" s="74"/>
    </row>
    <row r="180" spans="1:8" ht="15.75">
      <c r="A180" s="48">
        <v>4</v>
      </c>
      <c r="B180" s="49" t="s">
        <v>134</v>
      </c>
      <c r="C180" s="50">
        <v>43</v>
      </c>
      <c r="D180" s="50">
        <v>44</v>
      </c>
      <c r="E180" s="46">
        <f t="shared" si="17"/>
        <v>87</v>
      </c>
      <c r="F180" s="47"/>
      <c r="G180" s="77"/>
      <c r="H180" s="74"/>
    </row>
    <row r="181" spans="1:8" ht="15.75">
      <c r="A181" s="48">
        <v>5</v>
      </c>
      <c r="B181" s="49" t="s">
        <v>135</v>
      </c>
      <c r="C181" s="50">
        <v>50</v>
      </c>
      <c r="D181" s="50">
        <v>51</v>
      </c>
      <c r="E181" s="46">
        <f t="shared" si="17"/>
        <v>101</v>
      </c>
      <c r="F181" s="47"/>
      <c r="G181" s="77"/>
      <c r="H181" s="74"/>
    </row>
    <row r="182" spans="1:8" ht="15.75">
      <c r="A182" s="51"/>
      <c r="B182" s="52"/>
      <c r="C182" s="53"/>
      <c r="D182" s="53"/>
      <c r="E182" s="62">
        <f>SUM(E177:E181)-MAX(E177:E181)</f>
        <v>353</v>
      </c>
      <c r="F182" s="54"/>
      <c r="G182" s="78"/>
      <c r="H182" s="75"/>
    </row>
    <row r="183" spans="1:8" ht="15.75">
      <c r="A183" s="55"/>
      <c r="B183" s="55"/>
      <c r="C183" s="56"/>
      <c r="D183" s="56"/>
      <c r="E183" s="56"/>
      <c r="F183" s="56"/>
      <c r="G183" s="56"/>
      <c r="H183" s="36"/>
    </row>
    <row r="184" spans="1:8" ht="15.75">
      <c r="A184" s="36"/>
      <c r="B184" s="36"/>
      <c r="C184" s="37"/>
      <c r="D184" s="37"/>
      <c r="E184" s="37"/>
      <c r="F184" s="38" t="s">
        <v>32</v>
      </c>
      <c r="G184" s="38" t="s">
        <v>19</v>
      </c>
      <c r="H184" s="43" t="s">
        <v>31</v>
      </c>
    </row>
    <row r="185" spans="1:8" ht="15">
      <c r="A185" s="39" t="s">
        <v>38</v>
      </c>
      <c r="B185" s="40"/>
      <c r="C185" s="41" t="s">
        <v>20</v>
      </c>
      <c r="D185" s="41" t="s">
        <v>21</v>
      </c>
      <c r="E185" s="41" t="s">
        <v>22</v>
      </c>
      <c r="F185" s="42" t="s">
        <v>23</v>
      </c>
      <c r="G185" s="61" t="s">
        <v>23</v>
      </c>
      <c r="H185" s="43" t="s">
        <v>24</v>
      </c>
    </row>
    <row r="186" spans="1:8" ht="15" customHeight="1">
      <c r="A186" s="57"/>
      <c r="B186" s="58" t="s">
        <v>30</v>
      </c>
      <c r="C186" s="59">
        <v>38</v>
      </c>
      <c r="D186" s="59">
        <v>37</v>
      </c>
      <c r="E186" s="63">
        <f aca="true" t="shared" si="18" ref="E186:E191">C186+D186</f>
        <v>75</v>
      </c>
      <c r="F186" s="60"/>
      <c r="G186" s="76"/>
      <c r="H186" s="73"/>
    </row>
    <row r="187" spans="1:8" ht="15.75">
      <c r="A187" s="44">
        <v>1</v>
      </c>
      <c r="B187" s="45" t="s">
        <v>160</v>
      </c>
      <c r="C187" s="46">
        <v>45</v>
      </c>
      <c r="D187" s="46">
        <v>50</v>
      </c>
      <c r="E187" s="46">
        <f t="shared" si="18"/>
        <v>95</v>
      </c>
      <c r="F187" s="47"/>
      <c r="G187" s="77"/>
      <c r="H187" s="74"/>
    </row>
    <row r="188" spans="1:8" ht="15.75">
      <c r="A188" s="48">
        <v>2</v>
      </c>
      <c r="B188" s="49" t="s">
        <v>161</v>
      </c>
      <c r="C188" s="50">
        <v>45</v>
      </c>
      <c r="D188" s="50">
        <v>47</v>
      </c>
      <c r="E188" s="46">
        <f t="shared" si="18"/>
        <v>92</v>
      </c>
      <c r="F188" s="47"/>
      <c r="G188" s="77"/>
      <c r="H188" s="74"/>
    </row>
    <row r="189" spans="1:8" ht="15.75">
      <c r="A189" s="48">
        <v>3</v>
      </c>
      <c r="B189" s="49" t="s">
        <v>162</v>
      </c>
      <c r="C189" s="50">
        <v>45</v>
      </c>
      <c r="D189" s="50">
        <v>44</v>
      </c>
      <c r="E189" s="46">
        <f t="shared" si="18"/>
        <v>89</v>
      </c>
      <c r="F189" s="47"/>
      <c r="G189" s="77"/>
      <c r="H189" s="74"/>
    </row>
    <row r="190" spans="1:8" ht="15.75">
      <c r="A190" s="48">
        <v>4</v>
      </c>
      <c r="B190" s="49" t="s">
        <v>163</v>
      </c>
      <c r="C190" s="50">
        <v>49</v>
      </c>
      <c r="D190" s="50">
        <v>47</v>
      </c>
      <c r="E190" s="46">
        <f t="shared" si="18"/>
        <v>96</v>
      </c>
      <c r="F190" s="47"/>
      <c r="G190" s="77"/>
      <c r="H190" s="74"/>
    </row>
    <row r="191" spans="1:8" ht="15.75">
      <c r="A191" s="48">
        <v>5</v>
      </c>
      <c r="B191" s="49" t="s">
        <v>164</v>
      </c>
      <c r="C191" s="50">
        <v>48</v>
      </c>
      <c r="D191" s="50">
        <v>49</v>
      </c>
      <c r="E191" s="46">
        <f t="shared" si="18"/>
        <v>97</v>
      </c>
      <c r="F191" s="47"/>
      <c r="G191" s="77"/>
      <c r="H191" s="74"/>
    </row>
    <row r="192" spans="1:8" ht="15.75">
      <c r="A192" s="51"/>
      <c r="B192" s="52"/>
      <c r="C192" s="53"/>
      <c r="D192" s="53"/>
      <c r="E192" s="62">
        <f>SUM(E187:E191)-MAX(E187:E191)</f>
        <v>372</v>
      </c>
      <c r="F192" s="54"/>
      <c r="G192" s="78"/>
      <c r="H192" s="75"/>
    </row>
    <row r="194" spans="1:8" ht="15.75">
      <c r="A194" s="36"/>
      <c r="B194" s="36"/>
      <c r="C194" s="37"/>
      <c r="D194" s="37"/>
      <c r="E194" s="37"/>
      <c r="F194" s="38" t="s">
        <v>32</v>
      </c>
      <c r="G194" s="38" t="s">
        <v>19</v>
      </c>
      <c r="H194" s="43" t="s">
        <v>31</v>
      </c>
    </row>
    <row r="195" spans="1:8" ht="15">
      <c r="A195" s="39" t="s">
        <v>27</v>
      </c>
      <c r="B195" s="40"/>
      <c r="C195" s="41" t="s">
        <v>20</v>
      </c>
      <c r="D195" s="41" t="s">
        <v>21</v>
      </c>
      <c r="E195" s="41" t="s">
        <v>22</v>
      </c>
      <c r="F195" s="42" t="s">
        <v>23</v>
      </c>
      <c r="G195" s="61" t="s">
        <v>23</v>
      </c>
      <c r="H195" s="43" t="s">
        <v>24</v>
      </c>
    </row>
    <row r="196" spans="1:8" ht="15" customHeight="1">
      <c r="A196" s="57"/>
      <c r="B196" s="58" t="s">
        <v>30</v>
      </c>
      <c r="C196" s="59">
        <v>37</v>
      </c>
      <c r="D196" s="59">
        <v>33</v>
      </c>
      <c r="E196" s="63">
        <f aca="true" t="shared" si="19" ref="E196:E201">C196+D196</f>
        <v>70</v>
      </c>
      <c r="F196" s="60"/>
      <c r="G196" s="76"/>
      <c r="H196" s="73"/>
    </row>
    <row r="197" spans="1:8" ht="15.75">
      <c r="A197" s="44">
        <v>1</v>
      </c>
      <c r="B197" s="45" t="s">
        <v>71</v>
      </c>
      <c r="C197" s="46">
        <v>47</v>
      </c>
      <c r="D197" s="46">
        <v>38</v>
      </c>
      <c r="E197" s="46">
        <f t="shared" si="19"/>
        <v>85</v>
      </c>
      <c r="F197" s="47"/>
      <c r="G197" s="77"/>
      <c r="H197" s="74"/>
    </row>
    <row r="198" spans="1:8" ht="15.75">
      <c r="A198" s="48">
        <v>2</v>
      </c>
      <c r="B198" s="49" t="s">
        <v>72</v>
      </c>
      <c r="C198" s="50">
        <v>43</v>
      </c>
      <c r="D198" s="50">
        <v>41</v>
      </c>
      <c r="E198" s="46">
        <f t="shared" si="19"/>
        <v>84</v>
      </c>
      <c r="F198" s="47"/>
      <c r="G198" s="77"/>
      <c r="H198" s="74"/>
    </row>
    <row r="199" spans="1:8" ht="15.75">
      <c r="A199" s="48">
        <v>3</v>
      </c>
      <c r="B199" s="49" t="s">
        <v>73</v>
      </c>
      <c r="C199" s="50">
        <v>46</v>
      </c>
      <c r="D199" s="50">
        <v>38</v>
      </c>
      <c r="E199" s="46">
        <f t="shared" si="19"/>
        <v>84</v>
      </c>
      <c r="F199" s="47"/>
      <c r="G199" s="77"/>
      <c r="H199" s="74"/>
    </row>
    <row r="200" spans="1:8" ht="15.75">
      <c r="A200" s="48">
        <v>4</v>
      </c>
      <c r="B200" s="49" t="s">
        <v>74</v>
      </c>
      <c r="C200" s="50">
        <v>42</v>
      </c>
      <c r="D200" s="50">
        <v>45</v>
      </c>
      <c r="E200" s="46">
        <f t="shared" si="19"/>
        <v>87</v>
      </c>
      <c r="F200" s="47"/>
      <c r="G200" s="77"/>
      <c r="H200" s="74"/>
    </row>
    <row r="201" spans="1:8" ht="15.75">
      <c r="A201" s="48">
        <v>5</v>
      </c>
      <c r="B201" s="49" t="s">
        <v>75</v>
      </c>
      <c r="C201" s="50">
        <v>43</v>
      </c>
      <c r="D201" s="50">
        <v>45</v>
      </c>
      <c r="E201" s="46">
        <f t="shared" si="19"/>
        <v>88</v>
      </c>
      <c r="F201" s="47"/>
      <c r="G201" s="77"/>
      <c r="H201" s="74"/>
    </row>
    <row r="202" spans="1:8" ht="15.75">
      <c r="A202" s="51"/>
      <c r="B202" s="52"/>
      <c r="C202" s="53"/>
      <c r="D202" s="53"/>
      <c r="E202" s="62">
        <f>SUM(E197:E201)-MAX(E197:E201)</f>
        <v>340</v>
      </c>
      <c r="F202" s="54"/>
      <c r="G202" s="78"/>
      <c r="H202" s="75"/>
    </row>
    <row r="204" spans="1:8" ht="15.75">
      <c r="A204" s="36"/>
      <c r="B204" s="36"/>
      <c r="C204" s="37"/>
      <c r="D204" s="37"/>
      <c r="E204" s="37"/>
      <c r="F204" s="38" t="s">
        <v>32</v>
      </c>
      <c r="G204" s="38" t="s">
        <v>19</v>
      </c>
      <c r="H204" s="43" t="s">
        <v>31</v>
      </c>
    </row>
    <row r="205" spans="1:8" ht="15">
      <c r="A205" s="39" t="s">
        <v>5</v>
      </c>
      <c r="B205" s="40"/>
      <c r="C205" s="41" t="s">
        <v>20</v>
      </c>
      <c r="D205" s="41" t="s">
        <v>21</v>
      </c>
      <c r="E205" s="41" t="s">
        <v>22</v>
      </c>
      <c r="F205" s="42" t="s">
        <v>23</v>
      </c>
      <c r="G205" s="61" t="s">
        <v>23</v>
      </c>
      <c r="H205" s="43" t="s">
        <v>24</v>
      </c>
    </row>
    <row r="206" spans="1:8" ht="15" customHeight="1">
      <c r="A206" s="57"/>
      <c r="B206" s="58" t="s">
        <v>30</v>
      </c>
      <c r="C206" s="59">
        <v>39</v>
      </c>
      <c r="D206" s="59">
        <v>33</v>
      </c>
      <c r="E206" s="63">
        <f aca="true" t="shared" si="20" ref="E206:E211">C206+D206</f>
        <v>72</v>
      </c>
      <c r="F206" s="60"/>
      <c r="G206" s="76"/>
      <c r="H206" s="73"/>
    </row>
    <row r="207" spans="1:8" ht="15.75">
      <c r="A207" s="44">
        <v>1</v>
      </c>
      <c r="B207" s="45" t="s">
        <v>141</v>
      </c>
      <c r="C207" s="46">
        <v>40</v>
      </c>
      <c r="D207" s="46">
        <v>39</v>
      </c>
      <c r="E207" s="46">
        <f t="shared" si="20"/>
        <v>79</v>
      </c>
      <c r="F207" s="47"/>
      <c r="G207" s="77"/>
      <c r="H207" s="74"/>
    </row>
    <row r="208" spans="1:8" ht="15.75">
      <c r="A208" s="48">
        <v>2</v>
      </c>
      <c r="B208" s="49" t="s">
        <v>142</v>
      </c>
      <c r="C208" s="50">
        <v>42</v>
      </c>
      <c r="D208" s="50">
        <v>39</v>
      </c>
      <c r="E208" s="46">
        <f t="shared" si="20"/>
        <v>81</v>
      </c>
      <c r="F208" s="47"/>
      <c r="G208" s="77"/>
      <c r="H208" s="74"/>
    </row>
    <row r="209" spans="1:8" ht="15.75">
      <c r="A209" s="48">
        <v>3</v>
      </c>
      <c r="B209" s="49" t="s">
        <v>143</v>
      </c>
      <c r="C209" s="50">
        <v>54</v>
      </c>
      <c r="D209" s="50">
        <v>40</v>
      </c>
      <c r="E209" s="46">
        <f t="shared" si="20"/>
        <v>94</v>
      </c>
      <c r="F209" s="47"/>
      <c r="G209" s="77"/>
      <c r="H209" s="74"/>
    </row>
    <row r="210" spans="1:8" ht="15.75">
      <c r="A210" s="48">
        <v>4</v>
      </c>
      <c r="B210" s="49" t="s">
        <v>144</v>
      </c>
      <c r="C210" s="50">
        <v>47</v>
      </c>
      <c r="D210" s="50">
        <v>49</v>
      </c>
      <c r="E210" s="46">
        <f t="shared" si="20"/>
        <v>96</v>
      </c>
      <c r="F210" s="47"/>
      <c r="G210" s="77"/>
      <c r="H210" s="74"/>
    </row>
    <row r="211" spans="1:8" ht="15.75">
      <c r="A211" s="48">
        <v>5</v>
      </c>
      <c r="B211" s="49" t="s">
        <v>145</v>
      </c>
      <c r="C211" s="50">
        <v>49</v>
      </c>
      <c r="D211" s="50">
        <v>47</v>
      </c>
      <c r="E211" s="46">
        <f t="shared" si="20"/>
        <v>96</v>
      </c>
      <c r="F211" s="47"/>
      <c r="G211" s="77"/>
      <c r="H211" s="74"/>
    </row>
    <row r="212" spans="1:8" ht="15.75">
      <c r="A212" s="51"/>
      <c r="B212" s="52"/>
      <c r="C212" s="53"/>
      <c r="D212" s="53"/>
      <c r="E212" s="62">
        <f>SUM(E207:E211)-MAX(E207:E211)</f>
        <v>350</v>
      </c>
      <c r="F212" s="54"/>
      <c r="G212" s="78"/>
      <c r="H212" s="75"/>
    </row>
    <row r="213" spans="1:8" ht="15.75">
      <c r="A213" s="55"/>
      <c r="B213" s="55"/>
      <c r="C213" s="56"/>
      <c r="D213" s="56"/>
      <c r="E213" s="56"/>
      <c r="F213" s="56"/>
      <c r="G213" s="56"/>
      <c r="H213" s="36"/>
    </row>
    <row r="214" spans="1:8" ht="15.75">
      <c r="A214" s="36"/>
      <c r="B214" s="36"/>
      <c r="C214" s="37"/>
      <c r="D214" s="37"/>
      <c r="E214" s="37"/>
      <c r="F214" s="38" t="s">
        <v>32</v>
      </c>
      <c r="G214" s="38" t="s">
        <v>19</v>
      </c>
      <c r="H214" s="43" t="s">
        <v>31</v>
      </c>
    </row>
    <row r="215" spans="1:8" ht="15">
      <c r="A215" s="39" t="s">
        <v>39</v>
      </c>
      <c r="B215" s="40"/>
      <c r="C215" s="41" t="s">
        <v>20</v>
      </c>
      <c r="D215" s="41" t="s">
        <v>21</v>
      </c>
      <c r="E215" s="41" t="s">
        <v>22</v>
      </c>
      <c r="F215" s="42" t="s">
        <v>23</v>
      </c>
      <c r="G215" s="61" t="s">
        <v>23</v>
      </c>
      <c r="H215" s="43" t="s">
        <v>24</v>
      </c>
    </row>
    <row r="216" spans="1:8" ht="15" customHeight="1">
      <c r="A216" s="57"/>
      <c r="B216" s="58" t="s">
        <v>30</v>
      </c>
      <c r="C216" s="59">
        <v>38</v>
      </c>
      <c r="D216" s="59">
        <v>33</v>
      </c>
      <c r="E216" s="63">
        <f aca="true" t="shared" si="21" ref="E216:E221">C216+D216</f>
        <v>71</v>
      </c>
      <c r="F216" s="60"/>
      <c r="G216" s="76"/>
      <c r="H216" s="73"/>
    </row>
    <row r="217" spans="1:8" ht="15.75">
      <c r="A217" s="44">
        <v>1</v>
      </c>
      <c r="B217" s="45" t="s">
        <v>107</v>
      </c>
      <c r="C217" s="46">
        <v>45</v>
      </c>
      <c r="D217" s="46">
        <v>41</v>
      </c>
      <c r="E217" s="46">
        <f t="shared" si="21"/>
        <v>86</v>
      </c>
      <c r="F217" s="47"/>
      <c r="G217" s="77"/>
      <c r="H217" s="74"/>
    </row>
    <row r="218" spans="1:8" ht="15.75">
      <c r="A218" s="48">
        <v>2</v>
      </c>
      <c r="B218" s="49" t="s">
        <v>108</v>
      </c>
      <c r="C218" s="50">
        <v>50</v>
      </c>
      <c r="D218" s="50">
        <v>43</v>
      </c>
      <c r="E218" s="46">
        <f t="shared" si="21"/>
        <v>93</v>
      </c>
      <c r="F218" s="47"/>
      <c r="G218" s="77"/>
      <c r="H218" s="74"/>
    </row>
    <row r="219" spans="1:8" ht="15.75">
      <c r="A219" s="48">
        <v>3</v>
      </c>
      <c r="B219" s="49" t="s">
        <v>109</v>
      </c>
      <c r="C219" s="50">
        <v>45</v>
      </c>
      <c r="D219" s="50">
        <v>37</v>
      </c>
      <c r="E219" s="46">
        <f t="shared" si="21"/>
        <v>82</v>
      </c>
      <c r="F219" s="47"/>
      <c r="G219" s="77"/>
      <c r="H219" s="74"/>
    </row>
    <row r="220" spans="1:8" ht="15.75">
      <c r="A220" s="48">
        <v>4</v>
      </c>
      <c r="B220" s="49" t="s">
        <v>110</v>
      </c>
      <c r="C220" s="50">
        <v>56</v>
      </c>
      <c r="D220" s="50">
        <v>54</v>
      </c>
      <c r="E220" s="46">
        <f t="shared" si="21"/>
        <v>110</v>
      </c>
      <c r="F220" s="47"/>
      <c r="G220" s="77"/>
      <c r="H220" s="74"/>
    </row>
    <row r="221" spans="1:8" ht="15.75">
      <c r="A221" s="48">
        <v>5</v>
      </c>
      <c r="B221" s="49" t="s">
        <v>111</v>
      </c>
      <c r="C221" s="50">
        <v>44</v>
      </c>
      <c r="D221" s="50">
        <v>46</v>
      </c>
      <c r="E221" s="46">
        <f t="shared" si="21"/>
        <v>90</v>
      </c>
      <c r="F221" s="47"/>
      <c r="G221" s="77"/>
      <c r="H221" s="74"/>
    </row>
    <row r="222" spans="1:8" ht="15.75">
      <c r="A222" s="51"/>
      <c r="B222" s="52"/>
      <c r="C222" s="53"/>
      <c r="D222" s="53"/>
      <c r="E222" s="62">
        <f>SUM(E217:E221)-MAX(E217:E221)</f>
        <v>351</v>
      </c>
      <c r="F222" s="54"/>
      <c r="G222" s="78"/>
      <c r="H222" s="75"/>
    </row>
    <row r="224" spans="1:8" ht="15.75">
      <c r="A224" s="36" t="s">
        <v>25</v>
      </c>
      <c r="B224" s="36"/>
      <c r="C224" s="37"/>
      <c r="D224" s="37"/>
      <c r="E224" s="37"/>
      <c r="F224" s="38" t="s">
        <v>32</v>
      </c>
      <c r="G224" s="38" t="s">
        <v>19</v>
      </c>
      <c r="H224" s="43" t="s">
        <v>31</v>
      </c>
    </row>
    <row r="225" spans="1:8" ht="15">
      <c r="A225" s="39" t="s">
        <v>40</v>
      </c>
      <c r="B225" s="40"/>
      <c r="C225" s="41" t="s">
        <v>20</v>
      </c>
      <c r="D225" s="41" t="s">
        <v>21</v>
      </c>
      <c r="E225" s="41" t="s">
        <v>22</v>
      </c>
      <c r="F225" s="42" t="s">
        <v>23</v>
      </c>
      <c r="G225" s="61" t="s">
        <v>23</v>
      </c>
      <c r="H225" s="43" t="s">
        <v>24</v>
      </c>
    </row>
    <row r="226" spans="1:8" ht="15" customHeight="1">
      <c r="A226" s="57"/>
      <c r="B226" s="58" t="s">
        <v>30</v>
      </c>
      <c r="C226" s="59">
        <v>37</v>
      </c>
      <c r="D226" s="59">
        <v>38</v>
      </c>
      <c r="E226" s="63">
        <f aca="true" t="shared" si="22" ref="E226:E231">C226+D226</f>
        <v>75</v>
      </c>
      <c r="F226" s="60"/>
      <c r="G226" s="76"/>
      <c r="H226" s="73"/>
    </row>
    <row r="227" spans="1:8" ht="15.75">
      <c r="A227" s="44">
        <v>1</v>
      </c>
      <c r="B227" s="45" t="s">
        <v>87</v>
      </c>
      <c r="C227" s="46">
        <v>47</v>
      </c>
      <c r="D227" s="46">
        <v>46</v>
      </c>
      <c r="E227" s="46">
        <f t="shared" si="22"/>
        <v>93</v>
      </c>
      <c r="F227" s="47"/>
      <c r="G227" s="77"/>
      <c r="H227" s="74"/>
    </row>
    <row r="228" spans="1:8" ht="15.75">
      <c r="A228" s="48">
        <v>2</v>
      </c>
      <c r="B228" s="49" t="s">
        <v>89</v>
      </c>
      <c r="C228" s="50">
        <v>57</v>
      </c>
      <c r="D228" s="50">
        <v>45</v>
      </c>
      <c r="E228" s="46">
        <f t="shared" si="22"/>
        <v>102</v>
      </c>
      <c r="F228" s="47"/>
      <c r="G228" s="77"/>
      <c r="H228" s="74"/>
    </row>
    <row r="229" spans="1:8" ht="15.75">
      <c r="A229" s="48">
        <v>3</v>
      </c>
      <c r="B229" s="49" t="s">
        <v>88</v>
      </c>
      <c r="C229" s="50">
        <v>52</v>
      </c>
      <c r="D229" s="50">
        <v>51</v>
      </c>
      <c r="E229" s="46">
        <f t="shared" si="22"/>
        <v>103</v>
      </c>
      <c r="F229" s="47"/>
      <c r="G229" s="77"/>
      <c r="H229" s="74"/>
    </row>
    <row r="230" spans="1:8" ht="15.75">
      <c r="A230" s="48">
        <v>4</v>
      </c>
      <c r="B230" s="49" t="s">
        <v>90</v>
      </c>
      <c r="C230" s="50">
        <v>50</v>
      </c>
      <c r="D230" s="50">
        <v>51</v>
      </c>
      <c r="E230" s="46">
        <f t="shared" si="22"/>
        <v>101</v>
      </c>
      <c r="F230" s="47"/>
      <c r="G230" s="77"/>
      <c r="H230" s="74"/>
    </row>
    <row r="231" spans="1:8" ht="15.75">
      <c r="A231" s="48">
        <v>5</v>
      </c>
      <c r="B231" s="49" t="s">
        <v>91</v>
      </c>
      <c r="C231" s="50">
        <v>51</v>
      </c>
      <c r="D231" s="50">
        <v>44</v>
      </c>
      <c r="E231" s="46">
        <f t="shared" si="22"/>
        <v>95</v>
      </c>
      <c r="F231" s="47"/>
      <c r="G231" s="77"/>
      <c r="H231" s="74"/>
    </row>
    <row r="232" spans="1:8" ht="15.75">
      <c r="A232" s="51"/>
      <c r="B232" s="52"/>
      <c r="C232" s="53"/>
      <c r="D232" s="53"/>
      <c r="E232" s="62">
        <f>SUM(E227:E231)-MAX(E227:E231)</f>
        <v>391</v>
      </c>
      <c r="F232" s="54"/>
      <c r="G232" s="78"/>
      <c r="H232" s="75"/>
    </row>
    <row r="234" spans="1:8" ht="15.75">
      <c r="A234" s="36"/>
      <c r="B234" s="36"/>
      <c r="C234" s="37"/>
      <c r="D234" s="37"/>
      <c r="E234" s="37"/>
      <c r="F234" s="38" t="s">
        <v>32</v>
      </c>
      <c r="G234" s="38" t="s">
        <v>19</v>
      </c>
      <c r="H234" s="43" t="s">
        <v>31</v>
      </c>
    </row>
    <row r="235" spans="1:8" ht="15">
      <c r="A235" s="39" t="s">
        <v>41</v>
      </c>
      <c r="B235" s="40"/>
      <c r="C235" s="41" t="s">
        <v>20</v>
      </c>
      <c r="D235" s="41" t="s">
        <v>21</v>
      </c>
      <c r="E235" s="41" t="s">
        <v>22</v>
      </c>
      <c r="F235" s="42" t="s">
        <v>23</v>
      </c>
      <c r="G235" s="61" t="s">
        <v>23</v>
      </c>
      <c r="H235" s="43" t="s">
        <v>24</v>
      </c>
    </row>
    <row r="236" spans="1:8" ht="15" customHeight="1">
      <c r="A236" s="57"/>
      <c r="B236" s="58" t="s">
        <v>30</v>
      </c>
      <c r="C236" s="59">
        <v>37</v>
      </c>
      <c r="D236" s="59">
        <v>34</v>
      </c>
      <c r="E236" s="63">
        <f aca="true" t="shared" si="23" ref="E236:E241">C236+D236</f>
        <v>71</v>
      </c>
      <c r="F236" s="60"/>
      <c r="G236" s="76"/>
      <c r="H236" s="73"/>
    </row>
    <row r="237" spans="1:8" ht="15.75">
      <c r="A237" s="44">
        <v>1</v>
      </c>
      <c r="B237" s="45" t="s">
        <v>102</v>
      </c>
      <c r="C237" s="46">
        <v>40</v>
      </c>
      <c r="D237" s="46">
        <v>40</v>
      </c>
      <c r="E237" s="46">
        <f t="shared" si="23"/>
        <v>80</v>
      </c>
      <c r="F237" s="47"/>
      <c r="G237" s="77"/>
      <c r="H237" s="74"/>
    </row>
    <row r="238" spans="1:8" ht="15.75">
      <c r="A238" s="48">
        <v>2</v>
      </c>
      <c r="B238" s="49" t="s">
        <v>103</v>
      </c>
      <c r="C238" s="50">
        <v>48</v>
      </c>
      <c r="D238" s="50">
        <v>39</v>
      </c>
      <c r="E238" s="46">
        <f t="shared" si="23"/>
        <v>87</v>
      </c>
      <c r="F238" s="47"/>
      <c r="G238" s="77"/>
      <c r="H238" s="74"/>
    </row>
    <row r="239" spans="1:8" ht="15.75">
      <c r="A239" s="48">
        <v>3</v>
      </c>
      <c r="B239" s="49" t="s">
        <v>104</v>
      </c>
      <c r="C239" s="50">
        <v>41</v>
      </c>
      <c r="D239" s="50">
        <v>37</v>
      </c>
      <c r="E239" s="46">
        <f t="shared" si="23"/>
        <v>78</v>
      </c>
      <c r="F239" s="47"/>
      <c r="G239" s="77"/>
      <c r="H239" s="74"/>
    </row>
    <row r="240" spans="1:8" ht="15.75">
      <c r="A240" s="48">
        <v>4</v>
      </c>
      <c r="B240" s="49" t="s">
        <v>105</v>
      </c>
      <c r="C240" s="50">
        <v>46</v>
      </c>
      <c r="D240" s="50">
        <v>45</v>
      </c>
      <c r="E240" s="46">
        <f t="shared" si="23"/>
        <v>91</v>
      </c>
      <c r="F240" s="47"/>
      <c r="G240" s="77"/>
      <c r="H240" s="74"/>
    </row>
    <row r="241" spans="1:8" ht="15.75">
      <c r="A241" s="48">
        <v>5</v>
      </c>
      <c r="B241" s="49" t="s">
        <v>106</v>
      </c>
      <c r="C241" s="50">
        <v>45</v>
      </c>
      <c r="D241" s="50">
        <v>42</v>
      </c>
      <c r="E241" s="46">
        <f t="shared" si="23"/>
        <v>87</v>
      </c>
      <c r="F241" s="47"/>
      <c r="G241" s="77"/>
      <c r="H241" s="74"/>
    </row>
    <row r="242" spans="1:8" ht="15.75">
      <c r="A242" s="51"/>
      <c r="B242" s="52"/>
      <c r="C242" s="53"/>
      <c r="D242" s="53"/>
      <c r="E242" s="62">
        <f>SUM(E237:E241)-MAX(E237:E241)</f>
        <v>332</v>
      </c>
      <c r="F242" s="54"/>
      <c r="G242" s="78"/>
      <c r="H242" s="75"/>
    </row>
    <row r="244" spans="1:8" ht="15.75">
      <c r="A244" s="36"/>
      <c r="B244" s="36"/>
      <c r="C244" s="37"/>
      <c r="D244" s="37"/>
      <c r="E244" s="37"/>
      <c r="F244" s="38" t="s">
        <v>32</v>
      </c>
      <c r="G244" s="38" t="s">
        <v>19</v>
      </c>
      <c r="H244" s="43" t="s">
        <v>31</v>
      </c>
    </row>
    <row r="245" spans="1:8" ht="15">
      <c r="A245" s="39" t="s">
        <v>26</v>
      </c>
      <c r="B245" s="40"/>
      <c r="C245" s="41" t="s">
        <v>20</v>
      </c>
      <c r="D245" s="41" t="s">
        <v>21</v>
      </c>
      <c r="E245" s="41" t="s">
        <v>22</v>
      </c>
      <c r="F245" s="42" t="s">
        <v>23</v>
      </c>
      <c r="G245" s="61" t="s">
        <v>23</v>
      </c>
      <c r="H245" s="43" t="s">
        <v>24</v>
      </c>
    </row>
    <row r="246" spans="1:8" ht="15" customHeight="1">
      <c r="A246" s="57"/>
      <c r="B246" s="58" t="s">
        <v>30</v>
      </c>
      <c r="C246" s="59">
        <v>38</v>
      </c>
      <c r="D246" s="59">
        <v>35</v>
      </c>
      <c r="E246" s="63">
        <f aca="true" t="shared" si="24" ref="E246:E251">C246+D246</f>
        <v>73</v>
      </c>
      <c r="F246" s="60"/>
      <c r="G246" s="76"/>
      <c r="H246" s="73"/>
    </row>
    <row r="247" spans="1:8" ht="15.75">
      <c r="A247" s="44">
        <v>1</v>
      </c>
      <c r="B247" s="45" t="s">
        <v>82</v>
      </c>
      <c r="C247" s="46">
        <v>41</v>
      </c>
      <c r="D247" s="46">
        <v>42</v>
      </c>
      <c r="E247" s="46">
        <f t="shared" si="24"/>
        <v>83</v>
      </c>
      <c r="F247" s="47"/>
      <c r="G247" s="77"/>
      <c r="H247" s="74"/>
    </row>
    <row r="248" spans="1:8" ht="15.75">
      <c r="A248" s="48">
        <v>2</v>
      </c>
      <c r="B248" s="49" t="s">
        <v>83</v>
      </c>
      <c r="C248" s="50">
        <v>48</v>
      </c>
      <c r="D248" s="50">
        <v>41</v>
      </c>
      <c r="E248" s="46">
        <f t="shared" si="24"/>
        <v>89</v>
      </c>
      <c r="F248" s="47"/>
      <c r="G248" s="77"/>
      <c r="H248" s="74"/>
    </row>
    <row r="249" spans="1:8" ht="15.75">
      <c r="A249" s="48">
        <v>3</v>
      </c>
      <c r="B249" s="49" t="s">
        <v>84</v>
      </c>
      <c r="C249" s="50">
        <v>47</v>
      </c>
      <c r="D249" s="50">
        <v>48</v>
      </c>
      <c r="E249" s="46">
        <f t="shared" si="24"/>
        <v>95</v>
      </c>
      <c r="F249" s="47"/>
      <c r="G249" s="77"/>
      <c r="H249" s="74"/>
    </row>
    <row r="250" spans="1:8" ht="15.75">
      <c r="A250" s="48">
        <v>4</v>
      </c>
      <c r="B250" s="49" t="s">
        <v>85</v>
      </c>
      <c r="C250" s="50">
        <v>52</v>
      </c>
      <c r="D250" s="50">
        <v>46</v>
      </c>
      <c r="E250" s="46">
        <f t="shared" si="24"/>
        <v>98</v>
      </c>
      <c r="F250" s="47"/>
      <c r="G250" s="77"/>
      <c r="H250" s="74"/>
    </row>
    <row r="251" spans="1:8" ht="15.75">
      <c r="A251" s="48">
        <v>5</v>
      </c>
      <c r="B251" s="49" t="s">
        <v>86</v>
      </c>
      <c r="C251" s="50">
        <v>50</v>
      </c>
      <c r="D251" s="50">
        <v>48</v>
      </c>
      <c r="E251" s="46">
        <f t="shared" si="24"/>
        <v>98</v>
      </c>
      <c r="F251" s="47"/>
      <c r="G251" s="77"/>
      <c r="H251" s="74"/>
    </row>
    <row r="252" spans="1:8" ht="15.75">
      <c r="A252" s="51"/>
      <c r="B252" s="52"/>
      <c r="C252" s="53"/>
      <c r="D252" s="53"/>
      <c r="E252" s="62">
        <f>SUM(E247:E251)-MAX(E247:E251)</f>
        <v>365</v>
      </c>
      <c r="F252" s="54"/>
      <c r="G252" s="78"/>
      <c r="H252" s="75"/>
    </row>
    <row r="253" spans="1:8" ht="15.75">
      <c r="A253" s="55"/>
      <c r="B253" s="55"/>
      <c r="C253" s="56"/>
      <c r="D253" s="56"/>
      <c r="E253" s="56"/>
      <c r="F253" s="56"/>
      <c r="G253" s="56"/>
      <c r="H253" s="36"/>
    </row>
    <row r="254" spans="1:8" ht="15.75">
      <c r="A254" s="36"/>
      <c r="B254" s="36"/>
      <c r="C254" s="37"/>
      <c r="D254" s="37"/>
      <c r="E254" s="37"/>
      <c r="F254" s="38" t="s">
        <v>32</v>
      </c>
      <c r="G254" s="38" t="s">
        <v>19</v>
      </c>
      <c r="H254" s="43" t="s">
        <v>31</v>
      </c>
    </row>
    <row r="255" spans="1:8" ht="15">
      <c r="A255" s="39" t="s">
        <v>15</v>
      </c>
      <c r="B255" s="40"/>
      <c r="C255" s="41" t="s">
        <v>20</v>
      </c>
      <c r="D255" s="41" t="s">
        <v>21</v>
      </c>
      <c r="E255" s="41" t="s">
        <v>22</v>
      </c>
      <c r="F255" s="42" t="s">
        <v>23</v>
      </c>
      <c r="G255" s="61" t="s">
        <v>23</v>
      </c>
      <c r="H255" s="43" t="s">
        <v>24</v>
      </c>
    </row>
    <row r="256" spans="1:8" ht="15" customHeight="1">
      <c r="A256" s="57"/>
      <c r="B256" s="58" t="s">
        <v>30</v>
      </c>
      <c r="C256" s="59">
        <v>37</v>
      </c>
      <c r="D256" s="59">
        <v>32</v>
      </c>
      <c r="E256" s="63">
        <f aca="true" t="shared" si="25" ref="E256:E261">C256+D256</f>
        <v>69</v>
      </c>
      <c r="F256" s="60"/>
      <c r="G256" s="76"/>
      <c r="H256" s="73"/>
    </row>
    <row r="257" spans="1:8" ht="15.75">
      <c r="A257" s="44">
        <v>1</v>
      </c>
      <c r="B257" s="45" t="s">
        <v>170</v>
      </c>
      <c r="C257" s="46">
        <v>42</v>
      </c>
      <c r="D257" s="46">
        <v>38</v>
      </c>
      <c r="E257" s="46">
        <f t="shared" si="25"/>
        <v>80</v>
      </c>
      <c r="F257" s="47"/>
      <c r="G257" s="77"/>
      <c r="H257" s="74"/>
    </row>
    <row r="258" spans="1:8" ht="15.75">
      <c r="A258" s="48">
        <v>2</v>
      </c>
      <c r="B258" s="49" t="s">
        <v>171</v>
      </c>
      <c r="C258" s="50">
        <v>43</v>
      </c>
      <c r="D258" s="50">
        <v>40</v>
      </c>
      <c r="E258" s="46">
        <f t="shared" si="25"/>
        <v>83</v>
      </c>
      <c r="F258" s="47"/>
      <c r="G258" s="77"/>
      <c r="H258" s="74"/>
    </row>
    <row r="259" spans="1:8" ht="15.75">
      <c r="A259" s="48">
        <v>3</v>
      </c>
      <c r="B259" s="49" t="s">
        <v>172</v>
      </c>
      <c r="C259" s="50">
        <v>43</v>
      </c>
      <c r="D259" s="50">
        <v>41</v>
      </c>
      <c r="E259" s="46">
        <f t="shared" si="25"/>
        <v>84</v>
      </c>
      <c r="F259" s="47"/>
      <c r="G259" s="77"/>
      <c r="H259" s="74"/>
    </row>
    <row r="260" spans="1:8" ht="15.75">
      <c r="A260" s="48">
        <v>4</v>
      </c>
      <c r="B260" s="49" t="s">
        <v>173</v>
      </c>
      <c r="C260" s="50">
        <v>45</v>
      </c>
      <c r="D260" s="50">
        <v>41</v>
      </c>
      <c r="E260" s="46">
        <f t="shared" si="25"/>
        <v>86</v>
      </c>
      <c r="F260" s="47"/>
      <c r="G260" s="77"/>
      <c r="H260" s="74"/>
    </row>
    <row r="261" spans="1:8" ht="15.75">
      <c r="A261" s="48">
        <v>5</v>
      </c>
      <c r="B261" s="49" t="s">
        <v>174</v>
      </c>
      <c r="C261" s="50">
        <v>46</v>
      </c>
      <c r="D261" s="50">
        <v>46</v>
      </c>
      <c r="E261" s="46">
        <f t="shared" si="25"/>
        <v>92</v>
      </c>
      <c r="F261" s="47"/>
      <c r="G261" s="77"/>
      <c r="H261" s="74"/>
    </row>
    <row r="262" spans="1:8" ht="15.75">
      <c r="A262" s="51"/>
      <c r="B262" s="52"/>
      <c r="C262" s="53"/>
      <c r="D262" s="53"/>
      <c r="E262" s="62">
        <f>SUM(E257:E261)-MAX(E257:E261)</f>
        <v>333</v>
      </c>
      <c r="F262" s="54"/>
      <c r="G262" s="78"/>
      <c r="H262" s="75"/>
    </row>
    <row r="264" spans="1:8" ht="15.75">
      <c r="A264" s="36"/>
      <c r="B264" s="36"/>
      <c r="C264" s="37"/>
      <c r="D264" s="37"/>
      <c r="E264" s="37"/>
      <c r="F264" s="38" t="s">
        <v>32</v>
      </c>
      <c r="G264" s="38" t="s">
        <v>19</v>
      </c>
      <c r="H264" s="43" t="s">
        <v>31</v>
      </c>
    </row>
    <row r="265" spans="1:8" ht="15">
      <c r="A265" s="39"/>
      <c r="B265" s="40"/>
      <c r="C265" s="41" t="s">
        <v>20</v>
      </c>
      <c r="D265" s="41" t="s">
        <v>21</v>
      </c>
      <c r="E265" s="41" t="s">
        <v>22</v>
      </c>
      <c r="F265" s="42" t="s">
        <v>23</v>
      </c>
      <c r="G265" s="61" t="s">
        <v>23</v>
      </c>
      <c r="H265" s="43" t="s">
        <v>24</v>
      </c>
    </row>
    <row r="266" spans="1:8" ht="15" customHeight="1">
      <c r="A266" s="57"/>
      <c r="B266" s="58" t="s">
        <v>30</v>
      </c>
      <c r="C266" s="59">
        <v>0</v>
      </c>
      <c r="D266" s="59">
        <v>0</v>
      </c>
      <c r="E266" s="63">
        <f aca="true" t="shared" si="26" ref="E266:E271">C266+D266</f>
        <v>0</v>
      </c>
      <c r="F266" s="60"/>
      <c r="G266" s="76"/>
      <c r="H266" s="73"/>
    </row>
    <row r="267" spans="1:8" ht="15.75">
      <c r="A267" s="44">
        <v>1</v>
      </c>
      <c r="B267" s="45"/>
      <c r="C267" s="46">
        <v>0</v>
      </c>
      <c r="D267" s="46">
        <v>0</v>
      </c>
      <c r="E267" s="46">
        <f t="shared" si="26"/>
        <v>0</v>
      </c>
      <c r="F267" s="47"/>
      <c r="G267" s="77"/>
      <c r="H267" s="74"/>
    </row>
    <row r="268" spans="1:8" ht="15.75">
      <c r="A268" s="48">
        <v>2</v>
      </c>
      <c r="B268" s="49"/>
      <c r="C268" s="50">
        <v>0</v>
      </c>
      <c r="D268" s="50">
        <v>0</v>
      </c>
      <c r="E268" s="46">
        <f t="shared" si="26"/>
        <v>0</v>
      </c>
      <c r="F268" s="47"/>
      <c r="G268" s="77"/>
      <c r="H268" s="74"/>
    </row>
    <row r="269" spans="1:8" ht="15.75">
      <c r="A269" s="48">
        <v>3</v>
      </c>
      <c r="B269" s="49"/>
      <c r="C269" s="50">
        <v>0</v>
      </c>
      <c r="D269" s="50">
        <v>0</v>
      </c>
      <c r="E269" s="46">
        <f t="shared" si="26"/>
        <v>0</v>
      </c>
      <c r="F269" s="47"/>
      <c r="G269" s="77"/>
      <c r="H269" s="74"/>
    </row>
    <row r="270" spans="1:8" ht="15.75">
      <c r="A270" s="48">
        <v>4</v>
      </c>
      <c r="B270" s="49"/>
      <c r="C270" s="50">
        <v>0</v>
      </c>
      <c r="D270" s="50">
        <v>0</v>
      </c>
      <c r="E270" s="46">
        <f t="shared" si="26"/>
        <v>0</v>
      </c>
      <c r="F270" s="47"/>
      <c r="G270" s="77"/>
      <c r="H270" s="74"/>
    </row>
    <row r="271" spans="1:8" ht="15.75">
      <c r="A271" s="48">
        <v>5</v>
      </c>
      <c r="B271" s="49"/>
      <c r="C271" s="50">
        <v>0</v>
      </c>
      <c r="D271" s="50">
        <v>0</v>
      </c>
      <c r="E271" s="46">
        <f t="shared" si="26"/>
        <v>0</v>
      </c>
      <c r="F271" s="47"/>
      <c r="G271" s="77"/>
      <c r="H271" s="74"/>
    </row>
    <row r="272" spans="1:8" ht="15.75">
      <c r="A272" s="51"/>
      <c r="B272" s="52"/>
      <c r="C272" s="53"/>
      <c r="D272" s="53"/>
      <c r="E272" s="62">
        <f>SUM(E267:E271)-MAX(E267:E271)</f>
        <v>0</v>
      </c>
      <c r="F272" s="54"/>
      <c r="G272" s="78"/>
      <c r="H272" s="75"/>
    </row>
    <row r="274" spans="1:8" ht="15.75">
      <c r="A274" s="36"/>
      <c r="B274" s="36"/>
      <c r="C274" s="37"/>
      <c r="D274" s="37"/>
      <c r="E274" s="37"/>
      <c r="F274" s="38" t="s">
        <v>32</v>
      </c>
      <c r="G274" s="38" t="s">
        <v>19</v>
      </c>
      <c r="H274" s="43" t="s">
        <v>31</v>
      </c>
    </row>
    <row r="275" spans="1:8" ht="15">
      <c r="A275" s="39"/>
      <c r="B275" s="40"/>
      <c r="C275" s="41" t="s">
        <v>20</v>
      </c>
      <c r="D275" s="41" t="s">
        <v>21</v>
      </c>
      <c r="E275" s="41" t="s">
        <v>22</v>
      </c>
      <c r="F275" s="42" t="s">
        <v>23</v>
      </c>
      <c r="G275" s="61" t="s">
        <v>23</v>
      </c>
      <c r="H275" s="43" t="s">
        <v>24</v>
      </c>
    </row>
    <row r="276" spans="1:8" ht="15" customHeight="1">
      <c r="A276" s="57"/>
      <c r="B276" s="58" t="s">
        <v>30</v>
      </c>
      <c r="C276" s="59">
        <v>0</v>
      </c>
      <c r="D276" s="59">
        <v>0</v>
      </c>
      <c r="E276" s="63">
        <f aca="true" t="shared" si="27" ref="E276:E281">C276+D276</f>
        <v>0</v>
      </c>
      <c r="F276" s="60"/>
      <c r="G276" s="76"/>
      <c r="H276" s="73"/>
    </row>
    <row r="277" spans="1:8" ht="15.75">
      <c r="A277" s="44">
        <v>1</v>
      </c>
      <c r="B277" s="45"/>
      <c r="C277" s="46">
        <v>0</v>
      </c>
      <c r="D277" s="46">
        <v>0</v>
      </c>
      <c r="E277" s="46">
        <f t="shared" si="27"/>
        <v>0</v>
      </c>
      <c r="F277" s="47"/>
      <c r="G277" s="77"/>
      <c r="H277" s="74"/>
    </row>
    <row r="278" spans="1:8" ht="15.75">
      <c r="A278" s="48">
        <v>2</v>
      </c>
      <c r="B278" s="49"/>
      <c r="C278" s="50">
        <v>0</v>
      </c>
      <c r="D278" s="50">
        <v>0</v>
      </c>
      <c r="E278" s="46">
        <f t="shared" si="27"/>
        <v>0</v>
      </c>
      <c r="F278" s="47"/>
      <c r="G278" s="77"/>
      <c r="H278" s="74"/>
    </row>
    <row r="279" spans="1:8" ht="15.75">
      <c r="A279" s="48">
        <v>3</v>
      </c>
      <c r="B279" s="49"/>
      <c r="C279" s="50">
        <v>0</v>
      </c>
      <c r="D279" s="50">
        <v>0</v>
      </c>
      <c r="E279" s="46">
        <f t="shared" si="27"/>
        <v>0</v>
      </c>
      <c r="F279" s="47"/>
      <c r="G279" s="77"/>
      <c r="H279" s="74"/>
    </row>
    <row r="280" spans="1:8" ht="15.75">
      <c r="A280" s="48">
        <v>4</v>
      </c>
      <c r="B280" s="49"/>
      <c r="C280" s="50">
        <v>0</v>
      </c>
      <c r="D280" s="50">
        <v>0</v>
      </c>
      <c r="E280" s="46">
        <f t="shared" si="27"/>
        <v>0</v>
      </c>
      <c r="F280" s="47"/>
      <c r="G280" s="77"/>
      <c r="H280" s="74"/>
    </row>
    <row r="281" spans="1:8" ht="15.75">
      <c r="A281" s="48">
        <v>5</v>
      </c>
      <c r="B281" s="49"/>
      <c r="C281" s="50">
        <v>0</v>
      </c>
      <c r="D281" s="50">
        <v>0</v>
      </c>
      <c r="E281" s="46">
        <f t="shared" si="27"/>
        <v>0</v>
      </c>
      <c r="F281" s="47"/>
      <c r="G281" s="77"/>
      <c r="H281" s="74"/>
    </row>
    <row r="282" spans="1:8" ht="15.75">
      <c r="A282" s="51"/>
      <c r="B282" s="52"/>
      <c r="C282" s="53"/>
      <c r="D282" s="53"/>
      <c r="E282" s="62">
        <f>SUM(E277:E281)-MAX(E277:E281)</f>
        <v>0</v>
      </c>
      <c r="F282" s="54"/>
      <c r="G282" s="78"/>
      <c r="H282" s="75"/>
    </row>
  </sheetData>
  <sheetProtection/>
  <mergeCells count="57">
    <mergeCell ref="G276:G282"/>
    <mergeCell ref="H276:H282"/>
    <mergeCell ref="G86:G92"/>
    <mergeCell ref="H86:H92"/>
    <mergeCell ref="G96:G102"/>
    <mergeCell ref="H96:H102"/>
    <mergeCell ref="G106:G112"/>
    <mergeCell ref="H106:H112"/>
    <mergeCell ref="G116:G122"/>
    <mergeCell ref="H116:H122"/>
    <mergeCell ref="G246:G252"/>
    <mergeCell ref="H246:H252"/>
    <mergeCell ref="G256:G262"/>
    <mergeCell ref="H256:H262"/>
    <mergeCell ref="G266:G272"/>
    <mergeCell ref="H266:H272"/>
    <mergeCell ref="G216:G222"/>
    <mergeCell ref="H216:H222"/>
    <mergeCell ref="G226:G232"/>
    <mergeCell ref="H226:H232"/>
    <mergeCell ref="G236:G242"/>
    <mergeCell ref="H236:H242"/>
    <mergeCell ref="G76:G82"/>
    <mergeCell ref="H76:H82"/>
    <mergeCell ref="G186:G192"/>
    <mergeCell ref="H186:H192"/>
    <mergeCell ref="G196:G202"/>
    <mergeCell ref="H196:H202"/>
    <mergeCell ref="G156:G162"/>
    <mergeCell ref="H156:H162"/>
    <mergeCell ref="G166:G172"/>
    <mergeCell ref="H166:H172"/>
    <mergeCell ref="G126:G132"/>
    <mergeCell ref="H126:H132"/>
    <mergeCell ref="G56:G62"/>
    <mergeCell ref="A1:H1"/>
    <mergeCell ref="G6:G12"/>
    <mergeCell ref="H6:H12"/>
    <mergeCell ref="G16:G22"/>
    <mergeCell ref="H16:H22"/>
    <mergeCell ref="G26:G32"/>
    <mergeCell ref="H26:H32"/>
    <mergeCell ref="G206:G212"/>
    <mergeCell ref="H206:H212"/>
    <mergeCell ref="G136:G142"/>
    <mergeCell ref="H136:H142"/>
    <mergeCell ref="G146:G152"/>
    <mergeCell ref="H146:H152"/>
    <mergeCell ref="G176:G182"/>
    <mergeCell ref="H176:H182"/>
    <mergeCell ref="H56:H62"/>
    <mergeCell ref="G66:G72"/>
    <mergeCell ref="H66:H72"/>
    <mergeCell ref="H36:H42"/>
    <mergeCell ref="G46:G52"/>
    <mergeCell ref="H46:H52"/>
    <mergeCell ref="G36:G4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3.8515625" style="0" customWidth="1"/>
    <col min="2" max="2" width="20.00390625" style="0" customWidth="1"/>
    <col min="3" max="3" width="4.8515625" style="0" customWidth="1"/>
    <col min="4" max="4" width="0.9921875" style="0" customWidth="1"/>
    <col min="5" max="5" width="3.7109375" style="0" customWidth="1"/>
    <col min="6" max="6" width="19.421875" style="0" customWidth="1"/>
    <col min="7" max="7" width="5.140625" style="0" customWidth="1"/>
    <col min="8" max="8" width="1.28515625" style="0" customWidth="1"/>
    <col min="9" max="9" width="3.28125" style="0" customWidth="1"/>
    <col min="10" max="10" width="22.7109375" style="0" customWidth="1"/>
    <col min="11" max="11" width="4.8515625" style="0" customWidth="1"/>
  </cols>
  <sheetData>
    <row r="1" spans="1:11" ht="24.7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1" ht="24.75">
      <c r="A2" s="5"/>
      <c r="B2" s="6">
        <v>41054</v>
      </c>
      <c r="C2" s="7"/>
      <c r="D2" s="7"/>
      <c r="E2" s="7"/>
      <c r="F2" s="7"/>
      <c r="G2" s="7"/>
      <c r="H2" s="7"/>
      <c r="I2" s="7"/>
      <c r="J2" s="7"/>
      <c r="K2" s="8"/>
    </row>
    <row r="3" spans="1:11" ht="25.5" thickBot="1">
      <c r="A3" s="9"/>
      <c r="B3" s="10" t="s">
        <v>1</v>
      </c>
      <c r="C3" s="11"/>
      <c r="D3" s="11"/>
      <c r="E3" s="11"/>
      <c r="F3" s="11"/>
      <c r="G3" s="11"/>
      <c r="H3" s="11"/>
      <c r="I3" s="11"/>
      <c r="J3" s="11"/>
      <c r="K3" s="12"/>
    </row>
    <row r="4" spans="1:11" ht="17.2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7.25">
      <c r="A5" s="14"/>
      <c r="B5" s="15" t="s">
        <v>2</v>
      </c>
      <c r="C5" s="16"/>
      <c r="D5" s="17"/>
      <c r="E5" s="14"/>
      <c r="F5" s="15" t="s">
        <v>58</v>
      </c>
      <c r="G5" s="16"/>
      <c r="H5" s="17"/>
      <c r="I5" s="18"/>
      <c r="J5" s="15" t="s">
        <v>3</v>
      </c>
      <c r="K5" s="16"/>
    </row>
    <row r="6" spans="1:11" ht="15" customHeight="1">
      <c r="A6" s="21">
        <v>1</v>
      </c>
      <c r="B6" s="68" t="s">
        <v>6</v>
      </c>
      <c r="C6" s="20">
        <v>303</v>
      </c>
      <c r="D6" s="19"/>
      <c r="E6" s="21">
        <v>1</v>
      </c>
      <c r="F6" s="68" t="s">
        <v>9</v>
      </c>
      <c r="G6" s="65">
        <v>65</v>
      </c>
      <c r="H6" s="19"/>
      <c r="I6" s="21">
        <v>1</v>
      </c>
      <c r="J6" s="64" t="s">
        <v>59</v>
      </c>
      <c r="K6" s="20">
        <v>72</v>
      </c>
    </row>
    <row r="7" spans="1:11" ht="15" customHeight="1">
      <c r="A7" s="21">
        <v>2</v>
      </c>
      <c r="B7" s="68" t="s">
        <v>7</v>
      </c>
      <c r="C7" s="20">
        <v>311</v>
      </c>
      <c r="D7" s="19"/>
      <c r="E7" s="21">
        <v>2</v>
      </c>
      <c r="F7" s="68" t="s">
        <v>6</v>
      </c>
      <c r="G7" s="20">
        <v>65</v>
      </c>
      <c r="H7" s="19"/>
      <c r="I7" s="21">
        <v>2</v>
      </c>
      <c r="J7" s="64" t="s">
        <v>184</v>
      </c>
      <c r="K7" s="20">
        <v>73</v>
      </c>
    </row>
    <row r="8" spans="1:11" ht="15" customHeight="1">
      <c r="A8" s="21">
        <v>3</v>
      </c>
      <c r="B8" s="68" t="s">
        <v>4</v>
      </c>
      <c r="C8" s="20">
        <v>320</v>
      </c>
      <c r="D8" s="19"/>
      <c r="E8" s="21">
        <v>3</v>
      </c>
      <c r="F8" s="68" t="s">
        <v>4</v>
      </c>
      <c r="G8" s="65">
        <v>66</v>
      </c>
      <c r="H8" s="19"/>
      <c r="I8" s="21">
        <v>3</v>
      </c>
      <c r="J8" s="64" t="s">
        <v>181</v>
      </c>
      <c r="K8" s="20">
        <v>74</v>
      </c>
    </row>
    <row r="9" spans="1:11" ht="15" customHeight="1">
      <c r="A9" s="21">
        <v>4</v>
      </c>
      <c r="B9" s="68" t="s">
        <v>35</v>
      </c>
      <c r="C9" s="20">
        <v>321</v>
      </c>
      <c r="D9" s="19"/>
      <c r="E9" s="21">
        <v>4</v>
      </c>
      <c r="F9" s="68" t="s">
        <v>7</v>
      </c>
      <c r="G9" s="65">
        <v>66</v>
      </c>
      <c r="H9" s="19"/>
      <c r="I9" s="21">
        <v>4</v>
      </c>
      <c r="J9" s="64" t="s">
        <v>182</v>
      </c>
      <c r="K9" s="20">
        <v>74</v>
      </c>
    </row>
    <row r="10" spans="1:11" ht="15" customHeight="1">
      <c r="A10" s="21">
        <v>5</v>
      </c>
      <c r="B10" s="68" t="s">
        <v>34</v>
      </c>
      <c r="C10" s="20">
        <v>322</v>
      </c>
      <c r="D10" s="19"/>
      <c r="E10" s="21">
        <v>5</v>
      </c>
      <c r="F10" s="68" t="s">
        <v>176</v>
      </c>
      <c r="G10" s="65">
        <v>67</v>
      </c>
      <c r="H10" s="19"/>
      <c r="I10" s="21">
        <v>5</v>
      </c>
      <c r="J10" s="64" t="s">
        <v>183</v>
      </c>
      <c r="K10" s="20">
        <v>74</v>
      </c>
    </row>
    <row r="11" spans="1:11" ht="15" customHeight="1">
      <c r="A11" s="21">
        <v>6</v>
      </c>
      <c r="B11" s="68" t="s">
        <v>9</v>
      </c>
      <c r="C11" s="20">
        <v>325</v>
      </c>
      <c r="D11" s="19"/>
      <c r="E11" s="21">
        <v>6</v>
      </c>
      <c r="F11" s="68" t="s">
        <v>10</v>
      </c>
      <c r="G11" s="20">
        <v>67</v>
      </c>
      <c r="H11" s="19"/>
      <c r="I11" s="21">
        <v>6</v>
      </c>
      <c r="J11" s="64" t="s">
        <v>185</v>
      </c>
      <c r="K11" s="20">
        <v>76</v>
      </c>
    </row>
    <row r="12" spans="1:11" ht="15" customHeight="1">
      <c r="A12" s="21">
        <v>7</v>
      </c>
      <c r="B12" s="68" t="s">
        <v>12</v>
      </c>
      <c r="C12" s="20">
        <v>327</v>
      </c>
      <c r="D12" s="19"/>
      <c r="E12" s="21">
        <v>7</v>
      </c>
      <c r="F12" s="69" t="s">
        <v>33</v>
      </c>
      <c r="G12" s="65">
        <v>68</v>
      </c>
      <c r="H12" s="19"/>
      <c r="I12" s="21">
        <v>7</v>
      </c>
      <c r="J12" s="64" t="s">
        <v>186</v>
      </c>
      <c r="K12" s="20">
        <v>76</v>
      </c>
    </row>
    <row r="13" spans="1:11" ht="15" customHeight="1">
      <c r="A13" s="21">
        <v>8</v>
      </c>
      <c r="B13" s="68" t="s">
        <v>16</v>
      </c>
      <c r="C13" s="20">
        <v>332</v>
      </c>
      <c r="D13" s="19"/>
      <c r="E13" s="21">
        <v>8</v>
      </c>
      <c r="F13" s="68" t="s">
        <v>13</v>
      </c>
      <c r="G13" s="65">
        <v>68</v>
      </c>
      <c r="H13" s="19"/>
      <c r="I13" s="21">
        <v>8</v>
      </c>
      <c r="J13" s="64" t="s">
        <v>187</v>
      </c>
      <c r="K13" s="20">
        <v>77</v>
      </c>
    </row>
    <row r="14" spans="1:11" ht="15" customHeight="1">
      <c r="A14" s="21">
        <v>9</v>
      </c>
      <c r="B14" s="68" t="s">
        <v>15</v>
      </c>
      <c r="C14" s="20">
        <v>333</v>
      </c>
      <c r="D14" s="19"/>
      <c r="E14" s="21">
        <v>9</v>
      </c>
      <c r="F14" s="68" t="s">
        <v>12</v>
      </c>
      <c r="G14" s="65">
        <v>68</v>
      </c>
      <c r="H14" s="19"/>
      <c r="I14" s="21">
        <v>9</v>
      </c>
      <c r="J14" s="64" t="s">
        <v>188</v>
      </c>
      <c r="K14" s="20">
        <v>77</v>
      </c>
    </row>
    <row r="15" spans="1:11" ht="15" customHeight="1">
      <c r="A15" s="21">
        <v>10</v>
      </c>
      <c r="B15" s="68" t="s">
        <v>8</v>
      </c>
      <c r="C15" s="20">
        <v>333</v>
      </c>
      <c r="D15" s="19"/>
      <c r="E15" s="21">
        <v>10</v>
      </c>
      <c r="F15" s="68" t="s">
        <v>35</v>
      </c>
      <c r="G15" s="65">
        <v>68</v>
      </c>
      <c r="H15" s="19"/>
      <c r="I15" s="21">
        <v>10</v>
      </c>
      <c r="J15" s="64" t="s">
        <v>189</v>
      </c>
      <c r="K15" s="20">
        <v>77</v>
      </c>
    </row>
    <row r="16" spans="1:11" ht="15" customHeight="1" thickBot="1">
      <c r="A16" s="21">
        <v>11</v>
      </c>
      <c r="B16" s="68" t="s">
        <v>13</v>
      </c>
      <c r="C16" s="20">
        <v>334</v>
      </c>
      <c r="D16" s="19"/>
      <c r="E16" s="21">
        <v>11</v>
      </c>
      <c r="F16" s="68" t="s">
        <v>15</v>
      </c>
      <c r="G16" s="65">
        <v>69</v>
      </c>
      <c r="H16" s="19"/>
      <c r="I16" s="22"/>
      <c r="J16" s="23"/>
      <c r="K16" s="24"/>
    </row>
    <row r="17" spans="1:11" ht="15" customHeight="1">
      <c r="A17" s="21">
        <v>12</v>
      </c>
      <c r="B17" s="68" t="s">
        <v>176</v>
      </c>
      <c r="C17" s="20">
        <v>336</v>
      </c>
      <c r="D17" s="19"/>
      <c r="E17" s="21">
        <v>12</v>
      </c>
      <c r="F17" s="68" t="s">
        <v>34</v>
      </c>
      <c r="G17" s="20">
        <v>69</v>
      </c>
      <c r="H17" s="19"/>
      <c r="I17" s="19"/>
      <c r="J17" s="19"/>
      <c r="K17" s="19"/>
    </row>
    <row r="18" spans="1:11" ht="15" customHeight="1">
      <c r="A18" s="21">
        <v>13</v>
      </c>
      <c r="B18" s="68" t="s">
        <v>33</v>
      </c>
      <c r="C18" s="20">
        <v>340</v>
      </c>
      <c r="D18" s="19"/>
      <c r="E18" s="21">
        <v>13</v>
      </c>
      <c r="F18" s="68" t="s">
        <v>8</v>
      </c>
      <c r="G18" s="65">
        <v>70</v>
      </c>
      <c r="H18" s="19"/>
      <c r="I18" s="19"/>
      <c r="J18" s="19"/>
      <c r="K18" s="19"/>
    </row>
    <row r="19" spans="1:11" ht="15" customHeight="1">
      <c r="A19" s="21">
        <v>14</v>
      </c>
      <c r="B19" s="67" t="s">
        <v>27</v>
      </c>
      <c r="C19" s="70">
        <v>340</v>
      </c>
      <c r="D19" s="19"/>
      <c r="E19" s="21">
        <v>14</v>
      </c>
      <c r="F19" s="68" t="s">
        <v>11</v>
      </c>
      <c r="G19" s="65">
        <v>70</v>
      </c>
      <c r="H19" s="19"/>
      <c r="I19" s="19"/>
      <c r="J19" s="19"/>
      <c r="K19" s="19"/>
    </row>
    <row r="20" spans="1:11" ht="15" customHeight="1">
      <c r="A20" s="21">
        <v>15</v>
      </c>
      <c r="B20" s="68" t="s">
        <v>10</v>
      </c>
      <c r="C20" s="20">
        <v>342</v>
      </c>
      <c r="D20" s="19"/>
      <c r="E20" s="21">
        <v>15</v>
      </c>
      <c r="F20" s="68" t="s">
        <v>27</v>
      </c>
      <c r="G20" s="20">
        <v>70</v>
      </c>
      <c r="H20" s="19"/>
      <c r="I20" s="19"/>
      <c r="J20" s="19"/>
      <c r="K20" s="19"/>
    </row>
    <row r="21" spans="1:11" ht="15" customHeight="1">
      <c r="A21" s="21">
        <v>16</v>
      </c>
      <c r="B21" s="68" t="s">
        <v>178</v>
      </c>
      <c r="C21" s="20">
        <v>345</v>
      </c>
      <c r="D21" s="19"/>
      <c r="E21" s="21">
        <v>16</v>
      </c>
      <c r="F21" s="68" t="s">
        <v>18</v>
      </c>
      <c r="G21" s="65">
        <v>71</v>
      </c>
      <c r="H21" s="19"/>
      <c r="I21" s="19"/>
      <c r="J21" s="19"/>
      <c r="K21" s="19"/>
    </row>
    <row r="22" spans="1:11" ht="15" customHeight="1">
      <c r="A22" s="21">
        <v>17</v>
      </c>
      <c r="B22" s="68" t="s">
        <v>11</v>
      </c>
      <c r="C22" s="20">
        <v>345</v>
      </c>
      <c r="D22" s="19"/>
      <c r="E22" s="21">
        <v>17</v>
      </c>
      <c r="F22" s="68" t="s">
        <v>16</v>
      </c>
      <c r="G22" s="65">
        <v>71</v>
      </c>
      <c r="H22" s="19"/>
      <c r="I22" s="19"/>
      <c r="J22" s="19"/>
      <c r="K22" s="19"/>
    </row>
    <row r="23" spans="1:11" ht="15" customHeight="1">
      <c r="A23" s="21">
        <v>18</v>
      </c>
      <c r="B23" s="68" t="s">
        <v>5</v>
      </c>
      <c r="C23" s="20">
        <v>350</v>
      </c>
      <c r="D23" s="19"/>
      <c r="E23" s="21">
        <v>18</v>
      </c>
      <c r="F23" s="68" t="s">
        <v>179</v>
      </c>
      <c r="G23" s="20">
        <v>71</v>
      </c>
      <c r="H23" s="19"/>
      <c r="I23" s="19"/>
      <c r="J23" s="19"/>
      <c r="K23" s="19"/>
    </row>
    <row r="24" spans="1:11" ht="15" customHeight="1">
      <c r="A24" s="21">
        <v>19</v>
      </c>
      <c r="B24" s="68" t="s">
        <v>177</v>
      </c>
      <c r="C24" s="20">
        <v>351</v>
      </c>
      <c r="D24" s="19"/>
      <c r="E24" s="21">
        <v>19</v>
      </c>
      <c r="F24" s="68" t="s">
        <v>177</v>
      </c>
      <c r="G24" s="65">
        <v>72</v>
      </c>
      <c r="H24" s="19"/>
      <c r="I24" s="19"/>
      <c r="J24" s="19"/>
      <c r="K24" s="19"/>
    </row>
    <row r="25" spans="1:11" ht="15" customHeight="1">
      <c r="A25" s="21">
        <v>20</v>
      </c>
      <c r="B25" s="68" t="s">
        <v>179</v>
      </c>
      <c r="C25" s="20">
        <v>351</v>
      </c>
      <c r="D25" s="19"/>
      <c r="E25" s="21">
        <v>20</v>
      </c>
      <c r="F25" s="68" t="s">
        <v>5</v>
      </c>
      <c r="G25" s="65">
        <v>72</v>
      </c>
      <c r="H25" s="19"/>
      <c r="I25" s="19"/>
      <c r="J25" s="19"/>
      <c r="K25" s="19"/>
    </row>
    <row r="26" spans="1:17" ht="15" customHeight="1">
      <c r="A26" s="21">
        <v>21</v>
      </c>
      <c r="B26" s="68" t="s">
        <v>18</v>
      </c>
      <c r="C26" s="20">
        <v>353</v>
      </c>
      <c r="D26" s="19"/>
      <c r="E26" s="21">
        <v>21</v>
      </c>
      <c r="F26" s="68" t="s">
        <v>178</v>
      </c>
      <c r="G26" s="65">
        <v>72</v>
      </c>
      <c r="H26" s="19"/>
      <c r="I26" s="19"/>
      <c r="J26" s="19"/>
      <c r="K26" s="19"/>
      <c r="Q26" s="65"/>
    </row>
    <row r="27" spans="1:11" ht="15" customHeight="1">
      <c r="A27" s="21">
        <v>22</v>
      </c>
      <c r="B27" s="68" t="s">
        <v>26</v>
      </c>
      <c r="C27" s="20">
        <v>365</v>
      </c>
      <c r="D27" s="19"/>
      <c r="E27" s="21">
        <v>22</v>
      </c>
      <c r="F27" s="68" t="s">
        <v>26</v>
      </c>
      <c r="G27" s="66">
        <v>73</v>
      </c>
      <c r="H27" s="19"/>
      <c r="I27" s="19"/>
      <c r="J27" s="19"/>
      <c r="K27" s="19"/>
    </row>
    <row r="28" spans="1:11" ht="15" customHeight="1">
      <c r="A28" s="21">
        <v>23</v>
      </c>
      <c r="B28" s="68" t="s">
        <v>17</v>
      </c>
      <c r="C28" s="20">
        <v>370</v>
      </c>
      <c r="D28" s="19"/>
      <c r="E28" s="21">
        <v>23</v>
      </c>
      <c r="F28" s="68" t="s">
        <v>180</v>
      </c>
      <c r="G28" s="65">
        <v>75</v>
      </c>
      <c r="H28" s="19"/>
      <c r="I28" s="19"/>
      <c r="J28" s="19"/>
      <c r="K28" s="19"/>
    </row>
    <row r="29" spans="1:11" ht="15" customHeight="1">
      <c r="A29" s="21">
        <v>24</v>
      </c>
      <c r="B29" s="68" t="s">
        <v>38</v>
      </c>
      <c r="C29" s="20">
        <v>372</v>
      </c>
      <c r="D29" s="19"/>
      <c r="E29" s="21">
        <v>24</v>
      </c>
      <c r="F29" s="68" t="s">
        <v>38</v>
      </c>
      <c r="G29" s="65">
        <v>75</v>
      </c>
      <c r="H29" s="19"/>
      <c r="I29" s="19"/>
      <c r="J29" s="19"/>
      <c r="K29" s="19"/>
    </row>
    <row r="30" spans="1:11" ht="15" customHeight="1">
      <c r="A30" s="71">
        <v>25</v>
      </c>
      <c r="B30" s="68" t="s">
        <v>175</v>
      </c>
      <c r="C30" s="20">
        <v>379</v>
      </c>
      <c r="D30" s="19"/>
      <c r="E30" s="21">
        <v>25</v>
      </c>
      <c r="F30" s="68" t="s">
        <v>190</v>
      </c>
      <c r="G30" s="65">
        <v>76</v>
      </c>
      <c r="H30" s="17"/>
      <c r="I30" s="17"/>
      <c r="J30" s="17"/>
      <c r="K30" s="17"/>
    </row>
    <row r="31" spans="1:11" ht="15" customHeight="1" thickBot="1">
      <c r="A31" s="72">
        <v>26</v>
      </c>
      <c r="B31" s="23" t="s">
        <v>180</v>
      </c>
      <c r="C31" s="24">
        <v>391</v>
      </c>
      <c r="D31" s="17"/>
      <c r="E31" s="22">
        <v>26</v>
      </c>
      <c r="F31" s="23" t="s">
        <v>17</v>
      </c>
      <c r="G31" s="24">
        <v>76</v>
      </c>
      <c r="H31" s="17"/>
      <c r="I31" s="17"/>
      <c r="J31" s="17"/>
      <c r="K31" s="17"/>
    </row>
    <row r="32" spans="4:11" ht="15" customHeight="1">
      <c r="D32" s="25"/>
      <c r="E32" s="26"/>
      <c r="F32" s="25"/>
      <c r="G32" s="25"/>
      <c r="H32" s="25"/>
      <c r="I32" s="25"/>
      <c r="J32" s="25"/>
      <c r="K32" s="25"/>
    </row>
    <row r="33" ht="15" customHeight="1">
      <c r="E33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School District of Elmbrook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Elmbrook</dc:creator>
  <cp:keywords/>
  <dc:description/>
  <cp:lastModifiedBy>Elmbrook</cp:lastModifiedBy>
  <cp:lastPrinted>2013-04-25T17:34:36Z</cp:lastPrinted>
  <dcterms:created xsi:type="dcterms:W3CDTF">2013-04-22T15:55:12Z</dcterms:created>
  <dcterms:modified xsi:type="dcterms:W3CDTF">2013-04-25T17:48:23Z</dcterms:modified>
  <cp:category/>
  <cp:version/>
  <cp:contentType/>
  <cp:contentStatus/>
</cp:coreProperties>
</file>