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<sst xmlns="http://schemas.openxmlformats.org/spreadsheetml/2006/main" count="406" uniqueCount="134">
  <si>
    <t>Arrowhead</t>
  </si>
  <si>
    <t>Front</t>
  </si>
  <si>
    <t>Back</t>
  </si>
  <si>
    <t>Total</t>
  </si>
  <si>
    <t>Brookfield Central</t>
  </si>
  <si>
    <t xml:space="preserve"> </t>
  </si>
  <si>
    <t>Brookfield East</t>
  </si>
  <si>
    <t>CMHS</t>
  </si>
  <si>
    <t>Germantown</t>
  </si>
  <si>
    <t>Homestead</t>
  </si>
  <si>
    <t>Marquette</t>
  </si>
  <si>
    <t>Menomonee Falls</t>
  </si>
  <si>
    <t>Kohler</t>
  </si>
  <si>
    <t>Middleton</t>
  </si>
  <si>
    <t>Mitch Johnson</t>
  </si>
  <si>
    <t>Eric Hagstrom</t>
  </si>
  <si>
    <t xml:space="preserve">Mike Wiebe </t>
  </si>
  <si>
    <t>John Gillis</t>
  </si>
  <si>
    <t>Josh Haunty</t>
  </si>
  <si>
    <t>Eddie Wajda</t>
  </si>
  <si>
    <t>Eric Anderson</t>
  </si>
  <si>
    <t>Jack Wartman</t>
  </si>
  <si>
    <t>Eric Schleicher</t>
  </si>
  <si>
    <t>Kevin Coakley</t>
  </si>
  <si>
    <t>Holman</t>
  </si>
  <si>
    <t>Bennett Laxton</t>
  </si>
  <si>
    <t>Jeremy Mason</t>
  </si>
  <si>
    <t>Drew Schroeder</t>
  </si>
  <si>
    <t>Connor Frawley</t>
  </si>
  <si>
    <t>Tyler Church</t>
  </si>
  <si>
    <t>Madison Edgewood</t>
  </si>
  <si>
    <t>Steffen Lake</t>
  </si>
  <si>
    <t>Johnny Decker</t>
  </si>
  <si>
    <t>Tom Murphy</t>
  </si>
  <si>
    <t>Jack Lorge</t>
  </si>
  <si>
    <t>Alex Brown</t>
  </si>
  <si>
    <t>KMHS</t>
  </si>
  <si>
    <t>Ryan Franklin</t>
  </si>
  <si>
    <t>Dylan Patscot</t>
  </si>
  <si>
    <t>Ross Baker</t>
  </si>
  <si>
    <t>Mike Chase</t>
  </si>
  <si>
    <t>Austin Anderson</t>
  </si>
  <si>
    <t>Bryan Kendall</t>
  </si>
  <si>
    <t>Jacon Wiesmueller</t>
  </si>
  <si>
    <t>Matt Herrmann</t>
  </si>
  <si>
    <t>Tommy Tushaus</t>
  </si>
  <si>
    <t xml:space="preserve">Troy Henning </t>
  </si>
  <si>
    <t>Marco Blise</t>
  </si>
  <si>
    <t>Corey Stanislawski</t>
  </si>
  <si>
    <t>Dylan Allen</t>
  </si>
  <si>
    <t>Joel Stanislawski</t>
  </si>
  <si>
    <t>Matt Petre</t>
  </si>
  <si>
    <t>James Christian</t>
  </si>
  <si>
    <t>Keegan English</t>
  </si>
  <si>
    <t>Matt Gorski</t>
  </si>
  <si>
    <t>Harrison Balistreri</t>
  </si>
  <si>
    <t>Andrew Duszynski</t>
  </si>
  <si>
    <t>GBND</t>
  </si>
  <si>
    <t>Jim Liddy</t>
  </si>
  <si>
    <t>Matt Smilanich</t>
  </si>
  <si>
    <t>Ben Bobinski</t>
  </si>
  <si>
    <t>Ben Wagner</t>
  </si>
  <si>
    <t>Zack Diestler</t>
  </si>
  <si>
    <t>Brendan Paule</t>
  </si>
  <si>
    <t>Kevin Burchardt</t>
  </si>
  <si>
    <t>Joe Serio</t>
  </si>
  <si>
    <t>Nate Sargent</t>
  </si>
  <si>
    <t>Brandon Cole</t>
  </si>
  <si>
    <t>Jacob Garstecki</t>
  </si>
  <si>
    <t>Phillip Johnson</t>
  </si>
  <si>
    <t>Mike Loftus</t>
  </si>
  <si>
    <t>Mike Mueller</t>
  </si>
  <si>
    <t>Logan Sterns</t>
  </si>
  <si>
    <t>Waukesha West</t>
  </si>
  <si>
    <t>Ruan Venti</t>
  </si>
  <si>
    <t>Colton Duew</t>
  </si>
  <si>
    <t>JJ Denk</t>
  </si>
  <si>
    <t>Branden Wade</t>
  </si>
  <si>
    <t>David Kotalik</t>
  </si>
  <si>
    <t>Pius XI</t>
  </si>
  <si>
    <t>Dominic Gutierrez</t>
  </si>
  <si>
    <t>Mitch Deuster</t>
  </si>
  <si>
    <t>Justin Soukup</t>
  </si>
  <si>
    <t>Ryan Griffin</t>
  </si>
  <si>
    <t>Eric Rivard</t>
  </si>
  <si>
    <t>Nick Sheppmann</t>
  </si>
  <si>
    <t>Logan Willis</t>
  </si>
  <si>
    <t>Derek Ehbert</t>
  </si>
  <si>
    <t>Alex Vanderschaaf</t>
  </si>
  <si>
    <t>Jess Dyksterhouse</t>
  </si>
  <si>
    <t>Milton</t>
  </si>
  <si>
    <t>Joe Meyer</t>
  </si>
  <si>
    <t>Drew Johnson</t>
  </si>
  <si>
    <t>tyler Kersten</t>
  </si>
  <si>
    <t>Grant Johnson</t>
  </si>
  <si>
    <t xml:space="preserve">Brandon Phillips </t>
  </si>
  <si>
    <t>Waukesha South</t>
  </si>
  <si>
    <t>Nick Bishop</t>
  </si>
  <si>
    <t>Danny wimmer</t>
  </si>
  <si>
    <t>Jack Zinda</t>
  </si>
  <si>
    <t xml:space="preserve">Hunter Hansen </t>
  </si>
  <si>
    <t>Nick Ballweg</t>
  </si>
  <si>
    <t>Andy Miske</t>
  </si>
  <si>
    <t>Trevor Kim</t>
  </si>
  <si>
    <t>Alex White</t>
  </si>
  <si>
    <t>Michael Gehm</t>
  </si>
  <si>
    <t>Thomas Heraly</t>
  </si>
  <si>
    <t>Waukesha North</t>
  </si>
  <si>
    <t>Colin Wagner</t>
  </si>
  <si>
    <t xml:space="preserve">Nate Hawkins </t>
  </si>
  <si>
    <t>Cal Zimborski</t>
  </si>
  <si>
    <t>Mike Lohr</t>
  </si>
  <si>
    <t>Chris Wrensch</t>
  </si>
  <si>
    <t>Onalaska</t>
  </si>
  <si>
    <t>Ben Skogen</t>
  </si>
  <si>
    <t>Nick Bertran</t>
  </si>
  <si>
    <t>Ben Socha</t>
  </si>
  <si>
    <t>Bennett Hutson</t>
  </si>
  <si>
    <t>Austin Schneider</t>
  </si>
  <si>
    <t>Matt Ross</t>
  </si>
  <si>
    <t>John Laughoff</t>
  </si>
  <si>
    <t>Matt McIntoh</t>
  </si>
  <si>
    <t>Connor thiel</t>
  </si>
  <si>
    <t>Paul Lyone</t>
  </si>
  <si>
    <t>Hordan Niebrugge</t>
  </si>
  <si>
    <t>Nick Muelle</t>
  </si>
  <si>
    <t>Sam E</t>
  </si>
  <si>
    <t>Matt Mitman</t>
  </si>
  <si>
    <t>Charlie Maleki</t>
  </si>
  <si>
    <t>Jordan Niebrugge</t>
  </si>
  <si>
    <t>Individuals</t>
  </si>
  <si>
    <t xml:space="preserve">     SVA CHAMPIONSHIP</t>
  </si>
  <si>
    <t xml:space="preserve">         Bristlecone Pines CC</t>
  </si>
  <si>
    <t>GB Preble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</si>
</sst>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20"/>
      <name val="Comic Sans MS"/>
      <family val="4"/>
    </font>
    <font>
      <b/>
      <sz val="14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24"/>
      <name val="Comic Sans MS"/>
      <family val="4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omic Sans MS"/>
      <family val="4"/>
    </font>
    <font>
      <b/>
      <sz val="10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1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2" fillId="0" borderId="34" xfId="0" applyFont="1" applyBorder="1" applyAlignment="1">
      <alignment/>
    </xf>
    <xf numFmtId="0" fontId="0" fillId="0" borderId="13" xfId="0" applyBorder="1" applyAlignment="1">
      <alignment/>
    </xf>
    <xf numFmtId="0" fontId="0" fillId="0" borderId="35" xfId="0" applyBorder="1" applyAlignment="1">
      <alignment/>
    </xf>
    <xf numFmtId="0" fontId="5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33" borderId="3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zoomScale="120" zoomScaleNormal="120" zoomScalePageLayoutView="0" workbookViewId="0" topLeftCell="A1">
      <selection activeCell="F196" sqref="F196"/>
    </sheetView>
  </sheetViews>
  <sheetFormatPr defaultColWidth="9.140625" defaultRowHeight="12.75"/>
  <cols>
    <col min="1" max="1" width="4.140625" style="0" customWidth="1"/>
    <col min="2" max="2" width="14.57421875" style="0" customWidth="1"/>
    <col min="3" max="3" width="5.8515625" style="0" customWidth="1"/>
    <col min="4" max="4" width="5.57421875" style="0" customWidth="1"/>
    <col min="5" max="6" width="6.00390625" style="0" customWidth="1"/>
    <col min="7" max="7" width="4.7109375" style="0" customWidth="1"/>
    <col min="10" max="10" width="6.00390625" style="0" customWidth="1"/>
    <col min="11" max="11" width="6.7109375" style="0" customWidth="1"/>
    <col min="12" max="12" width="7.140625" style="0" customWidth="1"/>
  </cols>
  <sheetData>
    <row r="1" spans="1:12" ht="37.5">
      <c r="A1" s="1"/>
      <c r="B1" s="26" t="s">
        <v>131</v>
      </c>
      <c r="C1" s="2"/>
      <c r="D1" s="2"/>
      <c r="E1" s="2"/>
      <c r="F1" s="30"/>
      <c r="G1" s="30"/>
      <c r="H1" s="30"/>
      <c r="I1" s="30"/>
      <c r="J1" s="30"/>
      <c r="K1" s="30"/>
      <c r="L1" s="31"/>
    </row>
    <row r="2" spans="1:12" ht="32.25" thickBot="1">
      <c r="A2" s="3"/>
      <c r="B2" s="27" t="s">
        <v>132</v>
      </c>
      <c r="C2" s="4"/>
      <c r="D2" s="4"/>
      <c r="E2" s="4"/>
      <c r="F2" s="42"/>
      <c r="G2" s="42"/>
      <c r="H2" s="42"/>
      <c r="I2" s="42"/>
      <c r="J2" s="42"/>
      <c r="K2" s="42"/>
      <c r="L2" s="43"/>
    </row>
    <row r="3" spans="1:5" ht="22.5">
      <c r="A3" s="5"/>
      <c r="B3" s="6"/>
      <c r="C3" s="7"/>
      <c r="D3" s="7"/>
      <c r="E3" s="7"/>
    </row>
    <row r="4" spans="1:5" ht="15">
      <c r="A4" s="8"/>
      <c r="B4" s="8"/>
      <c r="C4" s="7"/>
      <c r="D4" s="7"/>
      <c r="E4" s="7"/>
    </row>
    <row r="5" spans="1:12" ht="16.5">
      <c r="A5" s="9" t="s">
        <v>13</v>
      </c>
      <c r="B5" s="10"/>
      <c r="C5" s="11" t="s">
        <v>1</v>
      </c>
      <c r="D5" s="11" t="s">
        <v>2</v>
      </c>
      <c r="E5" s="44" t="s">
        <v>3</v>
      </c>
      <c r="G5" s="41" t="s">
        <v>130</v>
      </c>
      <c r="H5" s="38"/>
      <c r="I5" s="38"/>
      <c r="J5" s="39" t="s">
        <v>1</v>
      </c>
      <c r="K5" s="39" t="s">
        <v>2</v>
      </c>
      <c r="L5" s="40" t="s">
        <v>3</v>
      </c>
    </row>
    <row r="6" spans="1:12" ht="15">
      <c r="A6" s="25">
        <v>1</v>
      </c>
      <c r="B6" s="22" t="s">
        <v>14</v>
      </c>
      <c r="C6" s="23">
        <v>38</v>
      </c>
      <c r="D6" s="23">
        <v>36</v>
      </c>
      <c r="E6" s="45">
        <f>C6+D6</f>
        <v>74</v>
      </c>
      <c r="G6" s="32">
        <v>1</v>
      </c>
      <c r="H6" s="18" t="s">
        <v>129</v>
      </c>
      <c r="I6" s="19"/>
      <c r="J6" s="19">
        <v>37</v>
      </c>
      <c r="K6" s="19">
        <v>33</v>
      </c>
      <c r="L6" s="33">
        <f aca="true" t="shared" si="0" ref="L6:L16">J6+K6</f>
        <v>70</v>
      </c>
    </row>
    <row r="7" spans="1:12" ht="15">
      <c r="A7" s="12">
        <v>2</v>
      </c>
      <c r="B7" s="13" t="s">
        <v>15</v>
      </c>
      <c r="C7" s="14">
        <v>38</v>
      </c>
      <c r="D7" s="14">
        <v>46</v>
      </c>
      <c r="E7" s="46">
        <f>C7+D7</f>
        <v>84</v>
      </c>
      <c r="G7" s="32">
        <v>2</v>
      </c>
      <c r="H7" s="18" t="s">
        <v>31</v>
      </c>
      <c r="I7" s="19"/>
      <c r="J7" s="19">
        <v>36</v>
      </c>
      <c r="K7" s="19">
        <v>35</v>
      </c>
      <c r="L7" s="33">
        <f t="shared" si="0"/>
        <v>71</v>
      </c>
    </row>
    <row r="8" spans="1:12" ht="15">
      <c r="A8" s="12">
        <v>3</v>
      </c>
      <c r="B8" s="13" t="s">
        <v>16</v>
      </c>
      <c r="C8" s="14">
        <v>38</v>
      </c>
      <c r="D8" s="14">
        <v>37</v>
      </c>
      <c r="E8" s="46">
        <f>C8+D8</f>
        <v>75</v>
      </c>
      <c r="G8" s="32">
        <v>3</v>
      </c>
      <c r="H8" s="18" t="s">
        <v>119</v>
      </c>
      <c r="I8" s="19"/>
      <c r="J8" s="19">
        <v>39</v>
      </c>
      <c r="K8" s="19">
        <v>33</v>
      </c>
      <c r="L8" s="33">
        <f t="shared" si="0"/>
        <v>72</v>
      </c>
    </row>
    <row r="9" spans="1:12" ht="15">
      <c r="A9" s="12">
        <v>4</v>
      </c>
      <c r="B9" s="13" t="s">
        <v>17</v>
      </c>
      <c r="C9" s="14">
        <v>41</v>
      </c>
      <c r="D9" s="14">
        <v>40</v>
      </c>
      <c r="E9" s="46">
        <f>C9+D9</f>
        <v>81</v>
      </c>
      <c r="G9" s="32">
        <v>4</v>
      </c>
      <c r="H9" s="18" t="s">
        <v>114</v>
      </c>
      <c r="I9" s="19"/>
      <c r="J9" s="19">
        <v>40</v>
      </c>
      <c r="K9" s="19">
        <v>33</v>
      </c>
      <c r="L9" s="33">
        <f t="shared" si="0"/>
        <v>73</v>
      </c>
    </row>
    <row r="10" spans="1:12" ht="15">
      <c r="A10" s="12">
        <v>5</v>
      </c>
      <c r="B10" s="13" t="s">
        <v>18</v>
      </c>
      <c r="C10" s="14">
        <v>47</v>
      </c>
      <c r="D10" s="14">
        <v>44</v>
      </c>
      <c r="E10" s="46">
        <f>C10+D10</f>
        <v>91</v>
      </c>
      <c r="G10" s="32">
        <v>5</v>
      </c>
      <c r="H10" s="18" t="s">
        <v>14</v>
      </c>
      <c r="I10" s="19"/>
      <c r="J10" s="19">
        <v>38</v>
      </c>
      <c r="K10" s="19">
        <v>36</v>
      </c>
      <c r="L10" s="33">
        <f t="shared" si="0"/>
        <v>74</v>
      </c>
    </row>
    <row r="11" spans="1:12" ht="15">
      <c r="A11" s="15"/>
      <c r="B11" s="16"/>
      <c r="C11" s="17"/>
      <c r="D11" s="17"/>
      <c r="E11" s="47">
        <f>SUM(E6:E10)-MAX(E6:E10)</f>
        <v>314</v>
      </c>
      <c r="G11" s="32">
        <v>6</v>
      </c>
      <c r="H11" s="18" t="s">
        <v>32</v>
      </c>
      <c r="I11" s="19"/>
      <c r="J11" s="19">
        <v>38</v>
      </c>
      <c r="K11" s="19">
        <v>36</v>
      </c>
      <c r="L11" s="33">
        <f t="shared" si="0"/>
        <v>74</v>
      </c>
    </row>
    <row r="12" spans="1:12" ht="15">
      <c r="A12" s="18"/>
      <c r="B12" s="18"/>
      <c r="C12" s="19"/>
      <c r="D12" s="19"/>
      <c r="E12" s="19"/>
      <c r="G12" s="32">
        <v>7</v>
      </c>
      <c r="H12" s="18" t="s">
        <v>60</v>
      </c>
      <c r="I12" s="19"/>
      <c r="J12" s="19">
        <v>37</v>
      </c>
      <c r="K12" s="19">
        <v>37</v>
      </c>
      <c r="L12" s="33">
        <f t="shared" si="0"/>
        <v>74</v>
      </c>
    </row>
    <row r="13" spans="1:12" ht="15">
      <c r="A13" s="8"/>
      <c r="B13" s="8"/>
      <c r="C13" s="7"/>
      <c r="D13" s="7"/>
      <c r="E13" s="7"/>
      <c r="G13" s="32">
        <v>8</v>
      </c>
      <c r="H13" s="18" t="s">
        <v>86</v>
      </c>
      <c r="I13" s="19"/>
      <c r="J13" s="19">
        <v>36</v>
      </c>
      <c r="K13" s="19">
        <v>38</v>
      </c>
      <c r="L13" s="33">
        <f t="shared" si="0"/>
        <v>74</v>
      </c>
    </row>
    <row r="14" spans="1:12" ht="16.5">
      <c r="A14" s="9" t="s">
        <v>4</v>
      </c>
      <c r="B14" s="10"/>
      <c r="C14" s="11" t="s">
        <v>1</v>
      </c>
      <c r="D14" s="11" t="s">
        <v>2</v>
      </c>
      <c r="E14" s="44" t="s">
        <v>3</v>
      </c>
      <c r="G14" s="32">
        <v>9</v>
      </c>
      <c r="H14" s="18" t="s">
        <v>120</v>
      </c>
      <c r="I14" s="19"/>
      <c r="J14" s="19">
        <v>37</v>
      </c>
      <c r="K14" s="19">
        <v>37</v>
      </c>
      <c r="L14" s="33">
        <f t="shared" si="0"/>
        <v>74</v>
      </c>
    </row>
    <row r="15" spans="1:12" ht="15">
      <c r="A15" s="25">
        <v>1</v>
      </c>
      <c r="B15" s="22" t="s">
        <v>19</v>
      </c>
      <c r="C15" s="23">
        <v>43</v>
      </c>
      <c r="D15" s="23">
        <v>42</v>
      </c>
      <c r="E15" s="45">
        <f>C15+D15</f>
        <v>85</v>
      </c>
      <c r="G15" s="32">
        <v>10</v>
      </c>
      <c r="H15" s="18" t="s">
        <v>16</v>
      </c>
      <c r="I15" s="19"/>
      <c r="J15" s="19">
        <v>38</v>
      </c>
      <c r="K15" s="19">
        <v>37</v>
      </c>
      <c r="L15" s="33">
        <f t="shared" si="0"/>
        <v>75</v>
      </c>
    </row>
    <row r="16" spans="1:12" ht="15">
      <c r="A16" s="12">
        <v>2</v>
      </c>
      <c r="B16" s="13" t="s">
        <v>20</v>
      </c>
      <c r="C16" s="14">
        <v>42</v>
      </c>
      <c r="D16" s="14">
        <v>37</v>
      </c>
      <c r="E16" s="46">
        <f>C16+D16</f>
        <v>79</v>
      </c>
      <c r="G16" s="32">
        <v>11</v>
      </c>
      <c r="H16" s="18" t="s">
        <v>29</v>
      </c>
      <c r="I16" s="19"/>
      <c r="J16" s="19">
        <v>38</v>
      </c>
      <c r="K16" s="19">
        <v>37</v>
      </c>
      <c r="L16" s="33">
        <f t="shared" si="0"/>
        <v>75</v>
      </c>
    </row>
    <row r="17" spans="1:12" ht="15">
      <c r="A17" s="12">
        <v>3</v>
      </c>
      <c r="B17" s="13" t="s">
        <v>21</v>
      </c>
      <c r="C17" s="14">
        <v>45</v>
      </c>
      <c r="D17" s="14">
        <v>44</v>
      </c>
      <c r="E17" s="46">
        <f>C17+D17</f>
        <v>89</v>
      </c>
      <c r="G17" s="32">
        <v>12</v>
      </c>
      <c r="H17" s="18" t="s">
        <v>42</v>
      </c>
      <c r="I17" s="19"/>
      <c r="J17" s="19">
        <v>39</v>
      </c>
      <c r="K17" s="19">
        <v>36</v>
      </c>
      <c r="L17" s="33">
        <f>SUM(J17:K17)</f>
        <v>75</v>
      </c>
    </row>
    <row r="18" spans="1:12" ht="15">
      <c r="A18" s="12">
        <v>4</v>
      </c>
      <c r="B18" s="13" t="s">
        <v>22</v>
      </c>
      <c r="C18" s="14">
        <v>44</v>
      </c>
      <c r="D18" s="14">
        <v>35</v>
      </c>
      <c r="E18" s="46">
        <f>C18+D18</f>
        <v>79</v>
      </c>
      <c r="G18" s="32">
        <v>13</v>
      </c>
      <c r="H18" s="18" t="s">
        <v>51</v>
      </c>
      <c r="I18" s="19"/>
      <c r="J18" s="19">
        <v>40</v>
      </c>
      <c r="K18" s="19">
        <v>35</v>
      </c>
      <c r="L18" s="33">
        <f aca="true" t="shared" si="1" ref="L18:L34">J18+K18</f>
        <v>75</v>
      </c>
    </row>
    <row r="19" spans="1:12" ht="15">
      <c r="A19" s="12">
        <v>5</v>
      </c>
      <c r="B19" s="13" t="s">
        <v>23</v>
      </c>
      <c r="C19" s="14">
        <v>42</v>
      </c>
      <c r="D19" s="14">
        <v>41</v>
      </c>
      <c r="E19" s="46">
        <f>C19+D19</f>
        <v>83</v>
      </c>
      <c r="G19" s="32">
        <v>14</v>
      </c>
      <c r="H19" s="18" t="s">
        <v>55</v>
      </c>
      <c r="I19" s="19"/>
      <c r="J19" s="19">
        <v>39</v>
      </c>
      <c r="K19" s="19">
        <v>36</v>
      </c>
      <c r="L19" s="33">
        <f t="shared" si="1"/>
        <v>75</v>
      </c>
    </row>
    <row r="20" spans="1:12" ht="15">
      <c r="A20" s="20"/>
      <c r="B20" s="16"/>
      <c r="C20" s="17"/>
      <c r="D20" s="17"/>
      <c r="E20" s="47">
        <f>SUM(E15:E19)-MAX(E15:E19)</f>
        <v>326</v>
      </c>
      <c r="G20" s="32">
        <v>15</v>
      </c>
      <c r="H20" s="18" t="s">
        <v>37</v>
      </c>
      <c r="I20" s="19"/>
      <c r="J20" s="19">
        <v>38</v>
      </c>
      <c r="K20" s="19">
        <v>38</v>
      </c>
      <c r="L20" s="33">
        <f t="shared" si="1"/>
        <v>76</v>
      </c>
    </row>
    <row r="21" spans="1:12" ht="15">
      <c r="A21" s="18"/>
      <c r="B21" s="18"/>
      <c r="C21" s="19"/>
      <c r="D21" s="19"/>
      <c r="E21" s="19"/>
      <c r="G21" s="32">
        <v>16</v>
      </c>
      <c r="H21" s="18" t="s">
        <v>48</v>
      </c>
      <c r="I21" s="19"/>
      <c r="J21" s="19">
        <v>37</v>
      </c>
      <c r="K21" s="19">
        <v>39</v>
      </c>
      <c r="L21" s="33">
        <f t="shared" si="1"/>
        <v>76</v>
      </c>
    </row>
    <row r="22" spans="1:12" ht="15">
      <c r="A22" s="8"/>
      <c r="B22" s="8"/>
      <c r="C22" s="7"/>
      <c r="D22" s="7"/>
      <c r="E22" s="7"/>
      <c r="G22" s="32">
        <v>17</v>
      </c>
      <c r="H22" s="18" t="s">
        <v>121</v>
      </c>
      <c r="I22" s="19"/>
      <c r="J22" s="19">
        <v>40</v>
      </c>
      <c r="K22" s="19">
        <v>36</v>
      </c>
      <c r="L22" s="33">
        <f t="shared" si="1"/>
        <v>76</v>
      </c>
    </row>
    <row r="23" spans="1:12" ht="16.5">
      <c r="A23" s="9" t="s">
        <v>24</v>
      </c>
      <c r="B23" s="10"/>
      <c r="C23" s="11" t="s">
        <v>1</v>
      </c>
      <c r="D23" s="11" t="s">
        <v>2</v>
      </c>
      <c r="E23" s="44" t="s">
        <v>3</v>
      </c>
      <c r="G23" s="32">
        <v>18</v>
      </c>
      <c r="H23" s="18" t="s">
        <v>58</v>
      </c>
      <c r="I23" s="19"/>
      <c r="J23" s="19">
        <v>42</v>
      </c>
      <c r="K23" s="19">
        <v>35</v>
      </c>
      <c r="L23" s="33">
        <f t="shared" si="1"/>
        <v>77</v>
      </c>
    </row>
    <row r="24" spans="1:12" ht="15">
      <c r="A24" s="25">
        <v>1</v>
      </c>
      <c r="B24" s="22" t="s">
        <v>25</v>
      </c>
      <c r="C24" s="23">
        <v>41</v>
      </c>
      <c r="D24" s="23">
        <v>42</v>
      </c>
      <c r="E24" s="45">
        <f>C24+D24</f>
        <v>83</v>
      </c>
      <c r="G24" s="32">
        <v>19</v>
      </c>
      <c r="H24" s="18" t="s">
        <v>125</v>
      </c>
      <c r="I24" s="19"/>
      <c r="J24" s="19">
        <v>38</v>
      </c>
      <c r="K24" s="19">
        <v>39</v>
      </c>
      <c r="L24" s="33">
        <f t="shared" si="1"/>
        <v>77</v>
      </c>
    </row>
    <row r="25" spans="1:12" ht="15">
      <c r="A25" s="12">
        <v>2</v>
      </c>
      <c r="B25" s="13" t="s">
        <v>26</v>
      </c>
      <c r="C25" s="14">
        <v>42</v>
      </c>
      <c r="D25" s="14">
        <v>42</v>
      </c>
      <c r="E25" s="46">
        <f>C25+D25</f>
        <v>84</v>
      </c>
      <c r="G25" s="32">
        <v>20</v>
      </c>
      <c r="H25" s="18" t="s">
        <v>50</v>
      </c>
      <c r="I25" s="19"/>
      <c r="J25" s="19">
        <v>38</v>
      </c>
      <c r="K25" s="19">
        <v>40</v>
      </c>
      <c r="L25" s="33">
        <f t="shared" si="1"/>
        <v>78</v>
      </c>
    </row>
    <row r="26" spans="1:12" ht="15">
      <c r="A26" s="12">
        <v>3</v>
      </c>
      <c r="B26" s="13" t="s">
        <v>27</v>
      </c>
      <c r="C26" s="14">
        <v>39</v>
      </c>
      <c r="D26" s="14">
        <v>40</v>
      </c>
      <c r="E26" s="46">
        <f>C26+D26</f>
        <v>79</v>
      </c>
      <c r="G26" s="32">
        <v>21</v>
      </c>
      <c r="H26" s="18" t="s">
        <v>128</v>
      </c>
      <c r="I26" s="19"/>
      <c r="J26" s="19">
        <v>37</v>
      </c>
      <c r="K26" s="19">
        <v>41</v>
      </c>
      <c r="L26" s="33">
        <f t="shared" si="1"/>
        <v>78</v>
      </c>
    </row>
    <row r="27" spans="1:12" ht="15">
      <c r="A27" s="12">
        <v>4</v>
      </c>
      <c r="B27" s="13" t="s">
        <v>28</v>
      </c>
      <c r="C27" s="14">
        <v>45</v>
      </c>
      <c r="D27" s="14">
        <v>43</v>
      </c>
      <c r="E27" s="46">
        <f>C27+D27</f>
        <v>88</v>
      </c>
      <c r="G27" s="32">
        <v>22</v>
      </c>
      <c r="H27" s="18" t="s">
        <v>20</v>
      </c>
      <c r="I27" s="19"/>
      <c r="J27" s="19">
        <v>42</v>
      </c>
      <c r="K27" s="19">
        <v>37</v>
      </c>
      <c r="L27" s="33">
        <f t="shared" si="1"/>
        <v>79</v>
      </c>
    </row>
    <row r="28" spans="1:12" ht="15">
      <c r="A28" s="12">
        <v>5</v>
      </c>
      <c r="B28" s="13" t="s">
        <v>29</v>
      </c>
      <c r="C28" s="14">
        <v>38</v>
      </c>
      <c r="D28" s="14">
        <v>37</v>
      </c>
      <c r="E28" s="46">
        <f>C28+D28</f>
        <v>75</v>
      </c>
      <c r="G28" s="32">
        <v>23</v>
      </c>
      <c r="H28" s="18" t="s">
        <v>22</v>
      </c>
      <c r="I28" s="19"/>
      <c r="J28" s="19">
        <v>44</v>
      </c>
      <c r="K28" s="19">
        <v>35</v>
      </c>
      <c r="L28" s="33">
        <f t="shared" si="1"/>
        <v>79</v>
      </c>
    </row>
    <row r="29" spans="1:12" ht="15">
      <c r="A29" s="20" t="s">
        <v>5</v>
      </c>
      <c r="B29" s="16"/>
      <c r="C29" s="17"/>
      <c r="D29" s="17"/>
      <c r="E29" s="47">
        <f>SUM(E24:E28)-MAX(E24:E28)</f>
        <v>321</v>
      </c>
      <c r="G29" s="32">
        <v>24</v>
      </c>
      <c r="H29" s="18" t="s">
        <v>27</v>
      </c>
      <c r="I29" s="19"/>
      <c r="J29" s="19">
        <v>39</v>
      </c>
      <c r="K29" s="19">
        <v>40</v>
      </c>
      <c r="L29" s="33">
        <f t="shared" si="1"/>
        <v>79</v>
      </c>
    </row>
    <row r="30" spans="1:12" ht="15">
      <c r="A30" s="18"/>
      <c r="B30" s="18"/>
      <c r="C30" s="19"/>
      <c r="D30" s="19"/>
      <c r="E30" s="19"/>
      <c r="G30" s="32">
        <v>25</v>
      </c>
      <c r="H30" s="18" t="s">
        <v>59</v>
      </c>
      <c r="I30" s="19"/>
      <c r="J30" s="19">
        <v>39</v>
      </c>
      <c r="K30" s="19">
        <v>40</v>
      </c>
      <c r="L30" s="33">
        <f t="shared" si="1"/>
        <v>79</v>
      </c>
    </row>
    <row r="31" spans="1:12" ht="15">
      <c r="A31" s="8"/>
      <c r="B31" s="8"/>
      <c r="C31" s="7"/>
      <c r="D31" s="7"/>
      <c r="E31" s="7"/>
      <c r="G31" s="32">
        <v>26</v>
      </c>
      <c r="H31" s="18" t="s">
        <v>68</v>
      </c>
      <c r="I31" s="19"/>
      <c r="J31" s="19">
        <v>41</v>
      </c>
      <c r="K31" s="19">
        <v>39</v>
      </c>
      <c r="L31" s="33">
        <f t="shared" si="1"/>
        <v>80</v>
      </c>
    </row>
    <row r="32" spans="1:12" ht="16.5">
      <c r="A32" s="9" t="s">
        <v>30</v>
      </c>
      <c r="B32" s="10"/>
      <c r="C32" s="11" t="s">
        <v>1</v>
      </c>
      <c r="D32" s="11" t="s">
        <v>2</v>
      </c>
      <c r="E32" s="44" t="s">
        <v>3</v>
      </c>
      <c r="G32" s="32">
        <v>27</v>
      </c>
      <c r="H32" s="18" t="s">
        <v>69</v>
      </c>
      <c r="I32" s="19"/>
      <c r="J32" s="19">
        <v>40</v>
      </c>
      <c r="K32" s="19">
        <v>40</v>
      </c>
      <c r="L32" s="33">
        <f t="shared" si="1"/>
        <v>80</v>
      </c>
    </row>
    <row r="33" spans="1:12" ht="15">
      <c r="A33" s="25">
        <v>1</v>
      </c>
      <c r="B33" s="22" t="s">
        <v>31</v>
      </c>
      <c r="C33" s="23">
        <v>36</v>
      </c>
      <c r="D33" s="23">
        <v>35</v>
      </c>
      <c r="E33" s="45">
        <f>C33+D33</f>
        <v>71</v>
      </c>
      <c r="G33" s="32">
        <v>28</v>
      </c>
      <c r="H33" s="18" t="s">
        <v>116</v>
      </c>
      <c r="I33" s="19"/>
      <c r="J33" s="19">
        <v>38</v>
      </c>
      <c r="K33" s="19">
        <v>42</v>
      </c>
      <c r="L33" s="33">
        <f t="shared" si="1"/>
        <v>80</v>
      </c>
    </row>
    <row r="34" spans="1:12" ht="15">
      <c r="A34" s="12">
        <v>2</v>
      </c>
      <c r="B34" s="13" t="s">
        <v>32</v>
      </c>
      <c r="C34" s="14">
        <v>38</v>
      </c>
      <c r="D34" s="14">
        <v>36</v>
      </c>
      <c r="E34" s="46">
        <f>C34+D34</f>
        <v>74</v>
      </c>
      <c r="G34" s="32">
        <v>29</v>
      </c>
      <c r="H34" s="18" t="s">
        <v>17</v>
      </c>
      <c r="I34" s="19"/>
      <c r="J34" s="19">
        <v>41</v>
      </c>
      <c r="K34" s="19">
        <v>40</v>
      </c>
      <c r="L34" s="33">
        <f t="shared" si="1"/>
        <v>81</v>
      </c>
    </row>
    <row r="35" spans="1:12" ht="15">
      <c r="A35" s="12">
        <v>3</v>
      </c>
      <c r="B35" s="13" t="s">
        <v>33</v>
      </c>
      <c r="C35" s="14">
        <v>41</v>
      </c>
      <c r="D35" s="14">
        <v>44</v>
      </c>
      <c r="E35" s="46">
        <f>C35+D35</f>
        <v>85</v>
      </c>
      <c r="G35" s="32">
        <v>30</v>
      </c>
      <c r="H35" s="18" t="s">
        <v>38</v>
      </c>
      <c r="I35" s="19"/>
      <c r="J35" s="19">
        <v>42</v>
      </c>
      <c r="K35" s="19">
        <v>39</v>
      </c>
      <c r="L35" s="33">
        <v>81</v>
      </c>
    </row>
    <row r="36" spans="1:12" ht="15">
      <c r="A36" s="12">
        <v>4</v>
      </c>
      <c r="B36" s="13" t="s">
        <v>34</v>
      </c>
      <c r="C36" s="14">
        <v>39</v>
      </c>
      <c r="D36" s="14">
        <v>43</v>
      </c>
      <c r="E36" s="46">
        <f>C36+D36</f>
        <v>82</v>
      </c>
      <c r="G36" s="32">
        <v>31</v>
      </c>
      <c r="H36" s="18" t="s">
        <v>47</v>
      </c>
      <c r="I36" s="19"/>
      <c r="J36" s="19">
        <v>41</v>
      </c>
      <c r="K36" s="19">
        <v>40</v>
      </c>
      <c r="L36" s="33">
        <f aca="true" t="shared" si="2" ref="L36:L43">J36+K36</f>
        <v>81</v>
      </c>
    </row>
    <row r="37" spans="1:12" ht="15">
      <c r="A37" s="12">
        <v>5</v>
      </c>
      <c r="B37" s="13" t="s">
        <v>35</v>
      </c>
      <c r="C37" s="14">
        <v>40</v>
      </c>
      <c r="D37" s="14">
        <v>47</v>
      </c>
      <c r="E37" s="46">
        <v>87</v>
      </c>
      <c r="G37" s="32">
        <v>32</v>
      </c>
      <c r="H37" s="18" t="s">
        <v>52</v>
      </c>
      <c r="I37" s="19"/>
      <c r="J37" s="19">
        <v>41</v>
      </c>
      <c r="K37" s="19">
        <v>40</v>
      </c>
      <c r="L37" s="33">
        <f t="shared" si="2"/>
        <v>81</v>
      </c>
    </row>
    <row r="38" spans="1:12" ht="15">
      <c r="A38" s="20"/>
      <c r="B38" s="16"/>
      <c r="C38" s="17"/>
      <c r="D38" s="17"/>
      <c r="E38" s="47">
        <f>SUM(E33:E37)-MAX(E33:E37)</f>
        <v>312</v>
      </c>
      <c r="G38" s="32">
        <v>33</v>
      </c>
      <c r="H38" s="18" t="s">
        <v>61</v>
      </c>
      <c r="I38" s="19"/>
      <c r="J38" s="19">
        <v>42</v>
      </c>
      <c r="K38" s="19">
        <v>39</v>
      </c>
      <c r="L38" s="33">
        <f t="shared" si="2"/>
        <v>81</v>
      </c>
    </row>
    <row r="39" spans="1:12" ht="15">
      <c r="A39" s="18"/>
      <c r="B39" s="18"/>
      <c r="C39" s="19"/>
      <c r="D39" s="19"/>
      <c r="E39" s="19"/>
      <c r="G39" s="32">
        <v>34</v>
      </c>
      <c r="H39" s="18" t="s">
        <v>63</v>
      </c>
      <c r="I39" s="19"/>
      <c r="J39" s="19">
        <v>44</v>
      </c>
      <c r="K39" s="19">
        <v>37</v>
      </c>
      <c r="L39" s="33">
        <f t="shared" si="2"/>
        <v>81</v>
      </c>
    </row>
    <row r="40" spans="1:12" ht="15">
      <c r="A40" s="8"/>
      <c r="B40" s="8"/>
      <c r="C40" s="7"/>
      <c r="D40" s="7"/>
      <c r="E40" s="7"/>
      <c r="G40" s="32">
        <v>35</v>
      </c>
      <c r="H40" s="18" t="s">
        <v>65</v>
      </c>
      <c r="I40" s="19"/>
      <c r="J40" s="19">
        <v>41</v>
      </c>
      <c r="K40" s="19">
        <v>40</v>
      </c>
      <c r="L40" s="33">
        <f t="shared" si="2"/>
        <v>81</v>
      </c>
    </row>
    <row r="41" spans="1:12" ht="16.5">
      <c r="A41" s="9" t="s">
        <v>36</v>
      </c>
      <c r="B41" s="10"/>
      <c r="C41" s="11" t="s">
        <v>1</v>
      </c>
      <c r="D41" s="11" t="s">
        <v>2</v>
      </c>
      <c r="E41" s="44" t="s">
        <v>3</v>
      </c>
      <c r="G41" s="32">
        <v>36</v>
      </c>
      <c r="H41" s="18" t="s">
        <v>74</v>
      </c>
      <c r="I41" s="19"/>
      <c r="J41" s="19">
        <v>42</v>
      </c>
      <c r="K41" s="19">
        <v>39</v>
      </c>
      <c r="L41" s="33">
        <f t="shared" si="2"/>
        <v>81</v>
      </c>
    </row>
    <row r="42" spans="1:12" ht="15">
      <c r="A42" s="25">
        <v>1</v>
      </c>
      <c r="B42" s="22" t="s">
        <v>37</v>
      </c>
      <c r="C42" s="23">
        <v>38</v>
      </c>
      <c r="D42" s="23">
        <v>38</v>
      </c>
      <c r="E42" s="45">
        <f>C42+D42</f>
        <v>76</v>
      </c>
      <c r="G42" s="32">
        <v>37</v>
      </c>
      <c r="H42" s="18" t="s">
        <v>102</v>
      </c>
      <c r="I42" s="19"/>
      <c r="J42" s="19">
        <v>40</v>
      </c>
      <c r="K42" s="19">
        <v>41</v>
      </c>
      <c r="L42" s="33">
        <f t="shared" si="2"/>
        <v>81</v>
      </c>
    </row>
    <row r="43" spans="1:12" ht="15">
      <c r="A43" s="12">
        <v>2</v>
      </c>
      <c r="B43" s="13" t="s">
        <v>38</v>
      </c>
      <c r="C43" s="14">
        <v>42</v>
      </c>
      <c r="D43" s="14">
        <v>39</v>
      </c>
      <c r="E43" s="46">
        <v>81</v>
      </c>
      <c r="G43" s="32">
        <v>38</v>
      </c>
      <c r="H43" s="18" t="s">
        <v>34</v>
      </c>
      <c r="I43" s="19"/>
      <c r="J43" s="19">
        <v>39</v>
      </c>
      <c r="K43" s="19">
        <v>43</v>
      </c>
      <c r="L43" s="33">
        <f t="shared" si="2"/>
        <v>82</v>
      </c>
    </row>
    <row r="44" spans="1:12" ht="15">
      <c r="A44" s="12">
        <v>3</v>
      </c>
      <c r="B44" s="13" t="s">
        <v>39</v>
      </c>
      <c r="C44" s="14">
        <v>45</v>
      </c>
      <c r="D44" s="14">
        <v>41</v>
      </c>
      <c r="E44" s="46">
        <v>86</v>
      </c>
      <c r="G44" s="32">
        <v>39</v>
      </c>
      <c r="H44" s="18" t="s">
        <v>44</v>
      </c>
      <c r="I44" s="19"/>
      <c r="J44" s="19">
        <v>41</v>
      </c>
      <c r="K44" s="19">
        <v>41</v>
      </c>
      <c r="L44" s="33">
        <f>SUM(J44:K44)</f>
        <v>82</v>
      </c>
    </row>
    <row r="45" spans="1:12" ht="15">
      <c r="A45" s="12">
        <v>4</v>
      </c>
      <c r="B45" s="13" t="s">
        <v>40</v>
      </c>
      <c r="C45" s="14">
        <v>47</v>
      </c>
      <c r="D45" s="14">
        <v>46</v>
      </c>
      <c r="E45" s="46">
        <f>C45+D45</f>
        <v>93</v>
      </c>
      <c r="G45" s="32">
        <v>40</v>
      </c>
      <c r="H45" s="18" t="s">
        <v>49</v>
      </c>
      <c r="I45" s="19"/>
      <c r="J45" s="19">
        <v>41</v>
      </c>
      <c r="K45" s="19">
        <v>41</v>
      </c>
      <c r="L45" s="33">
        <f aca="true" t="shared" si="3" ref="L45:L57">J45+K45</f>
        <v>82</v>
      </c>
    </row>
    <row r="46" spans="1:12" ht="15">
      <c r="A46" s="12">
        <v>5</v>
      </c>
      <c r="B46" s="13" t="s">
        <v>41</v>
      </c>
      <c r="C46" s="14">
        <v>43</v>
      </c>
      <c r="D46" s="14">
        <v>47</v>
      </c>
      <c r="E46" s="46">
        <f>C46+D46</f>
        <v>90</v>
      </c>
      <c r="G46" s="32">
        <v>41</v>
      </c>
      <c r="H46" s="18" t="s">
        <v>54</v>
      </c>
      <c r="I46" s="19"/>
      <c r="J46" s="19">
        <v>40</v>
      </c>
      <c r="K46" s="19">
        <v>42</v>
      </c>
      <c r="L46" s="33">
        <f t="shared" si="3"/>
        <v>82</v>
      </c>
    </row>
    <row r="47" spans="1:12" ht="15">
      <c r="A47" s="20"/>
      <c r="B47" s="16"/>
      <c r="C47" s="17"/>
      <c r="D47" s="17"/>
      <c r="E47" s="47">
        <f>SUM(E42:E46)-MAX(E42:E46)</f>
        <v>333</v>
      </c>
      <c r="G47" s="32">
        <v>42</v>
      </c>
      <c r="H47" s="18" t="s">
        <v>103</v>
      </c>
      <c r="I47" s="19"/>
      <c r="J47" s="19">
        <v>40</v>
      </c>
      <c r="K47" s="19">
        <v>42</v>
      </c>
      <c r="L47" s="33">
        <f t="shared" si="3"/>
        <v>82</v>
      </c>
    </row>
    <row r="48" spans="1:12" ht="15">
      <c r="A48" s="18"/>
      <c r="B48" s="18"/>
      <c r="C48" s="19"/>
      <c r="D48" s="19"/>
      <c r="E48" s="19"/>
      <c r="G48" s="32">
        <v>43</v>
      </c>
      <c r="H48" s="18" t="s">
        <v>117</v>
      </c>
      <c r="I48" s="19"/>
      <c r="J48" s="19">
        <v>40</v>
      </c>
      <c r="K48" s="19">
        <v>42</v>
      </c>
      <c r="L48" s="33">
        <f t="shared" si="3"/>
        <v>82</v>
      </c>
    </row>
    <row r="49" spans="1:12" ht="15">
      <c r="A49" s="8"/>
      <c r="B49" s="8"/>
      <c r="C49" s="7"/>
      <c r="D49" s="7"/>
      <c r="E49" s="7"/>
      <c r="G49" s="32">
        <v>44</v>
      </c>
      <c r="H49" s="18" t="s">
        <v>118</v>
      </c>
      <c r="I49" s="19"/>
      <c r="J49" s="19">
        <v>39</v>
      </c>
      <c r="K49" s="19">
        <v>43</v>
      </c>
      <c r="L49" s="33">
        <f t="shared" si="3"/>
        <v>82</v>
      </c>
    </row>
    <row r="50" spans="1:12" ht="16.5">
      <c r="A50" s="9" t="s">
        <v>6</v>
      </c>
      <c r="B50" s="10"/>
      <c r="C50" s="11" t="s">
        <v>1</v>
      </c>
      <c r="D50" s="11" t="s">
        <v>2</v>
      </c>
      <c r="E50" s="44" t="s">
        <v>3</v>
      </c>
      <c r="G50" s="32">
        <v>45</v>
      </c>
      <c r="H50" s="18" t="s">
        <v>23</v>
      </c>
      <c r="I50" s="19"/>
      <c r="J50" s="19">
        <v>42</v>
      </c>
      <c r="K50" s="19">
        <v>41</v>
      </c>
      <c r="L50" s="33">
        <f t="shared" si="3"/>
        <v>83</v>
      </c>
    </row>
    <row r="51" spans="1:12" ht="15">
      <c r="A51" s="25">
        <v>1</v>
      </c>
      <c r="B51" s="22" t="s">
        <v>42</v>
      </c>
      <c r="C51" s="23">
        <v>39</v>
      </c>
      <c r="D51" s="23">
        <v>36</v>
      </c>
      <c r="E51" s="45">
        <f>SUM(C51:D51)</f>
        <v>75</v>
      </c>
      <c r="G51" s="32">
        <v>46</v>
      </c>
      <c r="H51" s="18" t="s">
        <v>25</v>
      </c>
      <c r="I51" s="19"/>
      <c r="J51" s="19">
        <v>41</v>
      </c>
      <c r="K51" s="19">
        <v>42</v>
      </c>
      <c r="L51" s="33">
        <f t="shared" si="3"/>
        <v>83</v>
      </c>
    </row>
    <row r="52" spans="1:12" ht="15">
      <c r="A52" s="12">
        <v>2</v>
      </c>
      <c r="B52" s="13" t="s">
        <v>43</v>
      </c>
      <c r="C52" s="14">
        <v>44</v>
      </c>
      <c r="D52" s="14">
        <v>45</v>
      </c>
      <c r="E52" s="46">
        <f>SUM(C52:D52)</f>
        <v>89</v>
      </c>
      <c r="G52" s="32">
        <v>47</v>
      </c>
      <c r="H52" s="18" t="s">
        <v>53</v>
      </c>
      <c r="I52" s="19"/>
      <c r="J52" s="19">
        <v>42</v>
      </c>
      <c r="K52" s="19">
        <v>41</v>
      </c>
      <c r="L52" s="33">
        <f t="shared" si="3"/>
        <v>83</v>
      </c>
    </row>
    <row r="53" spans="1:12" ht="15">
      <c r="A53" s="12">
        <v>3</v>
      </c>
      <c r="B53" s="13" t="s">
        <v>44</v>
      </c>
      <c r="C53" s="14">
        <v>41</v>
      </c>
      <c r="D53" s="14">
        <v>41</v>
      </c>
      <c r="E53" s="46">
        <f>SUM(C53:D53)</f>
        <v>82</v>
      </c>
      <c r="G53" s="32">
        <v>48</v>
      </c>
      <c r="H53" s="18" t="s">
        <v>62</v>
      </c>
      <c r="I53" s="19"/>
      <c r="J53" s="19">
        <v>43</v>
      </c>
      <c r="K53" s="19">
        <v>40</v>
      </c>
      <c r="L53" s="33">
        <f t="shared" si="3"/>
        <v>83</v>
      </c>
    </row>
    <row r="54" spans="1:12" ht="15">
      <c r="A54" s="12">
        <v>4</v>
      </c>
      <c r="B54" s="13" t="s">
        <v>45</v>
      </c>
      <c r="C54" s="14">
        <v>54</v>
      </c>
      <c r="D54" s="14">
        <v>45</v>
      </c>
      <c r="E54" s="46">
        <f>SUM(C54:D54)</f>
        <v>99</v>
      </c>
      <c r="G54" s="32">
        <v>49</v>
      </c>
      <c r="H54" s="18" t="s">
        <v>122</v>
      </c>
      <c r="I54" s="19"/>
      <c r="J54" s="19">
        <v>41</v>
      </c>
      <c r="K54" s="19">
        <v>42</v>
      </c>
      <c r="L54" s="33">
        <f t="shared" si="3"/>
        <v>83</v>
      </c>
    </row>
    <row r="55" spans="1:12" ht="15">
      <c r="A55" s="12">
        <v>5</v>
      </c>
      <c r="B55" s="13" t="s">
        <v>46</v>
      </c>
      <c r="C55" s="14">
        <v>50</v>
      </c>
      <c r="D55" s="14">
        <v>48</v>
      </c>
      <c r="E55" s="46">
        <f>SUM(C55:D55)</f>
        <v>98</v>
      </c>
      <c r="G55" s="32">
        <v>50</v>
      </c>
      <c r="H55" s="18" t="s">
        <v>15</v>
      </c>
      <c r="I55" s="19"/>
      <c r="J55" s="19">
        <v>38</v>
      </c>
      <c r="K55" s="19">
        <v>46</v>
      </c>
      <c r="L55" s="33">
        <f t="shared" si="3"/>
        <v>84</v>
      </c>
    </row>
    <row r="56" spans="1:12" ht="15">
      <c r="A56" s="20"/>
      <c r="B56" s="16"/>
      <c r="C56" s="17"/>
      <c r="D56" s="17"/>
      <c r="E56" s="47">
        <f>SUM(E51:E55)-MAX(E51:E55)</f>
        <v>344</v>
      </c>
      <c r="G56" s="32">
        <v>51</v>
      </c>
      <c r="H56" s="18" t="s">
        <v>26</v>
      </c>
      <c r="I56" s="19"/>
      <c r="J56" s="19">
        <v>42</v>
      </c>
      <c r="K56" s="19">
        <v>42</v>
      </c>
      <c r="L56" s="33">
        <f t="shared" si="3"/>
        <v>84</v>
      </c>
    </row>
    <row r="57" spans="1:12" ht="15">
      <c r="A57" s="18"/>
      <c r="B57" s="18"/>
      <c r="C57" s="19"/>
      <c r="D57" s="19"/>
      <c r="E57" s="19"/>
      <c r="G57" s="32">
        <v>52</v>
      </c>
      <c r="H57" s="18" t="s">
        <v>77</v>
      </c>
      <c r="I57" s="19"/>
      <c r="J57" s="19">
        <v>44</v>
      </c>
      <c r="K57" s="19">
        <v>40</v>
      </c>
      <c r="L57" s="33">
        <f t="shared" si="3"/>
        <v>84</v>
      </c>
    </row>
    <row r="58" spans="1:12" ht="15">
      <c r="A58" s="8"/>
      <c r="B58" s="8"/>
      <c r="C58" s="7"/>
      <c r="D58" s="7"/>
      <c r="E58" s="7"/>
      <c r="G58" s="32">
        <v>53</v>
      </c>
      <c r="H58" s="18" t="s">
        <v>80</v>
      </c>
      <c r="I58" s="19"/>
      <c r="J58" s="19">
        <v>47</v>
      </c>
      <c r="K58" s="19">
        <v>37</v>
      </c>
      <c r="L58" s="33">
        <v>84</v>
      </c>
    </row>
    <row r="59" spans="1:12" ht="16.5">
      <c r="A59" s="9" t="s">
        <v>7</v>
      </c>
      <c r="B59" s="10"/>
      <c r="C59" s="11" t="s">
        <v>1</v>
      </c>
      <c r="D59" s="11" t="s">
        <v>2</v>
      </c>
      <c r="E59" s="44" t="s">
        <v>3</v>
      </c>
      <c r="G59" s="32">
        <v>54</v>
      </c>
      <c r="H59" s="18" t="s">
        <v>110</v>
      </c>
      <c r="I59" s="19"/>
      <c r="J59" s="19">
        <v>38</v>
      </c>
      <c r="K59" s="19">
        <v>46</v>
      </c>
      <c r="L59" s="33">
        <f>J59+K59</f>
        <v>84</v>
      </c>
    </row>
    <row r="60" spans="1:12" ht="15">
      <c r="A60" s="25">
        <v>1</v>
      </c>
      <c r="B60" s="22" t="s">
        <v>47</v>
      </c>
      <c r="C60" s="23">
        <v>41</v>
      </c>
      <c r="D60" s="23">
        <v>40</v>
      </c>
      <c r="E60" s="45">
        <f>C60+D60</f>
        <v>81</v>
      </c>
      <c r="G60" s="32">
        <v>55</v>
      </c>
      <c r="H60" s="18" t="s">
        <v>115</v>
      </c>
      <c r="I60" s="19"/>
      <c r="J60" s="19">
        <v>42</v>
      </c>
      <c r="K60" s="19">
        <v>42</v>
      </c>
      <c r="L60" s="33">
        <f>J60+K60</f>
        <v>84</v>
      </c>
    </row>
    <row r="61" spans="1:12" ht="15">
      <c r="A61" s="12">
        <v>2</v>
      </c>
      <c r="B61" s="13" t="s">
        <v>48</v>
      </c>
      <c r="C61" s="14">
        <v>37</v>
      </c>
      <c r="D61" s="14">
        <v>39</v>
      </c>
      <c r="E61" s="46">
        <f>C61+D61</f>
        <v>76</v>
      </c>
      <c r="G61" s="32">
        <v>56</v>
      </c>
      <c r="H61" s="18" t="s">
        <v>19</v>
      </c>
      <c r="I61" s="19"/>
      <c r="J61" s="19">
        <v>43</v>
      </c>
      <c r="K61" s="19">
        <v>42</v>
      </c>
      <c r="L61" s="33">
        <f>J61+K61</f>
        <v>85</v>
      </c>
    </row>
    <row r="62" spans="1:12" ht="15">
      <c r="A62" s="12">
        <v>3</v>
      </c>
      <c r="B62" s="13" t="s">
        <v>49</v>
      </c>
      <c r="C62" s="14">
        <v>41</v>
      </c>
      <c r="D62" s="14">
        <v>41</v>
      </c>
      <c r="E62" s="46">
        <f>C62+D62</f>
        <v>82</v>
      </c>
      <c r="G62" s="32">
        <v>57</v>
      </c>
      <c r="H62" s="18" t="s">
        <v>33</v>
      </c>
      <c r="I62" s="19"/>
      <c r="J62" s="19">
        <v>41</v>
      </c>
      <c r="K62" s="19">
        <v>44</v>
      </c>
      <c r="L62" s="33">
        <f>J62+K62</f>
        <v>85</v>
      </c>
    </row>
    <row r="63" spans="1:12" ht="15">
      <c r="A63" s="12">
        <v>4</v>
      </c>
      <c r="B63" s="13" t="s">
        <v>51</v>
      </c>
      <c r="C63" s="14">
        <v>40</v>
      </c>
      <c r="D63" s="14">
        <v>35</v>
      </c>
      <c r="E63" s="46">
        <f>C63+D63</f>
        <v>75</v>
      </c>
      <c r="G63" s="32">
        <v>58</v>
      </c>
      <c r="H63" s="18" t="s">
        <v>39</v>
      </c>
      <c r="I63" s="19"/>
      <c r="J63" s="19">
        <v>45</v>
      </c>
      <c r="K63" s="19">
        <v>41</v>
      </c>
      <c r="L63" s="33">
        <v>86</v>
      </c>
    </row>
    <row r="64" spans="1:12" ht="15">
      <c r="A64" s="12">
        <v>5</v>
      </c>
      <c r="B64" s="13" t="s">
        <v>50</v>
      </c>
      <c r="C64" s="14">
        <v>38</v>
      </c>
      <c r="D64" s="14">
        <v>40</v>
      </c>
      <c r="E64" s="46">
        <f>C64+D64</f>
        <v>78</v>
      </c>
      <c r="G64" s="32">
        <v>59</v>
      </c>
      <c r="H64" s="18" t="s">
        <v>85</v>
      </c>
      <c r="I64" s="19"/>
      <c r="J64" s="19">
        <v>43</v>
      </c>
      <c r="K64" s="19">
        <v>43</v>
      </c>
      <c r="L64" s="33">
        <f>J64+K64</f>
        <v>86</v>
      </c>
    </row>
    <row r="65" spans="1:12" ht="15">
      <c r="A65" s="20"/>
      <c r="B65" s="16"/>
      <c r="C65" s="17"/>
      <c r="D65" s="17"/>
      <c r="E65" s="47">
        <f>SUM(E60:E64)-MAX(E60:E64)</f>
        <v>310</v>
      </c>
      <c r="G65" s="32">
        <v>60</v>
      </c>
      <c r="H65" s="18" t="s">
        <v>105</v>
      </c>
      <c r="I65" s="19"/>
      <c r="J65" s="19">
        <v>46</v>
      </c>
      <c r="K65" s="19">
        <v>40</v>
      </c>
      <c r="L65" s="33">
        <f>J65+K65</f>
        <v>86</v>
      </c>
    </row>
    <row r="66" spans="1:12" ht="15">
      <c r="A66" s="18"/>
      <c r="B66" s="18"/>
      <c r="C66" s="19"/>
      <c r="D66" s="19"/>
      <c r="E66" s="19"/>
      <c r="G66" s="32">
        <v>61</v>
      </c>
      <c r="H66" s="18" t="s">
        <v>35</v>
      </c>
      <c r="I66" s="19"/>
      <c r="J66" s="19">
        <v>40</v>
      </c>
      <c r="K66" s="19">
        <v>47</v>
      </c>
      <c r="L66" s="33">
        <v>87</v>
      </c>
    </row>
    <row r="67" spans="1:12" ht="15">
      <c r="A67" s="8"/>
      <c r="B67" s="8"/>
      <c r="C67" s="7"/>
      <c r="D67" s="7"/>
      <c r="E67" s="7"/>
      <c r="G67" s="32">
        <v>62</v>
      </c>
      <c r="H67" s="18" t="s">
        <v>70</v>
      </c>
      <c r="I67" s="19"/>
      <c r="J67" s="19">
        <v>42</v>
      </c>
      <c r="K67" s="19">
        <v>45</v>
      </c>
      <c r="L67" s="33">
        <f aca="true" t="shared" si="4" ref="L67:L72">J67+K67</f>
        <v>87</v>
      </c>
    </row>
    <row r="68" spans="1:12" ht="16.5">
      <c r="A68" s="9" t="s">
        <v>10</v>
      </c>
      <c r="B68" s="10"/>
      <c r="C68" s="11" t="s">
        <v>1</v>
      </c>
      <c r="D68" s="11" t="s">
        <v>2</v>
      </c>
      <c r="E68" s="44" t="s">
        <v>3</v>
      </c>
      <c r="G68" s="32">
        <v>63</v>
      </c>
      <c r="H68" s="18" t="s">
        <v>28</v>
      </c>
      <c r="I68" s="19"/>
      <c r="J68" s="19">
        <v>45</v>
      </c>
      <c r="K68" s="19">
        <v>43</v>
      </c>
      <c r="L68" s="33">
        <f t="shared" si="4"/>
        <v>88</v>
      </c>
    </row>
    <row r="69" spans="1:12" ht="15">
      <c r="A69" s="25">
        <v>1</v>
      </c>
      <c r="B69" s="22" t="s">
        <v>52</v>
      </c>
      <c r="C69" s="23">
        <v>41</v>
      </c>
      <c r="D69" s="23">
        <v>40</v>
      </c>
      <c r="E69" s="45">
        <f>C69+D69</f>
        <v>81</v>
      </c>
      <c r="G69" s="32">
        <v>64</v>
      </c>
      <c r="H69" s="18" t="s">
        <v>64</v>
      </c>
      <c r="I69" s="19"/>
      <c r="J69" s="19">
        <v>46</v>
      </c>
      <c r="K69" s="19">
        <v>42</v>
      </c>
      <c r="L69" s="33">
        <f t="shared" si="4"/>
        <v>88</v>
      </c>
    </row>
    <row r="70" spans="1:12" ht="15">
      <c r="A70" s="12">
        <v>2</v>
      </c>
      <c r="B70" s="13" t="s">
        <v>53</v>
      </c>
      <c r="C70" s="14">
        <v>42</v>
      </c>
      <c r="D70" s="14">
        <v>41</v>
      </c>
      <c r="E70" s="46">
        <f>C70+D70</f>
        <v>83</v>
      </c>
      <c r="G70" s="32">
        <v>65</v>
      </c>
      <c r="H70" s="18" t="s">
        <v>67</v>
      </c>
      <c r="I70" s="19"/>
      <c r="J70" s="19">
        <v>45</v>
      </c>
      <c r="K70" s="19">
        <v>43</v>
      </c>
      <c r="L70" s="33">
        <f t="shared" si="4"/>
        <v>88</v>
      </c>
    </row>
    <row r="71" spans="1:12" ht="15">
      <c r="A71" s="12">
        <v>3</v>
      </c>
      <c r="B71" s="13" t="s">
        <v>54</v>
      </c>
      <c r="C71" s="14">
        <v>40</v>
      </c>
      <c r="D71" s="14">
        <v>42</v>
      </c>
      <c r="E71" s="46">
        <f>C71+D71</f>
        <v>82</v>
      </c>
      <c r="G71" s="32">
        <v>66</v>
      </c>
      <c r="H71" s="18" t="s">
        <v>123</v>
      </c>
      <c r="I71" s="19"/>
      <c r="J71" s="19">
        <v>48</v>
      </c>
      <c r="K71" s="19">
        <v>40</v>
      </c>
      <c r="L71" s="33">
        <f t="shared" si="4"/>
        <v>88</v>
      </c>
    </row>
    <row r="72" spans="1:12" ht="15">
      <c r="A72" s="12">
        <v>4</v>
      </c>
      <c r="B72" s="13" t="s">
        <v>55</v>
      </c>
      <c r="C72" s="14">
        <v>39</v>
      </c>
      <c r="D72" s="14">
        <v>36</v>
      </c>
      <c r="E72" s="46">
        <f>C72+D72</f>
        <v>75</v>
      </c>
      <c r="G72" s="32">
        <v>67</v>
      </c>
      <c r="H72" s="18" t="s">
        <v>21</v>
      </c>
      <c r="I72" s="19"/>
      <c r="J72" s="19">
        <v>45</v>
      </c>
      <c r="K72" s="19">
        <v>44</v>
      </c>
      <c r="L72" s="33">
        <f t="shared" si="4"/>
        <v>89</v>
      </c>
    </row>
    <row r="73" spans="1:12" ht="15">
      <c r="A73" s="12">
        <v>5</v>
      </c>
      <c r="B73" s="13" t="s">
        <v>56</v>
      </c>
      <c r="C73" s="14">
        <v>42</v>
      </c>
      <c r="D73" s="14">
        <v>47</v>
      </c>
      <c r="E73" s="46">
        <f>C73+D73</f>
        <v>89</v>
      </c>
      <c r="G73" s="32">
        <v>68</v>
      </c>
      <c r="H73" s="18" t="s">
        <v>43</v>
      </c>
      <c r="I73" s="19"/>
      <c r="J73" s="19">
        <v>44</v>
      </c>
      <c r="K73" s="19">
        <v>45</v>
      </c>
      <c r="L73" s="33">
        <f>SUM(J73:K73)</f>
        <v>89</v>
      </c>
    </row>
    <row r="74" spans="1:12" ht="15">
      <c r="A74" s="20"/>
      <c r="B74" s="16"/>
      <c r="C74" s="17"/>
      <c r="D74" s="17"/>
      <c r="E74" s="47">
        <f>SUM(E69:E73)-MAX(E69:E73)</f>
        <v>321</v>
      </c>
      <c r="G74" s="32">
        <v>69</v>
      </c>
      <c r="H74" s="18" t="s">
        <v>56</v>
      </c>
      <c r="I74" s="19"/>
      <c r="J74" s="19">
        <v>42</v>
      </c>
      <c r="K74" s="19">
        <v>47</v>
      </c>
      <c r="L74" s="33">
        <f aca="true" t="shared" si="5" ref="L74:L93">J74+K74</f>
        <v>89</v>
      </c>
    </row>
    <row r="75" spans="1:12" ht="15">
      <c r="A75" s="18"/>
      <c r="B75" s="18"/>
      <c r="C75" s="19"/>
      <c r="D75" s="19"/>
      <c r="E75" s="19"/>
      <c r="G75" s="32">
        <v>70</v>
      </c>
      <c r="H75" s="18" t="s">
        <v>91</v>
      </c>
      <c r="I75" s="19"/>
      <c r="J75" s="19">
        <v>45</v>
      </c>
      <c r="K75" s="19">
        <v>44</v>
      </c>
      <c r="L75" s="33">
        <f t="shared" si="5"/>
        <v>89</v>
      </c>
    </row>
    <row r="76" spans="1:12" ht="15">
      <c r="A76" s="8"/>
      <c r="B76" s="8"/>
      <c r="C76" s="7"/>
      <c r="D76" s="7"/>
      <c r="E76" s="7"/>
      <c r="G76" s="32">
        <v>71</v>
      </c>
      <c r="H76" s="18" t="s">
        <v>126</v>
      </c>
      <c r="I76" s="19"/>
      <c r="J76" s="19">
        <v>43</v>
      </c>
      <c r="K76" s="19">
        <v>46</v>
      </c>
      <c r="L76" s="33">
        <f t="shared" si="5"/>
        <v>89</v>
      </c>
    </row>
    <row r="77" spans="1:12" ht="16.5">
      <c r="A77" s="9" t="s">
        <v>57</v>
      </c>
      <c r="B77" s="10"/>
      <c r="C77" s="11" t="s">
        <v>1</v>
      </c>
      <c r="D77" s="11" t="s">
        <v>2</v>
      </c>
      <c r="E77" s="44" t="s">
        <v>3</v>
      </c>
      <c r="G77" s="32">
        <v>72</v>
      </c>
      <c r="H77" s="18" t="s">
        <v>41</v>
      </c>
      <c r="I77" s="19"/>
      <c r="J77" s="19">
        <v>43</v>
      </c>
      <c r="K77" s="19">
        <v>47</v>
      </c>
      <c r="L77" s="33">
        <f t="shared" si="5"/>
        <v>90</v>
      </c>
    </row>
    <row r="78" spans="1:12" ht="15">
      <c r="A78" s="25">
        <v>1</v>
      </c>
      <c r="B78" s="22" t="s">
        <v>58</v>
      </c>
      <c r="C78" s="23">
        <v>42</v>
      </c>
      <c r="D78" s="23">
        <v>35</v>
      </c>
      <c r="E78" s="45">
        <f>C78+D78</f>
        <v>77</v>
      </c>
      <c r="G78" s="32">
        <v>73</v>
      </c>
      <c r="H78" s="18" t="s">
        <v>18</v>
      </c>
      <c r="I78" s="19"/>
      <c r="J78" s="19">
        <v>47</v>
      </c>
      <c r="K78" s="19">
        <v>44</v>
      </c>
      <c r="L78" s="33">
        <f t="shared" si="5"/>
        <v>91</v>
      </c>
    </row>
    <row r="79" spans="1:12" ht="15">
      <c r="A79" s="12">
        <v>2</v>
      </c>
      <c r="B79" s="13" t="s">
        <v>59</v>
      </c>
      <c r="C79" s="14">
        <v>39</v>
      </c>
      <c r="D79" s="14">
        <v>40</v>
      </c>
      <c r="E79" s="46">
        <f>C79+D79</f>
        <v>79</v>
      </c>
      <c r="G79" s="32">
        <v>74</v>
      </c>
      <c r="H79" s="18" t="s">
        <v>72</v>
      </c>
      <c r="I79" s="19"/>
      <c r="J79" s="19">
        <v>46</v>
      </c>
      <c r="K79" s="19">
        <v>45</v>
      </c>
      <c r="L79" s="33">
        <f t="shared" si="5"/>
        <v>91</v>
      </c>
    </row>
    <row r="80" spans="1:12" ht="15">
      <c r="A80" s="12">
        <v>3</v>
      </c>
      <c r="B80" s="13" t="s">
        <v>60</v>
      </c>
      <c r="C80" s="14">
        <v>37</v>
      </c>
      <c r="D80" s="14">
        <v>37</v>
      </c>
      <c r="E80" s="46">
        <f>C80+D80</f>
        <v>74</v>
      </c>
      <c r="G80" s="32">
        <v>75</v>
      </c>
      <c r="H80" s="18" t="s">
        <v>75</v>
      </c>
      <c r="I80" s="19"/>
      <c r="J80" s="19">
        <v>42</v>
      </c>
      <c r="K80" s="19">
        <v>49</v>
      </c>
      <c r="L80" s="33">
        <f t="shared" si="5"/>
        <v>91</v>
      </c>
    </row>
    <row r="81" spans="1:12" ht="15">
      <c r="A81" s="12">
        <v>4</v>
      </c>
      <c r="B81" s="13" t="s">
        <v>61</v>
      </c>
      <c r="C81" s="14">
        <v>42</v>
      </c>
      <c r="D81" s="14">
        <v>39</v>
      </c>
      <c r="E81" s="46">
        <f>C81+D81</f>
        <v>81</v>
      </c>
      <c r="G81" s="32">
        <v>76</v>
      </c>
      <c r="H81" s="18" t="s">
        <v>87</v>
      </c>
      <c r="I81" s="19"/>
      <c r="J81" s="19">
        <v>45</v>
      </c>
      <c r="K81" s="19">
        <v>46</v>
      </c>
      <c r="L81" s="33">
        <f t="shared" si="5"/>
        <v>91</v>
      </c>
    </row>
    <row r="82" spans="1:12" ht="15">
      <c r="A82" s="12">
        <v>5</v>
      </c>
      <c r="B82" s="13" t="s">
        <v>62</v>
      </c>
      <c r="C82" s="14">
        <v>43</v>
      </c>
      <c r="D82" s="14">
        <v>40</v>
      </c>
      <c r="E82" s="46">
        <f>C82+D82</f>
        <v>83</v>
      </c>
      <c r="G82" s="32">
        <v>77</v>
      </c>
      <c r="H82" s="18" t="s">
        <v>108</v>
      </c>
      <c r="I82" s="19"/>
      <c r="J82" s="19">
        <v>49</v>
      </c>
      <c r="K82" s="19">
        <v>42</v>
      </c>
      <c r="L82" s="33">
        <f t="shared" si="5"/>
        <v>91</v>
      </c>
    </row>
    <row r="83" spans="1:12" ht="15">
      <c r="A83" s="20"/>
      <c r="B83" s="16"/>
      <c r="C83" s="17"/>
      <c r="D83" s="17"/>
      <c r="E83" s="47">
        <f>SUM(E78:E82)-MAX(E78:E82)</f>
        <v>311</v>
      </c>
      <c r="G83" s="32">
        <v>78</v>
      </c>
      <c r="H83" s="18" t="s">
        <v>111</v>
      </c>
      <c r="I83" s="19"/>
      <c r="J83" s="19">
        <v>46</v>
      </c>
      <c r="K83" s="19">
        <v>45</v>
      </c>
      <c r="L83" s="33">
        <f t="shared" si="5"/>
        <v>91</v>
      </c>
    </row>
    <row r="84" spans="1:12" ht="15">
      <c r="A84" s="18"/>
      <c r="B84" s="18"/>
      <c r="C84" s="19"/>
      <c r="D84" s="19"/>
      <c r="E84" s="19"/>
      <c r="G84" s="32">
        <v>79</v>
      </c>
      <c r="H84" s="18" t="s">
        <v>88</v>
      </c>
      <c r="I84" s="19"/>
      <c r="J84" s="19">
        <v>46</v>
      </c>
      <c r="K84" s="19">
        <v>46</v>
      </c>
      <c r="L84" s="33">
        <f t="shared" si="5"/>
        <v>92</v>
      </c>
    </row>
    <row r="85" spans="1:12" ht="15">
      <c r="A85" s="8"/>
      <c r="B85" s="8"/>
      <c r="C85" s="7"/>
      <c r="D85" s="7"/>
      <c r="E85" s="7"/>
      <c r="G85" s="32">
        <v>80</v>
      </c>
      <c r="H85" s="18" t="s">
        <v>127</v>
      </c>
      <c r="I85" s="19"/>
      <c r="J85" s="19">
        <v>45</v>
      </c>
      <c r="K85" s="19">
        <v>47</v>
      </c>
      <c r="L85" s="33">
        <f t="shared" si="5"/>
        <v>92</v>
      </c>
    </row>
    <row r="86" spans="1:12" ht="16.5">
      <c r="A86" s="9" t="s">
        <v>11</v>
      </c>
      <c r="B86" s="10"/>
      <c r="C86" s="11" t="s">
        <v>1</v>
      </c>
      <c r="D86" s="11" t="s">
        <v>2</v>
      </c>
      <c r="E86" s="44" t="s">
        <v>3</v>
      </c>
      <c r="G86" s="32">
        <v>81</v>
      </c>
      <c r="H86" s="18" t="s">
        <v>40</v>
      </c>
      <c r="I86" s="19"/>
      <c r="J86" s="19">
        <v>47</v>
      </c>
      <c r="K86" s="19">
        <v>46</v>
      </c>
      <c r="L86" s="33">
        <f t="shared" si="5"/>
        <v>93</v>
      </c>
    </row>
    <row r="87" spans="1:12" ht="15">
      <c r="A87" s="25">
        <v>1</v>
      </c>
      <c r="B87" s="22" t="s">
        <v>63</v>
      </c>
      <c r="C87" s="23">
        <v>44</v>
      </c>
      <c r="D87" s="23">
        <v>37</v>
      </c>
      <c r="E87" s="45">
        <f>C87+D87</f>
        <v>81</v>
      </c>
      <c r="G87" s="32">
        <v>82</v>
      </c>
      <c r="H87" s="18" t="s">
        <v>92</v>
      </c>
      <c r="I87" s="19"/>
      <c r="J87" s="19">
        <v>48</v>
      </c>
      <c r="K87" s="19">
        <v>45</v>
      </c>
      <c r="L87" s="33">
        <f t="shared" si="5"/>
        <v>93</v>
      </c>
    </row>
    <row r="88" spans="1:12" ht="15">
      <c r="A88" s="12">
        <v>2</v>
      </c>
      <c r="B88" s="13" t="s">
        <v>64</v>
      </c>
      <c r="C88" s="14">
        <v>46</v>
      </c>
      <c r="D88" s="14">
        <v>42</v>
      </c>
      <c r="E88" s="46">
        <f>C88+D88</f>
        <v>88</v>
      </c>
      <c r="G88" s="32">
        <v>83</v>
      </c>
      <c r="H88" s="18" t="s">
        <v>109</v>
      </c>
      <c r="I88" s="19"/>
      <c r="J88" s="19">
        <v>45</v>
      </c>
      <c r="K88" s="19">
        <v>48</v>
      </c>
      <c r="L88" s="33">
        <f t="shared" si="5"/>
        <v>93</v>
      </c>
    </row>
    <row r="89" spans="1:12" ht="15">
      <c r="A89" s="12">
        <v>3</v>
      </c>
      <c r="B89" s="13" t="s">
        <v>65</v>
      </c>
      <c r="C89" s="14">
        <v>41</v>
      </c>
      <c r="D89" s="14">
        <v>40</v>
      </c>
      <c r="E89" s="46">
        <f>C89+D89</f>
        <v>81</v>
      </c>
      <c r="G89" s="32">
        <v>84</v>
      </c>
      <c r="H89" s="18" t="s">
        <v>93</v>
      </c>
      <c r="I89" s="19"/>
      <c r="J89" s="19">
        <v>46</v>
      </c>
      <c r="K89" s="19">
        <v>48</v>
      </c>
      <c r="L89" s="33">
        <f t="shared" si="5"/>
        <v>94</v>
      </c>
    </row>
    <row r="90" spans="1:12" ht="15">
      <c r="A90" s="12">
        <v>4</v>
      </c>
      <c r="B90" s="13" t="s">
        <v>66</v>
      </c>
      <c r="C90" s="14">
        <v>50</v>
      </c>
      <c r="D90" s="14">
        <v>45</v>
      </c>
      <c r="E90" s="46">
        <f>C90+D90</f>
        <v>95</v>
      </c>
      <c r="G90" s="32">
        <v>85</v>
      </c>
      <c r="H90" s="18" t="s">
        <v>94</v>
      </c>
      <c r="I90" s="19"/>
      <c r="J90" s="19">
        <v>49</v>
      </c>
      <c r="K90" s="19">
        <v>45</v>
      </c>
      <c r="L90" s="33">
        <f t="shared" si="5"/>
        <v>94</v>
      </c>
    </row>
    <row r="91" spans="1:12" ht="15">
      <c r="A91" s="12">
        <v>5</v>
      </c>
      <c r="B91" s="13" t="s">
        <v>67</v>
      </c>
      <c r="C91" s="14">
        <v>45</v>
      </c>
      <c r="D91" s="14">
        <v>43</v>
      </c>
      <c r="E91" s="46">
        <f>C91+D91</f>
        <v>88</v>
      </c>
      <c r="G91" s="32">
        <v>86</v>
      </c>
      <c r="H91" s="18" t="s">
        <v>66</v>
      </c>
      <c r="I91" s="19"/>
      <c r="J91" s="19">
        <v>50</v>
      </c>
      <c r="K91" s="19">
        <v>45</v>
      </c>
      <c r="L91" s="33">
        <f t="shared" si="5"/>
        <v>95</v>
      </c>
    </row>
    <row r="92" spans="1:12" ht="15">
      <c r="A92" s="20"/>
      <c r="B92" s="16"/>
      <c r="C92" s="17"/>
      <c r="D92" s="17"/>
      <c r="E92" s="47">
        <f>SUM(E87:E91)-MAX(E87:E91)</f>
        <v>338</v>
      </c>
      <c r="G92" s="32">
        <v>87</v>
      </c>
      <c r="H92" s="18" t="s">
        <v>78</v>
      </c>
      <c r="I92" s="19"/>
      <c r="J92" s="19">
        <v>48</v>
      </c>
      <c r="K92" s="19">
        <v>47</v>
      </c>
      <c r="L92" s="33">
        <f t="shared" si="5"/>
        <v>95</v>
      </c>
    </row>
    <row r="93" spans="1:12" ht="15">
      <c r="A93" s="18"/>
      <c r="B93" s="18"/>
      <c r="C93" s="19"/>
      <c r="D93" s="19"/>
      <c r="E93" s="19"/>
      <c r="G93" s="32">
        <v>88</v>
      </c>
      <c r="H93" s="18" t="s">
        <v>76</v>
      </c>
      <c r="I93" s="19"/>
      <c r="J93" s="19">
        <v>48</v>
      </c>
      <c r="K93" s="19">
        <v>48</v>
      </c>
      <c r="L93" s="33">
        <f t="shared" si="5"/>
        <v>96</v>
      </c>
    </row>
    <row r="94" spans="1:12" ht="15">
      <c r="A94" s="8"/>
      <c r="B94" s="8"/>
      <c r="C94" s="7"/>
      <c r="D94" s="7"/>
      <c r="E94" s="7"/>
      <c r="G94" s="32">
        <v>89</v>
      </c>
      <c r="H94" s="18" t="s">
        <v>84</v>
      </c>
      <c r="I94" s="19"/>
      <c r="J94" s="19">
        <v>53</v>
      </c>
      <c r="K94" s="19">
        <v>44</v>
      </c>
      <c r="L94" s="33">
        <v>97</v>
      </c>
    </row>
    <row r="95" spans="1:12" ht="16.5">
      <c r="A95" s="9" t="s">
        <v>8</v>
      </c>
      <c r="B95" s="10"/>
      <c r="C95" s="11" t="s">
        <v>1</v>
      </c>
      <c r="D95" s="11" t="s">
        <v>2</v>
      </c>
      <c r="E95" s="44" t="s">
        <v>3</v>
      </c>
      <c r="G95" s="32">
        <v>90</v>
      </c>
      <c r="H95" s="18" t="s">
        <v>104</v>
      </c>
      <c r="I95" s="19"/>
      <c r="J95" s="19">
        <v>46</v>
      </c>
      <c r="K95" s="19">
        <v>51</v>
      </c>
      <c r="L95" s="33">
        <f>J95+K95</f>
        <v>97</v>
      </c>
    </row>
    <row r="96" spans="1:12" ht="15">
      <c r="A96" s="25">
        <v>1</v>
      </c>
      <c r="B96" s="22" t="s">
        <v>68</v>
      </c>
      <c r="C96" s="23">
        <v>41</v>
      </c>
      <c r="D96" s="23">
        <v>39</v>
      </c>
      <c r="E96" s="45">
        <f>C96+D96</f>
        <v>80</v>
      </c>
      <c r="G96" s="32">
        <v>91</v>
      </c>
      <c r="H96" s="18" t="s">
        <v>46</v>
      </c>
      <c r="I96" s="19"/>
      <c r="J96" s="19">
        <v>50</v>
      </c>
      <c r="K96" s="19">
        <v>48</v>
      </c>
      <c r="L96" s="33">
        <f>SUM(J96:K96)</f>
        <v>98</v>
      </c>
    </row>
    <row r="97" spans="1:12" ht="15">
      <c r="A97" s="12">
        <v>2</v>
      </c>
      <c r="B97" s="13" t="s">
        <v>69</v>
      </c>
      <c r="C97" s="14">
        <v>40</v>
      </c>
      <c r="D97" s="14">
        <v>40</v>
      </c>
      <c r="E97" s="46">
        <f>C97+D97</f>
        <v>80</v>
      </c>
      <c r="G97" s="32">
        <v>92</v>
      </c>
      <c r="H97" s="18" t="s">
        <v>45</v>
      </c>
      <c r="I97" s="19"/>
      <c r="J97" s="19">
        <v>54</v>
      </c>
      <c r="K97" s="19">
        <v>45</v>
      </c>
      <c r="L97" s="33">
        <f>SUM(J97:K97)</f>
        <v>99</v>
      </c>
    </row>
    <row r="98" spans="1:12" ht="15">
      <c r="A98" s="12">
        <v>3</v>
      </c>
      <c r="B98" s="13" t="s">
        <v>70</v>
      </c>
      <c r="C98" s="14">
        <v>42</v>
      </c>
      <c r="D98" s="14">
        <v>45</v>
      </c>
      <c r="E98" s="46">
        <f>C98+D98</f>
        <v>87</v>
      </c>
      <c r="G98" s="32">
        <v>93</v>
      </c>
      <c r="H98" s="18" t="s">
        <v>71</v>
      </c>
      <c r="I98" s="19"/>
      <c r="J98" s="19">
        <v>52</v>
      </c>
      <c r="K98" s="19">
        <v>47</v>
      </c>
      <c r="L98" s="33">
        <f>J98+K98</f>
        <v>99</v>
      </c>
    </row>
    <row r="99" spans="1:12" ht="15">
      <c r="A99" s="12">
        <v>4</v>
      </c>
      <c r="B99" s="13" t="s">
        <v>71</v>
      </c>
      <c r="C99" s="14">
        <v>52</v>
      </c>
      <c r="D99" s="14">
        <v>47</v>
      </c>
      <c r="E99" s="46">
        <f>C99+D99</f>
        <v>99</v>
      </c>
      <c r="G99" s="32">
        <v>94</v>
      </c>
      <c r="H99" s="18" t="s">
        <v>95</v>
      </c>
      <c r="I99" s="19"/>
      <c r="J99" s="19">
        <v>54</v>
      </c>
      <c r="K99" s="19">
        <v>46</v>
      </c>
      <c r="L99" s="33">
        <f>J99+K99</f>
        <v>100</v>
      </c>
    </row>
    <row r="100" spans="1:12" ht="15">
      <c r="A100" s="12">
        <v>5</v>
      </c>
      <c r="B100" s="13" t="s">
        <v>72</v>
      </c>
      <c r="C100" s="14">
        <v>46</v>
      </c>
      <c r="D100" s="14">
        <v>45</v>
      </c>
      <c r="E100" s="46">
        <f>C100+D100</f>
        <v>91</v>
      </c>
      <c r="G100" s="32">
        <v>95</v>
      </c>
      <c r="H100" s="18" t="s">
        <v>81</v>
      </c>
      <c r="I100" s="19"/>
      <c r="J100" s="19">
        <v>47</v>
      </c>
      <c r="K100" s="19">
        <v>54</v>
      </c>
      <c r="L100" s="33">
        <v>101</v>
      </c>
    </row>
    <row r="101" spans="1:12" ht="15">
      <c r="A101" s="20"/>
      <c r="B101" s="16"/>
      <c r="C101" s="17"/>
      <c r="D101" s="17"/>
      <c r="E101" s="47">
        <f>SUM(E96:E100)-MAX(E96:E100)</f>
        <v>338</v>
      </c>
      <c r="G101" s="32">
        <v>96</v>
      </c>
      <c r="H101" s="18" t="s">
        <v>112</v>
      </c>
      <c r="I101" s="19"/>
      <c r="J101" s="19">
        <v>51</v>
      </c>
      <c r="K101" s="19">
        <v>51</v>
      </c>
      <c r="L101" s="33">
        <f>J101+K101</f>
        <v>102</v>
      </c>
    </row>
    <row r="102" spans="1:12" ht="15">
      <c r="A102" s="18"/>
      <c r="B102" s="18"/>
      <c r="C102" s="19"/>
      <c r="D102" s="19"/>
      <c r="E102" s="19"/>
      <c r="G102" s="32">
        <v>97</v>
      </c>
      <c r="H102" s="18" t="s">
        <v>106</v>
      </c>
      <c r="I102" s="19"/>
      <c r="J102" s="19">
        <v>54</v>
      </c>
      <c r="K102" s="19">
        <v>53</v>
      </c>
      <c r="L102" s="33">
        <f>J102+K102</f>
        <v>107</v>
      </c>
    </row>
    <row r="103" spans="1:12" ht="15">
      <c r="A103" s="8"/>
      <c r="B103" s="8"/>
      <c r="C103" s="7"/>
      <c r="D103" s="7"/>
      <c r="E103" s="7"/>
      <c r="G103" s="32">
        <v>98</v>
      </c>
      <c r="H103" s="18" t="s">
        <v>82</v>
      </c>
      <c r="I103" s="19"/>
      <c r="J103" s="19">
        <v>53</v>
      </c>
      <c r="K103" s="19">
        <v>56</v>
      </c>
      <c r="L103" s="33">
        <v>109</v>
      </c>
    </row>
    <row r="104" spans="1:12" ht="16.5">
      <c r="A104" s="9" t="s">
        <v>73</v>
      </c>
      <c r="B104" s="10"/>
      <c r="C104" s="11" t="s">
        <v>1</v>
      </c>
      <c r="D104" s="11" t="s">
        <v>2</v>
      </c>
      <c r="E104" s="44" t="s">
        <v>3</v>
      </c>
      <c r="G104" s="32">
        <v>99</v>
      </c>
      <c r="H104" s="18" t="s">
        <v>98</v>
      </c>
      <c r="I104" s="19"/>
      <c r="J104" s="19">
        <v>51</v>
      </c>
      <c r="K104" s="19">
        <v>58</v>
      </c>
      <c r="L104" s="33">
        <f>J104+K104</f>
        <v>109</v>
      </c>
    </row>
    <row r="105" spans="1:12" ht="15">
      <c r="A105" s="25">
        <v>1</v>
      </c>
      <c r="B105" s="22" t="s">
        <v>74</v>
      </c>
      <c r="C105" s="23">
        <v>42</v>
      </c>
      <c r="D105" s="23">
        <v>39</v>
      </c>
      <c r="E105" s="45">
        <f>C105+D105</f>
        <v>81</v>
      </c>
      <c r="G105" s="32">
        <v>100</v>
      </c>
      <c r="H105" s="18" t="s">
        <v>89</v>
      </c>
      <c r="I105" s="19"/>
      <c r="J105" s="19">
        <v>55</v>
      </c>
      <c r="K105" s="19">
        <v>55</v>
      </c>
      <c r="L105" s="33">
        <f>J105+K105</f>
        <v>110</v>
      </c>
    </row>
    <row r="106" spans="1:12" ht="15">
      <c r="A106" s="12">
        <v>2</v>
      </c>
      <c r="B106" s="13" t="s">
        <v>75</v>
      </c>
      <c r="C106" s="14">
        <v>42</v>
      </c>
      <c r="D106" s="14">
        <v>49</v>
      </c>
      <c r="E106" s="46">
        <f>C106+D106</f>
        <v>91</v>
      </c>
      <c r="G106" s="32">
        <v>101</v>
      </c>
      <c r="H106" s="18" t="s">
        <v>100</v>
      </c>
      <c r="I106" s="19"/>
      <c r="J106" s="19">
        <v>54</v>
      </c>
      <c r="K106" s="19">
        <v>57</v>
      </c>
      <c r="L106" s="33">
        <f>J106+K106</f>
        <v>111</v>
      </c>
    </row>
    <row r="107" spans="1:12" ht="15">
      <c r="A107" s="12">
        <v>3</v>
      </c>
      <c r="B107" s="13" t="s">
        <v>76</v>
      </c>
      <c r="C107" s="14">
        <v>48</v>
      </c>
      <c r="D107" s="14">
        <v>48</v>
      </c>
      <c r="E107" s="46">
        <f>C107+D107</f>
        <v>96</v>
      </c>
      <c r="G107" s="32">
        <v>102</v>
      </c>
      <c r="H107" s="18" t="s">
        <v>99</v>
      </c>
      <c r="I107" s="19"/>
      <c r="J107" s="19">
        <v>55</v>
      </c>
      <c r="K107" s="19">
        <v>58</v>
      </c>
      <c r="L107" s="33">
        <f>J107+K107</f>
        <v>113</v>
      </c>
    </row>
    <row r="108" spans="1:12" ht="15">
      <c r="A108" s="12">
        <v>4</v>
      </c>
      <c r="B108" s="13" t="s">
        <v>77</v>
      </c>
      <c r="C108" s="14">
        <v>44</v>
      </c>
      <c r="D108" s="14">
        <v>40</v>
      </c>
      <c r="E108" s="46">
        <f>C108+D108</f>
        <v>84</v>
      </c>
      <c r="G108" s="32">
        <v>103</v>
      </c>
      <c r="H108" s="18" t="s">
        <v>83</v>
      </c>
      <c r="I108" s="19"/>
      <c r="J108" s="19">
        <v>63</v>
      </c>
      <c r="K108" s="19">
        <v>51</v>
      </c>
      <c r="L108" s="33">
        <v>114</v>
      </c>
    </row>
    <row r="109" spans="1:12" ht="15">
      <c r="A109" s="12">
        <v>5</v>
      </c>
      <c r="B109" s="13" t="s">
        <v>78</v>
      </c>
      <c r="C109" s="14">
        <v>48</v>
      </c>
      <c r="D109" s="14">
        <v>47</v>
      </c>
      <c r="E109" s="46">
        <f>C109+D109</f>
        <v>95</v>
      </c>
      <c r="G109" s="32">
        <v>104</v>
      </c>
      <c r="H109" s="18" t="s">
        <v>97</v>
      </c>
      <c r="I109" s="19"/>
      <c r="J109" s="19">
        <v>63</v>
      </c>
      <c r="K109" s="19">
        <v>54</v>
      </c>
      <c r="L109" s="33">
        <f>J109+K109</f>
        <v>117</v>
      </c>
    </row>
    <row r="110" spans="1:12" ht="15">
      <c r="A110" s="20"/>
      <c r="B110" s="16"/>
      <c r="C110" s="17"/>
      <c r="D110" s="17"/>
      <c r="E110" s="47">
        <f>SUM(E105:E109)-MAX(E105:E109)</f>
        <v>351</v>
      </c>
      <c r="G110" s="34">
        <v>105</v>
      </c>
      <c r="H110" s="35" t="s">
        <v>101</v>
      </c>
      <c r="I110" s="36"/>
      <c r="J110" s="36">
        <v>62</v>
      </c>
      <c r="K110" s="36">
        <v>58</v>
      </c>
      <c r="L110" s="37">
        <f>J110+K110</f>
        <v>120</v>
      </c>
    </row>
    <row r="111" spans="1:5" ht="15">
      <c r="A111" s="18"/>
      <c r="B111" s="18"/>
      <c r="C111" s="19"/>
      <c r="D111" s="19"/>
      <c r="E111" s="19"/>
    </row>
    <row r="112" spans="1:5" ht="15">
      <c r="A112" s="8"/>
      <c r="B112" s="8"/>
      <c r="C112" s="7"/>
      <c r="D112" s="7"/>
      <c r="E112" s="7"/>
    </row>
    <row r="113" spans="1:5" ht="16.5">
      <c r="A113" s="9" t="s">
        <v>79</v>
      </c>
      <c r="B113" s="10"/>
      <c r="C113" s="11" t="s">
        <v>1</v>
      </c>
      <c r="D113" s="11" t="s">
        <v>2</v>
      </c>
      <c r="E113" s="44" t="s">
        <v>3</v>
      </c>
    </row>
    <row r="114" spans="1:5" ht="15">
      <c r="A114" s="25">
        <v>1</v>
      </c>
      <c r="B114" s="22" t="s">
        <v>80</v>
      </c>
      <c r="C114" s="23">
        <v>47</v>
      </c>
      <c r="D114" s="23">
        <v>37</v>
      </c>
      <c r="E114" s="45">
        <v>84</v>
      </c>
    </row>
    <row r="115" spans="1:5" ht="15">
      <c r="A115" s="12">
        <v>2</v>
      </c>
      <c r="B115" s="13" t="s">
        <v>81</v>
      </c>
      <c r="C115" s="14">
        <v>47</v>
      </c>
      <c r="D115" s="14">
        <v>54</v>
      </c>
      <c r="E115" s="46">
        <v>101</v>
      </c>
    </row>
    <row r="116" spans="1:5" ht="15">
      <c r="A116" s="12">
        <v>3</v>
      </c>
      <c r="B116" s="13" t="s">
        <v>82</v>
      </c>
      <c r="C116" s="14">
        <v>53</v>
      </c>
      <c r="D116" s="14">
        <v>56</v>
      </c>
      <c r="E116" s="46">
        <v>109</v>
      </c>
    </row>
    <row r="117" spans="1:5" ht="15">
      <c r="A117" s="12">
        <v>4</v>
      </c>
      <c r="B117" s="13" t="s">
        <v>83</v>
      </c>
      <c r="C117" s="14">
        <v>63</v>
      </c>
      <c r="D117" s="14">
        <v>51</v>
      </c>
      <c r="E117" s="46">
        <v>114</v>
      </c>
    </row>
    <row r="118" spans="1:5" ht="15">
      <c r="A118" s="12">
        <v>5</v>
      </c>
      <c r="B118" s="13" t="s">
        <v>84</v>
      </c>
      <c r="C118" s="14">
        <v>53</v>
      </c>
      <c r="D118" s="14">
        <v>44</v>
      </c>
      <c r="E118" s="46">
        <v>97</v>
      </c>
    </row>
    <row r="119" spans="1:5" ht="15">
      <c r="A119" s="20"/>
      <c r="B119" s="16"/>
      <c r="C119" s="17"/>
      <c r="D119" s="17"/>
      <c r="E119" s="47">
        <f>SUM(E114:E118)-MAX(E114:E118)</f>
        <v>391</v>
      </c>
    </row>
    <row r="120" spans="1:5" ht="15">
      <c r="A120" s="18"/>
      <c r="B120" s="18"/>
      <c r="C120" s="19"/>
      <c r="D120" s="19"/>
      <c r="E120" s="19"/>
    </row>
    <row r="121" spans="1:5" ht="15">
      <c r="A121" s="8"/>
      <c r="B121" s="8"/>
      <c r="C121" s="7"/>
      <c r="D121" s="7"/>
      <c r="E121" s="7"/>
    </row>
    <row r="122" spans="1:5" ht="16.5">
      <c r="A122" s="9" t="s">
        <v>12</v>
      </c>
      <c r="B122" s="10"/>
      <c r="C122" s="11" t="s">
        <v>1</v>
      </c>
      <c r="D122" s="11" t="s">
        <v>2</v>
      </c>
      <c r="E122" s="44" t="s">
        <v>3</v>
      </c>
    </row>
    <row r="123" spans="1:5" ht="15">
      <c r="A123" s="25">
        <v>1</v>
      </c>
      <c r="B123" s="22" t="s">
        <v>85</v>
      </c>
      <c r="C123" s="23">
        <v>43</v>
      </c>
      <c r="D123" s="23">
        <v>43</v>
      </c>
      <c r="E123" s="45">
        <f>C123+D123</f>
        <v>86</v>
      </c>
    </row>
    <row r="124" spans="1:5" ht="15">
      <c r="A124" s="12">
        <v>2</v>
      </c>
      <c r="B124" s="13" t="s">
        <v>86</v>
      </c>
      <c r="C124" s="14">
        <v>36</v>
      </c>
      <c r="D124" s="14">
        <v>38</v>
      </c>
      <c r="E124" s="46">
        <f>C124+D124</f>
        <v>74</v>
      </c>
    </row>
    <row r="125" spans="1:5" ht="15">
      <c r="A125" s="12">
        <v>3</v>
      </c>
      <c r="B125" s="13" t="s">
        <v>87</v>
      </c>
      <c r="C125" s="14">
        <v>45</v>
      </c>
      <c r="D125" s="14">
        <v>46</v>
      </c>
      <c r="E125" s="46">
        <f>C125+D125</f>
        <v>91</v>
      </c>
    </row>
    <row r="126" spans="1:5" ht="15">
      <c r="A126" s="12">
        <v>4</v>
      </c>
      <c r="B126" s="13" t="s">
        <v>88</v>
      </c>
      <c r="C126" s="14">
        <v>46</v>
      </c>
      <c r="D126" s="14">
        <v>46</v>
      </c>
      <c r="E126" s="46">
        <f>C126+D126</f>
        <v>92</v>
      </c>
    </row>
    <row r="127" spans="1:5" ht="15">
      <c r="A127" s="12">
        <v>5</v>
      </c>
      <c r="B127" s="13" t="s">
        <v>89</v>
      </c>
      <c r="C127" s="14">
        <v>55</v>
      </c>
      <c r="D127" s="14">
        <v>55</v>
      </c>
      <c r="E127" s="46">
        <f>C127+D127</f>
        <v>110</v>
      </c>
    </row>
    <row r="128" spans="1:5" ht="15">
      <c r="A128" s="20"/>
      <c r="B128" s="16"/>
      <c r="C128" s="17"/>
      <c r="D128" s="17"/>
      <c r="E128" s="47">
        <f>SUM(E123:E127)-MAX(E123:E127)</f>
        <v>343</v>
      </c>
    </row>
    <row r="129" spans="1:5" ht="15">
      <c r="A129" s="18"/>
      <c r="B129" s="18"/>
      <c r="C129" s="19"/>
      <c r="D129" s="19"/>
      <c r="E129" s="19"/>
    </row>
    <row r="130" spans="1:5" ht="15">
      <c r="A130" s="8"/>
      <c r="B130" s="8"/>
      <c r="C130" s="7"/>
      <c r="D130" s="7"/>
      <c r="E130" s="7"/>
    </row>
    <row r="131" spans="1:5" ht="16.5">
      <c r="A131" s="9" t="s">
        <v>90</v>
      </c>
      <c r="B131" s="10"/>
      <c r="C131" s="11" t="s">
        <v>1</v>
      </c>
      <c r="D131" s="11" t="s">
        <v>2</v>
      </c>
      <c r="E131" s="44" t="s">
        <v>3</v>
      </c>
    </row>
    <row r="132" spans="1:5" ht="15">
      <c r="A132" s="25">
        <v>1</v>
      </c>
      <c r="B132" s="22" t="s">
        <v>91</v>
      </c>
      <c r="C132" s="23">
        <v>45</v>
      </c>
      <c r="D132" s="23">
        <v>44</v>
      </c>
      <c r="E132" s="45">
        <f>C132+D132</f>
        <v>89</v>
      </c>
    </row>
    <row r="133" spans="1:5" ht="15">
      <c r="A133" s="12">
        <v>2</v>
      </c>
      <c r="B133" s="13" t="s">
        <v>92</v>
      </c>
      <c r="C133" s="14">
        <v>48</v>
      </c>
      <c r="D133" s="14">
        <v>45</v>
      </c>
      <c r="E133" s="46">
        <f>C133+D133</f>
        <v>93</v>
      </c>
    </row>
    <row r="134" spans="1:5" ht="15">
      <c r="A134" s="12">
        <v>3</v>
      </c>
      <c r="B134" s="13" t="s">
        <v>93</v>
      </c>
      <c r="C134" s="14">
        <v>46</v>
      </c>
      <c r="D134" s="14">
        <v>48</v>
      </c>
      <c r="E134" s="46">
        <f>C134+D134</f>
        <v>94</v>
      </c>
    </row>
    <row r="135" spans="1:5" ht="15">
      <c r="A135" s="12">
        <v>4</v>
      </c>
      <c r="B135" s="13" t="s">
        <v>94</v>
      </c>
      <c r="C135" s="14">
        <v>49</v>
      </c>
      <c r="D135" s="14">
        <v>45</v>
      </c>
      <c r="E135" s="46">
        <f>C135+D135</f>
        <v>94</v>
      </c>
    </row>
    <row r="136" spans="1:5" ht="15">
      <c r="A136" s="12">
        <v>5</v>
      </c>
      <c r="B136" s="13" t="s">
        <v>95</v>
      </c>
      <c r="C136" s="14">
        <v>54</v>
      </c>
      <c r="D136" s="14">
        <v>46</v>
      </c>
      <c r="E136" s="46">
        <f>C136+D136</f>
        <v>100</v>
      </c>
    </row>
    <row r="137" spans="1:5" ht="15">
      <c r="A137" s="20"/>
      <c r="B137" s="16"/>
      <c r="C137" s="17"/>
      <c r="D137" s="17"/>
      <c r="E137" s="47">
        <f>SUM(E132:E136)-MAX(E132:E136)</f>
        <v>370</v>
      </c>
    </row>
    <row r="138" spans="1:5" ht="15">
      <c r="A138" s="18"/>
      <c r="B138" s="18"/>
      <c r="C138" s="19"/>
      <c r="D138" s="19"/>
      <c r="E138" s="19"/>
    </row>
    <row r="139" spans="1:5" ht="15">
      <c r="A139" s="8"/>
      <c r="B139" s="8"/>
      <c r="C139" s="7"/>
      <c r="D139" s="7"/>
      <c r="E139" s="7"/>
    </row>
    <row r="140" spans="1:5" ht="16.5">
      <c r="A140" s="9" t="s">
        <v>96</v>
      </c>
      <c r="B140" s="10"/>
      <c r="C140" s="11" t="s">
        <v>1</v>
      </c>
      <c r="D140" s="11" t="s">
        <v>2</v>
      </c>
      <c r="E140" s="44" t="s">
        <v>3</v>
      </c>
    </row>
    <row r="141" spans="1:5" ht="15">
      <c r="A141" s="25">
        <v>1</v>
      </c>
      <c r="B141" s="22" t="s">
        <v>97</v>
      </c>
      <c r="C141" s="23">
        <v>63</v>
      </c>
      <c r="D141" s="23">
        <v>54</v>
      </c>
      <c r="E141" s="45">
        <f>C141+D141</f>
        <v>117</v>
      </c>
    </row>
    <row r="142" spans="1:5" ht="15">
      <c r="A142" s="12">
        <v>2</v>
      </c>
      <c r="B142" s="13" t="s">
        <v>98</v>
      </c>
      <c r="C142" s="14">
        <v>51</v>
      </c>
      <c r="D142" s="14">
        <v>58</v>
      </c>
      <c r="E142" s="46">
        <f>C142+D142</f>
        <v>109</v>
      </c>
    </row>
    <row r="143" spans="1:5" ht="15">
      <c r="A143" s="12">
        <v>3</v>
      </c>
      <c r="B143" s="13" t="s">
        <v>99</v>
      </c>
      <c r="C143" s="14">
        <v>55</v>
      </c>
      <c r="D143" s="14">
        <v>58</v>
      </c>
      <c r="E143" s="46">
        <f>C143+D143</f>
        <v>113</v>
      </c>
    </row>
    <row r="144" spans="1:5" ht="15">
      <c r="A144" s="12">
        <v>4</v>
      </c>
      <c r="B144" s="13" t="s">
        <v>100</v>
      </c>
      <c r="C144" s="14">
        <v>54</v>
      </c>
      <c r="D144" s="14">
        <v>57</v>
      </c>
      <c r="E144" s="46">
        <f>C144+D144</f>
        <v>111</v>
      </c>
    </row>
    <row r="145" spans="1:5" ht="15">
      <c r="A145" s="12">
        <v>5</v>
      </c>
      <c r="B145" s="13" t="s">
        <v>101</v>
      </c>
      <c r="C145" s="14">
        <v>62</v>
      </c>
      <c r="D145" s="14">
        <v>58</v>
      </c>
      <c r="E145" s="46">
        <f>C145+D145</f>
        <v>120</v>
      </c>
    </row>
    <row r="146" spans="1:5" ht="15">
      <c r="A146" s="20"/>
      <c r="B146" s="16"/>
      <c r="C146" s="17"/>
      <c r="D146" s="17"/>
      <c r="E146" s="47">
        <f>SUM(E141:E145)-MAX(E141:E145)</f>
        <v>450</v>
      </c>
    </row>
    <row r="147" spans="1:5" ht="15">
      <c r="A147" s="18"/>
      <c r="B147" s="18"/>
      <c r="C147" s="19"/>
      <c r="D147" s="19"/>
      <c r="E147" s="19"/>
    </row>
    <row r="148" spans="1:5" ht="15">
      <c r="A148" s="8"/>
      <c r="B148" s="21"/>
      <c r="C148" s="7"/>
      <c r="D148" s="7"/>
      <c r="E148" s="7"/>
    </row>
    <row r="149" spans="1:5" ht="16.5">
      <c r="A149" s="9" t="s">
        <v>133</v>
      </c>
      <c r="B149" s="10"/>
      <c r="C149" s="11" t="s">
        <v>1</v>
      </c>
      <c r="D149" s="11" t="s">
        <v>2</v>
      </c>
      <c r="E149" s="44" t="s">
        <v>3</v>
      </c>
    </row>
    <row r="150" spans="1:5" ht="15">
      <c r="A150" s="25">
        <v>1</v>
      </c>
      <c r="B150" s="22" t="s">
        <v>102</v>
      </c>
      <c r="C150" s="23">
        <v>40</v>
      </c>
      <c r="D150" s="23">
        <v>41</v>
      </c>
      <c r="E150" s="45">
        <f>C150+D150</f>
        <v>81</v>
      </c>
    </row>
    <row r="151" spans="1:5" ht="15">
      <c r="A151" s="12">
        <v>2</v>
      </c>
      <c r="B151" s="13" t="s">
        <v>103</v>
      </c>
      <c r="C151" s="14">
        <v>40</v>
      </c>
      <c r="D151" s="14">
        <v>42</v>
      </c>
      <c r="E151" s="46">
        <f>C151+D151</f>
        <v>82</v>
      </c>
    </row>
    <row r="152" spans="1:5" ht="15">
      <c r="A152" s="12">
        <v>3</v>
      </c>
      <c r="B152" s="13" t="s">
        <v>104</v>
      </c>
      <c r="C152" s="14">
        <v>46</v>
      </c>
      <c r="D152" s="14">
        <v>51</v>
      </c>
      <c r="E152" s="46">
        <f>C152+D152</f>
        <v>97</v>
      </c>
    </row>
    <row r="153" spans="1:5" ht="15">
      <c r="A153" s="12">
        <v>4</v>
      </c>
      <c r="B153" s="13" t="s">
        <v>105</v>
      </c>
      <c r="C153" s="14">
        <v>46</v>
      </c>
      <c r="D153" s="14">
        <v>40</v>
      </c>
      <c r="E153" s="46">
        <f>C153+D153</f>
        <v>86</v>
      </c>
    </row>
    <row r="154" spans="1:5" ht="15">
      <c r="A154" s="12">
        <v>5</v>
      </c>
      <c r="B154" s="13" t="s">
        <v>106</v>
      </c>
      <c r="C154" s="14">
        <v>54</v>
      </c>
      <c r="D154" s="14">
        <v>53</v>
      </c>
      <c r="E154" s="46">
        <f>C154+D154</f>
        <v>107</v>
      </c>
    </row>
    <row r="155" spans="1:5" ht="15">
      <c r="A155" s="20"/>
      <c r="B155" s="16"/>
      <c r="C155" s="17"/>
      <c r="D155" s="17"/>
      <c r="E155" s="47">
        <f>SUM(E150:E154)-MAX(E150:E154)</f>
        <v>346</v>
      </c>
    </row>
    <row r="156" spans="1:5" ht="15">
      <c r="A156" s="8"/>
      <c r="B156" s="8"/>
      <c r="C156" s="8"/>
      <c r="D156" s="8"/>
      <c r="E156" s="8"/>
    </row>
    <row r="157" spans="1:5" ht="15">
      <c r="A157" s="8"/>
      <c r="B157" s="21"/>
      <c r="C157" s="7"/>
      <c r="D157" s="7"/>
      <c r="E157" s="7"/>
    </row>
    <row r="158" spans="1:5" ht="16.5">
      <c r="A158" s="9" t="s">
        <v>107</v>
      </c>
      <c r="B158" s="10"/>
      <c r="C158" s="11" t="s">
        <v>1</v>
      </c>
      <c r="D158" s="11" t="s">
        <v>2</v>
      </c>
      <c r="E158" s="44" t="s">
        <v>3</v>
      </c>
    </row>
    <row r="159" spans="1:5" ht="15">
      <c r="A159" s="25">
        <v>1</v>
      </c>
      <c r="B159" s="22" t="s">
        <v>108</v>
      </c>
      <c r="C159" s="23">
        <v>49</v>
      </c>
      <c r="D159" s="23">
        <v>42</v>
      </c>
      <c r="E159" s="45">
        <f>C159+D159</f>
        <v>91</v>
      </c>
    </row>
    <row r="160" spans="1:5" ht="15">
      <c r="A160" s="12">
        <v>2</v>
      </c>
      <c r="B160" s="13" t="s">
        <v>109</v>
      </c>
      <c r="C160" s="14">
        <v>45</v>
      </c>
      <c r="D160" s="14">
        <v>48</v>
      </c>
      <c r="E160" s="46">
        <f>C160+D160</f>
        <v>93</v>
      </c>
    </row>
    <row r="161" spans="1:5" ht="15">
      <c r="A161" s="12">
        <v>3</v>
      </c>
      <c r="B161" s="13" t="s">
        <v>110</v>
      </c>
      <c r="C161" s="14">
        <v>38</v>
      </c>
      <c r="D161" s="14">
        <v>46</v>
      </c>
      <c r="E161" s="46">
        <f>C161+D161</f>
        <v>84</v>
      </c>
    </row>
    <row r="162" spans="1:5" ht="15">
      <c r="A162" s="12">
        <v>4</v>
      </c>
      <c r="B162" s="13" t="s">
        <v>111</v>
      </c>
      <c r="C162" s="14">
        <v>46</v>
      </c>
      <c r="D162" s="14">
        <v>45</v>
      </c>
      <c r="E162" s="46">
        <f>C162+D162</f>
        <v>91</v>
      </c>
    </row>
    <row r="163" spans="1:5" ht="15">
      <c r="A163" s="12">
        <v>5</v>
      </c>
      <c r="B163" s="13" t="s">
        <v>112</v>
      </c>
      <c r="C163" s="14">
        <v>51</v>
      </c>
      <c r="D163" s="14">
        <v>51</v>
      </c>
      <c r="E163" s="46">
        <f>C163+D163</f>
        <v>102</v>
      </c>
    </row>
    <row r="164" spans="1:5" ht="15">
      <c r="A164" s="20"/>
      <c r="B164" s="16"/>
      <c r="C164" s="17"/>
      <c r="D164" s="17"/>
      <c r="E164" s="47">
        <f>SUM(E159:E163)-MAX(E159:E163)</f>
        <v>359</v>
      </c>
    </row>
    <row r="165" spans="1:5" ht="15">
      <c r="A165" s="8"/>
      <c r="B165" s="8"/>
      <c r="C165" s="8"/>
      <c r="D165" s="8"/>
      <c r="E165" s="8"/>
    </row>
    <row r="166" spans="1:5" ht="15">
      <c r="A166" s="8"/>
      <c r="B166" s="21"/>
      <c r="C166" s="7"/>
      <c r="D166" s="7"/>
      <c r="E166" s="7"/>
    </row>
    <row r="167" spans="1:5" ht="16.5">
      <c r="A167" s="9" t="s">
        <v>113</v>
      </c>
      <c r="B167" s="10"/>
      <c r="C167" s="11" t="s">
        <v>1</v>
      </c>
      <c r="D167" s="11" t="s">
        <v>2</v>
      </c>
      <c r="E167" s="44" t="s">
        <v>3</v>
      </c>
    </row>
    <row r="168" spans="1:5" ht="15">
      <c r="A168" s="25">
        <v>1</v>
      </c>
      <c r="B168" s="22" t="s">
        <v>114</v>
      </c>
      <c r="C168" s="23">
        <v>40</v>
      </c>
      <c r="D168" s="23">
        <v>33</v>
      </c>
      <c r="E168" s="45">
        <f>C168+D168</f>
        <v>73</v>
      </c>
    </row>
    <row r="169" spans="1:5" ht="15">
      <c r="A169" s="12">
        <v>2</v>
      </c>
      <c r="B169" s="13" t="s">
        <v>115</v>
      </c>
      <c r="C169" s="14">
        <v>42</v>
      </c>
      <c r="D169" s="14">
        <v>42</v>
      </c>
      <c r="E169" s="46">
        <f>C169+D169</f>
        <v>84</v>
      </c>
    </row>
    <row r="170" spans="1:5" ht="15">
      <c r="A170" s="12">
        <v>3</v>
      </c>
      <c r="B170" s="13" t="s">
        <v>116</v>
      </c>
      <c r="C170" s="14">
        <v>38</v>
      </c>
      <c r="D170" s="14">
        <v>42</v>
      </c>
      <c r="E170" s="46">
        <f>C170+D170</f>
        <v>80</v>
      </c>
    </row>
    <row r="171" spans="1:5" ht="15">
      <c r="A171" s="12">
        <v>4</v>
      </c>
      <c r="B171" s="13" t="s">
        <v>117</v>
      </c>
      <c r="C171" s="14">
        <v>40</v>
      </c>
      <c r="D171" s="14">
        <v>42</v>
      </c>
      <c r="E171" s="46">
        <f>C171+D171</f>
        <v>82</v>
      </c>
    </row>
    <row r="172" spans="1:5" ht="15">
      <c r="A172" s="12">
        <v>5</v>
      </c>
      <c r="B172" s="13" t="s">
        <v>118</v>
      </c>
      <c r="C172" s="14">
        <v>39</v>
      </c>
      <c r="D172" s="14">
        <v>43</v>
      </c>
      <c r="E172" s="46">
        <f>C172+D172</f>
        <v>82</v>
      </c>
    </row>
    <row r="173" spans="1:5" ht="15">
      <c r="A173" s="20"/>
      <c r="B173" s="16"/>
      <c r="C173" s="17"/>
      <c r="D173" s="17"/>
      <c r="E173" s="47">
        <f>SUM(E168:E172)-MAX(E168:E172)</f>
        <v>317</v>
      </c>
    </row>
    <row r="174" spans="1:5" ht="15">
      <c r="A174" s="8"/>
      <c r="B174" s="8"/>
      <c r="C174" s="8"/>
      <c r="D174" s="8"/>
      <c r="E174" s="8"/>
    </row>
    <row r="175" spans="1:5" ht="15">
      <c r="A175" s="8"/>
      <c r="B175" s="21"/>
      <c r="C175" s="7"/>
      <c r="D175" s="7"/>
      <c r="E175" s="7"/>
    </row>
    <row r="176" spans="1:5" ht="16.5">
      <c r="A176" s="9" t="s">
        <v>0</v>
      </c>
      <c r="B176" s="10"/>
      <c r="C176" s="11" t="s">
        <v>1</v>
      </c>
      <c r="D176" s="11" t="s">
        <v>2</v>
      </c>
      <c r="E176" s="44" t="s">
        <v>3</v>
      </c>
    </row>
    <row r="177" spans="1:5" ht="15">
      <c r="A177" s="25">
        <v>1</v>
      </c>
      <c r="B177" s="22" t="s">
        <v>119</v>
      </c>
      <c r="C177" s="23">
        <v>39</v>
      </c>
      <c r="D177" s="23">
        <v>33</v>
      </c>
      <c r="E177" s="45">
        <f>C177+D177</f>
        <v>72</v>
      </c>
    </row>
    <row r="178" spans="1:5" ht="15">
      <c r="A178" s="12">
        <v>2</v>
      </c>
      <c r="B178" s="13" t="s">
        <v>120</v>
      </c>
      <c r="C178" s="14">
        <v>37</v>
      </c>
      <c r="D178" s="14">
        <v>37</v>
      </c>
      <c r="E178" s="46">
        <f>C178+D178</f>
        <v>74</v>
      </c>
    </row>
    <row r="179" spans="1:5" ht="15">
      <c r="A179" s="12">
        <v>3</v>
      </c>
      <c r="B179" s="13" t="s">
        <v>121</v>
      </c>
      <c r="C179" s="14">
        <v>40</v>
      </c>
      <c r="D179" s="14">
        <v>36</v>
      </c>
      <c r="E179" s="46">
        <f>C179+D179</f>
        <v>76</v>
      </c>
    </row>
    <row r="180" spans="1:5" ht="15">
      <c r="A180" s="12">
        <v>4</v>
      </c>
      <c r="B180" s="13" t="s">
        <v>122</v>
      </c>
      <c r="C180" s="14">
        <v>41</v>
      </c>
      <c r="D180" s="14">
        <v>42</v>
      </c>
      <c r="E180" s="46">
        <f>C180+D180</f>
        <v>83</v>
      </c>
    </row>
    <row r="181" spans="1:5" ht="15">
      <c r="A181" s="12">
        <v>5</v>
      </c>
      <c r="B181" s="13" t="s">
        <v>123</v>
      </c>
      <c r="C181" s="14">
        <v>48</v>
      </c>
      <c r="D181" s="14">
        <v>40</v>
      </c>
      <c r="E181" s="46">
        <f>C181+D181</f>
        <v>88</v>
      </c>
    </row>
    <row r="182" spans="1:5" ht="15">
      <c r="A182" s="20"/>
      <c r="B182" s="16"/>
      <c r="C182" s="17"/>
      <c r="D182" s="17"/>
      <c r="E182" s="47">
        <f>SUM(E177:E181)-MAX(E177:E181)</f>
        <v>305</v>
      </c>
    </row>
    <row r="183" spans="1:5" ht="16.5">
      <c r="A183" s="24"/>
      <c r="B183" s="24"/>
      <c r="C183" s="24"/>
      <c r="D183" s="24"/>
      <c r="E183" s="24"/>
    </row>
    <row r="184" spans="1:5" ht="15">
      <c r="A184" s="8"/>
      <c r="B184" s="21"/>
      <c r="C184" s="7"/>
      <c r="D184" s="7"/>
      <c r="E184" s="7"/>
    </row>
    <row r="185" spans="1:5" ht="16.5">
      <c r="A185" s="9" t="s">
        <v>9</v>
      </c>
      <c r="B185" s="10"/>
      <c r="C185" s="11" t="s">
        <v>1</v>
      </c>
      <c r="D185" s="11" t="s">
        <v>2</v>
      </c>
      <c r="E185" s="44" t="s">
        <v>3</v>
      </c>
    </row>
    <row r="186" spans="1:5" ht="15">
      <c r="A186" s="25">
        <v>1</v>
      </c>
      <c r="B186" s="22" t="s">
        <v>124</v>
      </c>
      <c r="C186" s="23">
        <v>37</v>
      </c>
      <c r="D186" s="23">
        <v>33</v>
      </c>
      <c r="E186" s="45">
        <f>C186+D186</f>
        <v>70</v>
      </c>
    </row>
    <row r="187" spans="1:5" ht="15">
      <c r="A187" s="12">
        <v>2</v>
      </c>
      <c r="B187" s="13" t="s">
        <v>125</v>
      </c>
      <c r="C187" s="14">
        <v>38</v>
      </c>
      <c r="D187" s="14">
        <v>39</v>
      </c>
      <c r="E187" s="46">
        <f>C187+D187</f>
        <v>77</v>
      </c>
    </row>
    <row r="188" spans="1:5" ht="15">
      <c r="A188" s="12">
        <v>3</v>
      </c>
      <c r="B188" s="13" t="s">
        <v>126</v>
      </c>
      <c r="C188" s="14">
        <v>43</v>
      </c>
      <c r="D188" s="14">
        <v>46</v>
      </c>
      <c r="E188" s="46">
        <f>C188+D188</f>
        <v>89</v>
      </c>
    </row>
    <row r="189" spans="1:5" ht="15">
      <c r="A189" s="12">
        <v>4</v>
      </c>
      <c r="B189" s="13" t="s">
        <v>127</v>
      </c>
      <c r="C189" s="14">
        <v>45</v>
      </c>
      <c r="D189" s="14">
        <v>47</v>
      </c>
      <c r="E189" s="46">
        <f>C189+D189</f>
        <v>92</v>
      </c>
    </row>
    <row r="190" spans="1:5" ht="15">
      <c r="A190" s="12">
        <v>5</v>
      </c>
      <c r="B190" s="13" t="s">
        <v>128</v>
      </c>
      <c r="C190" s="14">
        <v>37</v>
      </c>
      <c r="D190" s="14">
        <v>41</v>
      </c>
      <c r="E190" s="46">
        <f>C190+D190</f>
        <v>78</v>
      </c>
    </row>
    <row r="191" spans="1:5" ht="15">
      <c r="A191" s="20"/>
      <c r="B191" s="16"/>
      <c r="C191" s="17"/>
      <c r="D191" s="17"/>
      <c r="E191" s="47">
        <f>SUM(E186:E190)-MAX(E186:E190)</f>
        <v>314</v>
      </c>
    </row>
    <row r="193" spans="1:5" ht="15">
      <c r="A193" s="8"/>
      <c r="B193" s="21"/>
      <c r="C193" s="7"/>
      <c r="D193" s="7"/>
      <c r="E193" s="7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5"/>
  <sheetViews>
    <sheetView zoomScalePageLayoutView="0" workbookViewId="0" topLeftCell="A87">
      <selection activeCell="F106" sqref="A1:F106"/>
    </sheetView>
  </sheetViews>
  <sheetFormatPr defaultColWidth="9.140625" defaultRowHeight="12.75"/>
  <sheetData>
    <row r="2" spans="1:6" ht="15">
      <c r="A2" s="19">
        <v>1</v>
      </c>
      <c r="B2" s="18" t="s">
        <v>129</v>
      </c>
      <c r="C2" s="19"/>
      <c r="D2" s="19">
        <v>37</v>
      </c>
      <c r="E2" s="19">
        <v>33</v>
      </c>
      <c r="F2" s="19">
        <f aca="true" t="shared" si="0" ref="F2:F12">D2+E2</f>
        <v>70</v>
      </c>
    </row>
    <row r="3" spans="1:6" ht="15">
      <c r="A3" s="19">
        <v>2</v>
      </c>
      <c r="B3" s="18" t="s">
        <v>31</v>
      </c>
      <c r="C3" s="19"/>
      <c r="D3" s="19">
        <v>36</v>
      </c>
      <c r="E3" s="19">
        <v>35</v>
      </c>
      <c r="F3" s="19">
        <f t="shared" si="0"/>
        <v>71</v>
      </c>
    </row>
    <row r="4" spans="1:6" ht="15">
      <c r="A4" s="19">
        <v>3</v>
      </c>
      <c r="B4" s="18" t="s">
        <v>119</v>
      </c>
      <c r="C4" s="19"/>
      <c r="D4" s="19">
        <v>39</v>
      </c>
      <c r="E4" s="19">
        <v>33</v>
      </c>
      <c r="F4" s="19">
        <f t="shared" si="0"/>
        <v>72</v>
      </c>
    </row>
    <row r="5" spans="1:6" ht="15">
      <c r="A5" s="19">
        <v>4</v>
      </c>
      <c r="B5" s="18" t="s">
        <v>114</v>
      </c>
      <c r="C5" s="19"/>
      <c r="D5" s="19">
        <v>40</v>
      </c>
      <c r="E5" s="19">
        <v>33</v>
      </c>
      <c r="F5" s="19">
        <f t="shared" si="0"/>
        <v>73</v>
      </c>
    </row>
    <row r="6" spans="1:6" ht="15">
      <c r="A6" s="19">
        <v>5</v>
      </c>
      <c r="B6" s="18" t="s">
        <v>14</v>
      </c>
      <c r="C6" s="19"/>
      <c r="D6" s="19">
        <v>38</v>
      </c>
      <c r="E6" s="19">
        <v>36</v>
      </c>
      <c r="F6" s="19">
        <f t="shared" si="0"/>
        <v>74</v>
      </c>
    </row>
    <row r="7" spans="1:6" ht="15">
      <c r="A7" s="19">
        <v>6</v>
      </c>
      <c r="B7" s="18" t="s">
        <v>32</v>
      </c>
      <c r="C7" s="19"/>
      <c r="D7" s="19">
        <v>38</v>
      </c>
      <c r="E7" s="19">
        <v>36</v>
      </c>
      <c r="F7" s="19">
        <f t="shared" si="0"/>
        <v>74</v>
      </c>
    </row>
    <row r="8" spans="1:6" ht="15">
      <c r="A8" s="19">
        <v>7</v>
      </c>
      <c r="B8" s="18" t="s">
        <v>60</v>
      </c>
      <c r="C8" s="19"/>
      <c r="D8" s="19">
        <v>37</v>
      </c>
      <c r="E8" s="19">
        <v>37</v>
      </c>
      <c r="F8" s="19">
        <f t="shared" si="0"/>
        <v>74</v>
      </c>
    </row>
    <row r="9" spans="1:6" ht="15">
      <c r="A9" s="19">
        <v>8</v>
      </c>
      <c r="B9" s="18" t="s">
        <v>86</v>
      </c>
      <c r="C9" s="19"/>
      <c r="D9" s="19">
        <v>36</v>
      </c>
      <c r="E9" s="19">
        <v>38</v>
      </c>
      <c r="F9" s="19">
        <f t="shared" si="0"/>
        <v>74</v>
      </c>
    </row>
    <row r="10" spans="1:6" ht="15">
      <c r="A10" s="19">
        <v>9</v>
      </c>
      <c r="B10" s="18" t="s">
        <v>120</v>
      </c>
      <c r="C10" s="19"/>
      <c r="D10" s="19">
        <v>37</v>
      </c>
      <c r="E10" s="19">
        <v>37</v>
      </c>
      <c r="F10" s="19">
        <f t="shared" si="0"/>
        <v>74</v>
      </c>
    </row>
    <row r="11" spans="1:6" ht="15">
      <c r="A11" s="19">
        <v>10</v>
      </c>
      <c r="B11" s="18" t="s">
        <v>16</v>
      </c>
      <c r="C11" s="19"/>
      <c r="D11" s="19">
        <v>38</v>
      </c>
      <c r="E11" s="19">
        <v>37</v>
      </c>
      <c r="F11" s="19">
        <f t="shared" si="0"/>
        <v>75</v>
      </c>
    </row>
    <row r="12" spans="1:6" ht="15">
      <c r="A12" s="19">
        <v>11</v>
      </c>
      <c r="B12" s="18" t="s">
        <v>29</v>
      </c>
      <c r="C12" s="19"/>
      <c r="D12" s="19">
        <v>38</v>
      </c>
      <c r="E12" s="19">
        <v>37</v>
      </c>
      <c r="F12" s="19">
        <f t="shared" si="0"/>
        <v>75</v>
      </c>
    </row>
    <row r="13" spans="1:6" ht="15">
      <c r="A13" s="19">
        <v>12</v>
      </c>
      <c r="B13" s="18" t="s">
        <v>42</v>
      </c>
      <c r="C13" s="19"/>
      <c r="D13" s="19">
        <v>39</v>
      </c>
      <c r="E13" s="19">
        <v>36</v>
      </c>
      <c r="F13" s="19">
        <f>SUM(D13:E13)</f>
        <v>75</v>
      </c>
    </row>
    <row r="14" spans="1:6" ht="15">
      <c r="A14" s="19">
        <v>13</v>
      </c>
      <c r="B14" s="18" t="s">
        <v>51</v>
      </c>
      <c r="C14" s="19"/>
      <c r="D14" s="19">
        <v>40</v>
      </c>
      <c r="E14" s="19">
        <v>35</v>
      </c>
      <c r="F14" s="19">
        <f aca="true" t="shared" si="1" ref="F14:F30">D14+E14</f>
        <v>75</v>
      </c>
    </row>
    <row r="15" spans="1:6" ht="15">
      <c r="A15" s="19">
        <v>14</v>
      </c>
      <c r="B15" s="18" t="s">
        <v>55</v>
      </c>
      <c r="C15" s="19"/>
      <c r="D15" s="19">
        <v>39</v>
      </c>
      <c r="E15" s="19">
        <v>36</v>
      </c>
      <c r="F15" s="19">
        <f t="shared" si="1"/>
        <v>75</v>
      </c>
    </row>
    <row r="16" spans="1:6" ht="15">
      <c r="A16" s="19">
        <v>15</v>
      </c>
      <c r="B16" s="18" t="s">
        <v>37</v>
      </c>
      <c r="C16" s="19"/>
      <c r="D16" s="19">
        <v>38</v>
      </c>
      <c r="E16" s="19">
        <v>38</v>
      </c>
      <c r="F16" s="19">
        <f t="shared" si="1"/>
        <v>76</v>
      </c>
    </row>
    <row r="17" spans="1:6" ht="15">
      <c r="A17" s="19">
        <v>16</v>
      </c>
      <c r="B17" s="18" t="s">
        <v>48</v>
      </c>
      <c r="C17" s="19"/>
      <c r="D17" s="19">
        <v>37</v>
      </c>
      <c r="E17" s="19">
        <v>39</v>
      </c>
      <c r="F17" s="19">
        <f t="shared" si="1"/>
        <v>76</v>
      </c>
    </row>
    <row r="18" spans="1:6" ht="15">
      <c r="A18" s="19">
        <v>17</v>
      </c>
      <c r="B18" s="18" t="s">
        <v>121</v>
      </c>
      <c r="C18" s="19"/>
      <c r="D18" s="19">
        <v>40</v>
      </c>
      <c r="E18" s="19">
        <v>36</v>
      </c>
      <c r="F18" s="19">
        <f t="shared" si="1"/>
        <v>76</v>
      </c>
    </row>
    <row r="19" spans="1:6" ht="15">
      <c r="A19" s="19">
        <v>18</v>
      </c>
      <c r="B19" s="18" t="s">
        <v>58</v>
      </c>
      <c r="C19" s="19"/>
      <c r="D19" s="19">
        <v>42</v>
      </c>
      <c r="E19" s="19">
        <v>35</v>
      </c>
      <c r="F19" s="19">
        <f t="shared" si="1"/>
        <v>77</v>
      </c>
    </row>
    <row r="20" spans="1:6" ht="15">
      <c r="A20" s="19">
        <v>19</v>
      </c>
      <c r="B20" s="18" t="s">
        <v>125</v>
      </c>
      <c r="C20" s="19"/>
      <c r="D20" s="19">
        <v>38</v>
      </c>
      <c r="E20" s="19">
        <v>39</v>
      </c>
      <c r="F20" s="19">
        <f t="shared" si="1"/>
        <v>77</v>
      </c>
    </row>
    <row r="21" spans="1:6" ht="15">
      <c r="A21" s="19">
        <v>20</v>
      </c>
      <c r="B21" s="18" t="s">
        <v>50</v>
      </c>
      <c r="C21" s="19"/>
      <c r="D21" s="19">
        <v>38</v>
      </c>
      <c r="E21" s="19">
        <v>40</v>
      </c>
      <c r="F21" s="19">
        <f t="shared" si="1"/>
        <v>78</v>
      </c>
    </row>
    <row r="22" spans="1:6" ht="15">
      <c r="A22" s="19">
        <v>21</v>
      </c>
      <c r="B22" s="18" t="s">
        <v>128</v>
      </c>
      <c r="C22" s="19"/>
      <c r="D22" s="19">
        <v>37</v>
      </c>
      <c r="E22" s="19">
        <v>41</v>
      </c>
      <c r="F22" s="19">
        <f t="shared" si="1"/>
        <v>78</v>
      </c>
    </row>
    <row r="23" spans="1:6" ht="15">
      <c r="A23" s="19">
        <v>22</v>
      </c>
      <c r="B23" s="18" t="s">
        <v>20</v>
      </c>
      <c r="C23" s="19"/>
      <c r="D23" s="19">
        <v>42</v>
      </c>
      <c r="E23" s="19">
        <v>37</v>
      </c>
      <c r="F23" s="19">
        <f t="shared" si="1"/>
        <v>79</v>
      </c>
    </row>
    <row r="24" spans="1:6" ht="15">
      <c r="A24" s="19">
        <v>23</v>
      </c>
      <c r="B24" s="18" t="s">
        <v>22</v>
      </c>
      <c r="C24" s="19"/>
      <c r="D24" s="19">
        <v>44</v>
      </c>
      <c r="E24" s="19">
        <v>35</v>
      </c>
      <c r="F24" s="19">
        <f t="shared" si="1"/>
        <v>79</v>
      </c>
    </row>
    <row r="25" spans="1:6" ht="15">
      <c r="A25" s="19">
        <v>24</v>
      </c>
      <c r="B25" s="18" t="s">
        <v>27</v>
      </c>
      <c r="C25" s="19"/>
      <c r="D25" s="19">
        <v>39</v>
      </c>
      <c r="E25" s="19">
        <v>40</v>
      </c>
      <c r="F25" s="19">
        <f t="shared" si="1"/>
        <v>79</v>
      </c>
    </row>
    <row r="26" spans="1:6" ht="15">
      <c r="A26" s="19">
        <v>25</v>
      </c>
      <c r="B26" s="18" t="s">
        <v>59</v>
      </c>
      <c r="C26" s="19"/>
      <c r="D26" s="19">
        <v>39</v>
      </c>
      <c r="E26" s="19">
        <v>40</v>
      </c>
      <c r="F26" s="19">
        <f t="shared" si="1"/>
        <v>79</v>
      </c>
    </row>
    <row r="27" spans="1:6" ht="15">
      <c r="A27" s="19">
        <v>26</v>
      </c>
      <c r="B27" s="18" t="s">
        <v>68</v>
      </c>
      <c r="C27" s="19"/>
      <c r="D27" s="19">
        <v>41</v>
      </c>
      <c r="E27" s="19">
        <v>39</v>
      </c>
      <c r="F27" s="19">
        <f t="shared" si="1"/>
        <v>80</v>
      </c>
    </row>
    <row r="28" spans="1:6" ht="15">
      <c r="A28" s="19">
        <v>27</v>
      </c>
      <c r="B28" s="18" t="s">
        <v>69</v>
      </c>
      <c r="C28" s="19"/>
      <c r="D28" s="19">
        <v>40</v>
      </c>
      <c r="E28" s="19">
        <v>40</v>
      </c>
      <c r="F28" s="19">
        <f t="shared" si="1"/>
        <v>80</v>
      </c>
    </row>
    <row r="29" spans="1:6" ht="15">
      <c r="A29" s="19">
        <v>28</v>
      </c>
      <c r="B29" s="18" t="s">
        <v>116</v>
      </c>
      <c r="C29" s="19"/>
      <c r="D29" s="19">
        <v>38</v>
      </c>
      <c r="E29" s="19">
        <v>42</v>
      </c>
      <c r="F29" s="19">
        <f t="shared" si="1"/>
        <v>80</v>
      </c>
    </row>
    <row r="30" spans="1:6" ht="15">
      <c r="A30" s="19">
        <v>29</v>
      </c>
      <c r="B30" s="18" t="s">
        <v>17</v>
      </c>
      <c r="C30" s="19"/>
      <c r="D30" s="19">
        <v>41</v>
      </c>
      <c r="E30" s="19">
        <v>40</v>
      </c>
      <c r="F30" s="19">
        <f t="shared" si="1"/>
        <v>81</v>
      </c>
    </row>
    <row r="31" spans="1:6" ht="15">
      <c r="A31" s="19">
        <v>30</v>
      </c>
      <c r="B31" s="18" t="s">
        <v>38</v>
      </c>
      <c r="C31" s="19"/>
      <c r="D31" s="19">
        <v>42</v>
      </c>
      <c r="E31" s="19">
        <v>39</v>
      </c>
      <c r="F31" s="19">
        <v>81</v>
      </c>
    </row>
    <row r="32" spans="1:6" ht="15">
      <c r="A32" s="19">
        <v>31</v>
      </c>
      <c r="B32" s="18" t="s">
        <v>47</v>
      </c>
      <c r="C32" s="19"/>
      <c r="D32" s="19">
        <v>41</v>
      </c>
      <c r="E32" s="19">
        <v>40</v>
      </c>
      <c r="F32" s="19">
        <f aca="true" t="shared" si="2" ref="F32:F39">D32+E32</f>
        <v>81</v>
      </c>
    </row>
    <row r="33" spans="1:6" ht="15">
      <c r="A33" s="19">
        <v>32</v>
      </c>
      <c r="B33" s="18" t="s">
        <v>52</v>
      </c>
      <c r="C33" s="19"/>
      <c r="D33" s="19">
        <v>41</v>
      </c>
      <c r="E33" s="19">
        <v>40</v>
      </c>
      <c r="F33" s="19">
        <f t="shared" si="2"/>
        <v>81</v>
      </c>
    </row>
    <row r="34" spans="1:6" ht="15">
      <c r="A34" s="19">
        <v>33</v>
      </c>
      <c r="B34" s="18" t="s">
        <v>61</v>
      </c>
      <c r="C34" s="19"/>
      <c r="D34" s="19">
        <v>42</v>
      </c>
      <c r="E34" s="19">
        <v>39</v>
      </c>
      <c r="F34" s="19">
        <f t="shared" si="2"/>
        <v>81</v>
      </c>
    </row>
    <row r="35" spans="1:6" ht="15">
      <c r="A35" s="19">
        <v>34</v>
      </c>
      <c r="B35" s="18" t="s">
        <v>63</v>
      </c>
      <c r="C35" s="19"/>
      <c r="D35" s="19">
        <v>44</v>
      </c>
      <c r="E35" s="19">
        <v>37</v>
      </c>
      <c r="F35" s="19">
        <f t="shared" si="2"/>
        <v>81</v>
      </c>
    </row>
    <row r="36" spans="1:6" ht="15">
      <c r="A36" s="19">
        <v>35</v>
      </c>
      <c r="B36" s="18" t="s">
        <v>65</v>
      </c>
      <c r="C36" s="19"/>
      <c r="D36" s="19">
        <v>41</v>
      </c>
      <c r="E36" s="19">
        <v>40</v>
      </c>
      <c r="F36" s="19">
        <f t="shared" si="2"/>
        <v>81</v>
      </c>
    </row>
    <row r="37" spans="1:6" ht="15">
      <c r="A37" s="19">
        <v>36</v>
      </c>
      <c r="B37" s="18" t="s">
        <v>74</v>
      </c>
      <c r="C37" s="19"/>
      <c r="D37" s="19">
        <v>42</v>
      </c>
      <c r="E37" s="19">
        <v>39</v>
      </c>
      <c r="F37" s="19">
        <f t="shared" si="2"/>
        <v>81</v>
      </c>
    </row>
    <row r="38" spans="1:6" ht="15">
      <c r="A38" s="19">
        <v>37</v>
      </c>
      <c r="B38" s="18" t="s">
        <v>102</v>
      </c>
      <c r="C38" s="19"/>
      <c r="D38" s="19">
        <v>40</v>
      </c>
      <c r="E38" s="19">
        <v>41</v>
      </c>
      <c r="F38" s="19">
        <f t="shared" si="2"/>
        <v>81</v>
      </c>
    </row>
    <row r="39" spans="1:6" ht="15">
      <c r="A39" s="19">
        <v>38</v>
      </c>
      <c r="B39" s="18" t="s">
        <v>34</v>
      </c>
      <c r="C39" s="19"/>
      <c r="D39" s="19">
        <v>39</v>
      </c>
      <c r="E39" s="19">
        <v>43</v>
      </c>
      <c r="F39" s="19">
        <f t="shared" si="2"/>
        <v>82</v>
      </c>
    </row>
    <row r="40" spans="1:6" ht="15">
      <c r="A40" s="19">
        <v>39</v>
      </c>
      <c r="B40" s="18" t="s">
        <v>44</v>
      </c>
      <c r="C40" s="19"/>
      <c r="D40" s="19">
        <v>41</v>
      </c>
      <c r="E40" s="19">
        <v>41</v>
      </c>
      <c r="F40" s="19">
        <f>SUM(D40:E40)</f>
        <v>82</v>
      </c>
    </row>
    <row r="41" spans="1:6" ht="15">
      <c r="A41" s="19">
        <v>40</v>
      </c>
      <c r="B41" s="18" t="s">
        <v>49</v>
      </c>
      <c r="C41" s="19"/>
      <c r="D41" s="19">
        <v>41</v>
      </c>
      <c r="E41" s="19">
        <v>41</v>
      </c>
      <c r="F41" s="19">
        <f aca="true" t="shared" si="3" ref="F41:F53">D41+E41</f>
        <v>82</v>
      </c>
    </row>
    <row r="42" spans="1:6" ht="15">
      <c r="A42" s="19">
        <v>41</v>
      </c>
      <c r="B42" s="18" t="s">
        <v>54</v>
      </c>
      <c r="C42" s="19"/>
      <c r="D42" s="19">
        <v>40</v>
      </c>
      <c r="E42" s="19">
        <v>42</v>
      </c>
      <c r="F42" s="19">
        <f t="shared" si="3"/>
        <v>82</v>
      </c>
    </row>
    <row r="43" spans="1:6" ht="15">
      <c r="A43" s="19">
        <v>42</v>
      </c>
      <c r="B43" s="18" t="s">
        <v>103</v>
      </c>
      <c r="C43" s="19"/>
      <c r="D43" s="19">
        <v>40</v>
      </c>
      <c r="E43" s="19">
        <v>42</v>
      </c>
      <c r="F43" s="19">
        <f t="shared" si="3"/>
        <v>82</v>
      </c>
    </row>
    <row r="44" spans="1:6" ht="15">
      <c r="A44" s="19">
        <v>43</v>
      </c>
      <c r="B44" s="18" t="s">
        <v>117</v>
      </c>
      <c r="C44" s="19"/>
      <c r="D44" s="19">
        <v>40</v>
      </c>
      <c r="E44" s="19">
        <v>42</v>
      </c>
      <c r="F44" s="19">
        <f t="shared" si="3"/>
        <v>82</v>
      </c>
    </row>
    <row r="45" spans="1:6" ht="15">
      <c r="A45" s="19">
        <v>44</v>
      </c>
      <c r="B45" s="18" t="s">
        <v>118</v>
      </c>
      <c r="C45" s="19"/>
      <c r="D45" s="19">
        <v>39</v>
      </c>
      <c r="E45" s="19">
        <v>43</v>
      </c>
      <c r="F45" s="19">
        <f t="shared" si="3"/>
        <v>82</v>
      </c>
    </row>
    <row r="46" spans="1:6" ht="15">
      <c r="A46" s="19">
        <v>45</v>
      </c>
      <c r="B46" s="18" t="s">
        <v>23</v>
      </c>
      <c r="C46" s="19"/>
      <c r="D46" s="19">
        <v>42</v>
      </c>
      <c r="E46" s="19">
        <v>41</v>
      </c>
      <c r="F46" s="19">
        <f t="shared" si="3"/>
        <v>83</v>
      </c>
    </row>
    <row r="47" spans="1:6" ht="15">
      <c r="A47" s="19">
        <v>46</v>
      </c>
      <c r="B47" s="18" t="s">
        <v>25</v>
      </c>
      <c r="C47" s="19"/>
      <c r="D47" s="19">
        <v>41</v>
      </c>
      <c r="E47" s="19">
        <v>42</v>
      </c>
      <c r="F47" s="19">
        <f t="shared" si="3"/>
        <v>83</v>
      </c>
    </row>
    <row r="48" spans="1:6" ht="15">
      <c r="A48" s="19">
        <v>47</v>
      </c>
      <c r="B48" s="18" t="s">
        <v>53</v>
      </c>
      <c r="C48" s="19"/>
      <c r="D48" s="19">
        <v>42</v>
      </c>
      <c r="E48" s="19">
        <v>41</v>
      </c>
      <c r="F48" s="19">
        <f t="shared" si="3"/>
        <v>83</v>
      </c>
    </row>
    <row r="49" spans="1:6" ht="15">
      <c r="A49" s="19">
        <v>48</v>
      </c>
      <c r="B49" s="18" t="s">
        <v>62</v>
      </c>
      <c r="C49" s="19"/>
      <c r="D49" s="19">
        <v>43</v>
      </c>
      <c r="E49" s="19">
        <v>40</v>
      </c>
      <c r="F49" s="19">
        <f t="shared" si="3"/>
        <v>83</v>
      </c>
    </row>
    <row r="50" spans="1:6" ht="15">
      <c r="A50" s="19">
        <v>49</v>
      </c>
      <c r="B50" s="18" t="s">
        <v>122</v>
      </c>
      <c r="C50" s="19"/>
      <c r="D50" s="19">
        <v>41</v>
      </c>
      <c r="E50" s="19">
        <v>42</v>
      </c>
      <c r="F50" s="19">
        <f t="shared" si="3"/>
        <v>83</v>
      </c>
    </row>
    <row r="51" spans="1:6" ht="15">
      <c r="A51" s="19">
        <v>50</v>
      </c>
      <c r="B51" s="18" t="s">
        <v>15</v>
      </c>
      <c r="C51" s="19"/>
      <c r="D51" s="19">
        <v>38</v>
      </c>
      <c r="E51" s="19">
        <v>46</v>
      </c>
      <c r="F51" s="19">
        <f t="shared" si="3"/>
        <v>84</v>
      </c>
    </row>
    <row r="52" spans="1:6" ht="15">
      <c r="A52" s="19">
        <v>51</v>
      </c>
      <c r="B52" s="18" t="s">
        <v>26</v>
      </c>
      <c r="C52" s="19"/>
      <c r="D52" s="19">
        <v>42</v>
      </c>
      <c r="E52" s="19">
        <v>42</v>
      </c>
      <c r="F52" s="19">
        <f t="shared" si="3"/>
        <v>84</v>
      </c>
    </row>
    <row r="53" spans="1:6" ht="15">
      <c r="A53" s="19">
        <v>52</v>
      </c>
      <c r="B53" s="18" t="s">
        <v>77</v>
      </c>
      <c r="C53" s="19"/>
      <c r="D53" s="19">
        <v>44</v>
      </c>
      <c r="E53" s="19">
        <v>40</v>
      </c>
      <c r="F53" s="19">
        <f t="shared" si="3"/>
        <v>84</v>
      </c>
    </row>
    <row r="54" spans="1:6" ht="15">
      <c r="A54" s="19">
        <v>53</v>
      </c>
      <c r="B54" s="18" t="s">
        <v>80</v>
      </c>
      <c r="C54" s="19"/>
      <c r="D54" s="19">
        <v>47</v>
      </c>
      <c r="E54" s="19">
        <v>37</v>
      </c>
      <c r="F54" s="19">
        <v>84</v>
      </c>
    </row>
    <row r="55" spans="1:6" ht="15">
      <c r="A55" s="19">
        <v>54</v>
      </c>
      <c r="B55" s="18" t="s">
        <v>110</v>
      </c>
      <c r="C55" s="19"/>
      <c r="D55" s="19">
        <v>38</v>
      </c>
      <c r="E55" s="19">
        <v>46</v>
      </c>
      <c r="F55" s="19">
        <f>D55+E55</f>
        <v>84</v>
      </c>
    </row>
    <row r="56" spans="1:6" ht="15">
      <c r="A56" s="19">
        <v>55</v>
      </c>
      <c r="B56" s="18" t="s">
        <v>115</v>
      </c>
      <c r="C56" s="19"/>
      <c r="D56" s="19">
        <v>42</v>
      </c>
      <c r="E56" s="19">
        <v>42</v>
      </c>
      <c r="F56" s="19">
        <f>D56+E56</f>
        <v>84</v>
      </c>
    </row>
    <row r="57" spans="1:6" ht="15">
      <c r="A57" s="19">
        <v>56</v>
      </c>
      <c r="B57" s="18" t="s">
        <v>19</v>
      </c>
      <c r="C57" s="19"/>
      <c r="D57" s="19">
        <v>43</v>
      </c>
      <c r="E57" s="19">
        <v>42</v>
      </c>
      <c r="F57" s="19">
        <f>D57+E57</f>
        <v>85</v>
      </c>
    </row>
    <row r="58" spans="1:6" ht="15">
      <c r="A58" s="19">
        <v>57</v>
      </c>
      <c r="B58" s="18" t="s">
        <v>33</v>
      </c>
      <c r="C58" s="19"/>
      <c r="D58" s="19">
        <v>41</v>
      </c>
      <c r="E58" s="19">
        <v>44</v>
      </c>
      <c r="F58" s="19">
        <f>D58+E58</f>
        <v>85</v>
      </c>
    </row>
    <row r="59" spans="1:6" ht="15">
      <c r="A59" s="19">
        <v>58</v>
      </c>
      <c r="B59" s="18" t="s">
        <v>39</v>
      </c>
      <c r="C59" s="19"/>
      <c r="D59" s="19">
        <v>45</v>
      </c>
      <c r="E59" s="19">
        <v>41</v>
      </c>
      <c r="F59" s="19">
        <v>86</v>
      </c>
    </row>
    <row r="60" spans="1:6" ht="15">
      <c r="A60" s="19">
        <v>59</v>
      </c>
      <c r="B60" s="18" t="s">
        <v>85</v>
      </c>
      <c r="C60" s="19"/>
      <c r="D60" s="19">
        <v>43</v>
      </c>
      <c r="E60" s="19">
        <v>43</v>
      </c>
      <c r="F60" s="19">
        <f>D60+E60</f>
        <v>86</v>
      </c>
    </row>
    <row r="61" spans="1:6" ht="15">
      <c r="A61" s="19">
        <v>60</v>
      </c>
      <c r="B61" s="18" t="s">
        <v>105</v>
      </c>
      <c r="C61" s="19"/>
      <c r="D61" s="19">
        <v>46</v>
      </c>
      <c r="E61" s="19">
        <v>40</v>
      </c>
      <c r="F61" s="19">
        <f>D61+E61</f>
        <v>86</v>
      </c>
    </row>
    <row r="62" spans="1:6" ht="15">
      <c r="A62" s="19">
        <v>61</v>
      </c>
      <c r="B62" s="18" t="s">
        <v>35</v>
      </c>
      <c r="C62" s="19"/>
      <c r="D62" s="19">
        <v>40</v>
      </c>
      <c r="E62" s="19">
        <v>47</v>
      </c>
      <c r="F62" s="19">
        <v>87</v>
      </c>
    </row>
    <row r="63" spans="1:6" ht="15">
      <c r="A63" s="19">
        <v>62</v>
      </c>
      <c r="B63" s="18" t="s">
        <v>70</v>
      </c>
      <c r="C63" s="19"/>
      <c r="D63" s="19">
        <v>42</v>
      </c>
      <c r="E63" s="19">
        <v>45</v>
      </c>
      <c r="F63" s="19">
        <f aca="true" t="shared" si="4" ref="F63:F68">D63+E63</f>
        <v>87</v>
      </c>
    </row>
    <row r="64" spans="1:6" ht="15">
      <c r="A64" s="19">
        <v>63</v>
      </c>
      <c r="B64" s="18" t="s">
        <v>28</v>
      </c>
      <c r="C64" s="19"/>
      <c r="D64" s="19">
        <v>45</v>
      </c>
      <c r="E64" s="19">
        <v>43</v>
      </c>
      <c r="F64" s="19">
        <f t="shared" si="4"/>
        <v>88</v>
      </c>
    </row>
    <row r="65" spans="1:6" ht="15">
      <c r="A65" s="19">
        <v>64</v>
      </c>
      <c r="B65" s="18" t="s">
        <v>64</v>
      </c>
      <c r="C65" s="19"/>
      <c r="D65" s="19">
        <v>46</v>
      </c>
      <c r="E65" s="19">
        <v>42</v>
      </c>
      <c r="F65" s="19">
        <f t="shared" si="4"/>
        <v>88</v>
      </c>
    </row>
    <row r="66" spans="1:6" ht="15">
      <c r="A66" s="19">
        <v>65</v>
      </c>
      <c r="B66" s="18" t="s">
        <v>67</v>
      </c>
      <c r="C66" s="19"/>
      <c r="D66" s="19">
        <v>45</v>
      </c>
      <c r="E66" s="19">
        <v>43</v>
      </c>
      <c r="F66" s="19">
        <f t="shared" si="4"/>
        <v>88</v>
      </c>
    </row>
    <row r="67" spans="1:6" ht="15">
      <c r="A67" s="19">
        <v>66</v>
      </c>
      <c r="B67" s="18" t="s">
        <v>123</v>
      </c>
      <c r="C67" s="19"/>
      <c r="D67" s="19">
        <v>48</v>
      </c>
      <c r="E67" s="19">
        <v>40</v>
      </c>
      <c r="F67" s="19">
        <f t="shared" si="4"/>
        <v>88</v>
      </c>
    </row>
    <row r="68" spans="1:6" ht="15">
      <c r="A68" s="19">
        <v>67</v>
      </c>
      <c r="B68" s="18" t="s">
        <v>21</v>
      </c>
      <c r="C68" s="19"/>
      <c r="D68" s="19">
        <v>45</v>
      </c>
      <c r="E68" s="19">
        <v>44</v>
      </c>
      <c r="F68" s="19">
        <f t="shared" si="4"/>
        <v>89</v>
      </c>
    </row>
    <row r="69" spans="1:6" ht="15">
      <c r="A69" s="19">
        <v>68</v>
      </c>
      <c r="B69" s="18" t="s">
        <v>43</v>
      </c>
      <c r="C69" s="19"/>
      <c r="D69" s="19">
        <v>44</v>
      </c>
      <c r="E69" s="19">
        <v>45</v>
      </c>
      <c r="F69" s="19">
        <f>SUM(D69:E69)</f>
        <v>89</v>
      </c>
    </row>
    <row r="70" spans="1:6" ht="15">
      <c r="A70" s="19">
        <v>69</v>
      </c>
      <c r="B70" s="18" t="s">
        <v>56</v>
      </c>
      <c r="C70" s="19"/>
      <c r="D70" s="19">
        <v>42</v>
      </c>
      <c r="E70" s="19">
        <v>47</v>
      </c>
      <c r="F70" s="19">
        <f aca="true" t="shared" si="5" ref="F70:F89">D70+E70</f>
        <v>89</v>
      </c>
    </row>
    <row r="71" spans="1:6" ht="15">
      <c r="A71" s="19">
        <v>70</v>
      </c>
      <c r="B71" s="18" t="s">
        <v>91</v>
      </c>
      <c r="C71" s="19"/>
      <c r="D71" s="19">
        <v>45</v>
      </c>
      <c r="E71" s="19">
        <v>44</v>
      </c>
      <c r="F71" s="19">
        <f t="shared" si="5"/>
        <v>89</v>
      </c>
    </row>
    <row r="72" spans="1:6" ht="15">
      <c r="A72" s="19">
        <v>71</v>
      </c>
      <c r="B72" s="18" t="s">
        <v>126</v>
      </c>
      <c r="C72" s="19"/>
      <c r="D72" s="19">
        <v>43</v>
      </c>
      <c r="E72" s="19">
        <v>46</v>
      </c>
      <c r="F72" s="19">
        <f t="shared" si="5"/>
        <v>89</v>
      </c>
    </row>
    <row r="73" spans="1:6" ht="15">
      <c r="A73" s="19">
        <v>72</v>
      </c>
      <c r="B73" s="18" t="s">
        <v>41</v>
      </c>
      <c r="C73" s="19"/>
      <c r="D73" s="19">
        <v>43</v>
      </c>
      <c r="E73" s="19">
        <v>47</v>
      </c>
      <c r="F73" s="19">
        <f t="shared" si="5"/>
        <v>90</v>
      </c>
    </row>
    <row r="74" spans="1:6" ht="15">
      <c r="A74" s="19">
        <v>73</v>
      </c>
      <c r="B74" s="18" t="s">
        <v>18</v>
      </c>
      <c r="C74" s="19"/>
      <c r="D74" s="19">
        <v>47</v>
      </c>
      <c r="E74" s="19">
        <v>44</v>
      </c>
      <c r="F74" s="19">
        <f t="shared" si="5"/>
        <v>91</v>
      </c>
    </row>
    <row r="75" spans="1:6" ht="15">
      <c r="A75" s="19">
        <v>74</v>
      </c>
      <c r="B75" s="18" t="s">
        <v>72</v>
      </c>
      <c r="C75" s="19"/>
      <c r="D75" s="19">
        <v>46</v>
      </c>
      <c r="E75" s="19">
        <v>45</v>
      </c>
      <c r="F75" s="19">
        <f t="shared" si="5"/>
        <v>91</v>
      </c>
    </row>
    <row r="76" spans="1:6" ht="15">
      <c r="A76" s="19">
        <v>75</v>
      </c>
      <c r="B76" s="18" t="s">
        <v>75</v>
      </c>
      <c r="C76" s="19"/>
      <c r="D76" s="19">
        <v>42</v>
      </c>
      <c r="E76" s="19">
        <v>49</v>
      </c>
      <c r="F76" s="19">
        <f t="shared" si="5"/>
        <v>91</v>
      </c>
    </row>
    <row r="77" spans="1:6" ht="15">
      <c r="A77" s="19">
        <v>76</v>
      </c>
      <c r="B77" s="18" t="s">
        <v>87</v>
      </c>
      <c r="C77" s="19"/>
      <c r="D77" s="19">
        <v>45</v>
      </c>
      <c r="E77" s="19">
        <v>46</v>
      </c>
      <c r="F77" s="19">
        <f t="shared" si="5"/>
        <v>91</v>
      </c>
    </row>
    <row r="78" spans="1:6" ht="15">
      <c r="A78" s="19">
        <v>77</v>
      </c>
      <c r="B78" s="18" t="s">
        <v>108</v>
      </c>
      <c r="C78" s="19"/>
      <c r="D78" s="19">
        <v>49</v>
      </c>
      <c r="E78" s="19">
        <v>42</v>
      </c>
      <c r="F78" s="19">
        <f t="shared" si="5"/>
        <v>91</v>
      </c>
    </row>
    <row r="79" spans="1:6" ht="15">
      <c r="A79" s="19">
        <v>78</v>
      </c>
      <c r="B79" s="18" t="s">
        <v>111</v>
      </c>
      <c r="C79" s="19"/>
      <c r="D79" s="19">
        <v>46</v>
      </c>
      <c r="E79" s="19">
        <v>45</v>
      </c>
      <c r="F79" s="19">
        <f t="shared" si="5"/>
        <v>91</v>
      </c>
    </row>
    <row r="80" spans="1:6" ht="15">
      <c r="A80" s="19">
        <v>79</v>
      </c>
      <c r="B80" s="18" t="s">
        <v>88</v>
      </c>
      <c r="C80" s="19"/>
      <c r="D80" s="19">
        <v>46</v>
      </c>
      <c r="E80" s="19">
        <v>46</v>
      </c>
      <c r="F80" s="19">
        <f t="shared" si="5"/>
        <v>92</v>
      </c>
    </row>
    <row r="81" spans="1:6" ht="15">
      <c r="A81" s="19">
        <v>80</v>
      </c>
      <c r="B81" s="18" t="s">
        <v>127</v>
      </c>
      <c r="C81" s="19"/>
      <c r="D81" s="19">
        <v>45</v>
      </c>
      <c r="E81" s="19">
        <v>47</v>
      </c>
      <c r="F81" s="19">
        <f t="shared" si="5"/>
        <v>92</v>
      </c>
    </row>
    <row r="82" spans="1:6" ht="15">
      <c r="A82" s="19">
        <v>81</v>
      </c>
      <c r="B82" s="18" t="s">
        <v>40</v>
      </c>
      <c r="C82" s="19"/>
      <c r="D82" s="19">
        <v>47</v>
      </c>
      <c r="E82" s="19">
        <v>46</v>
      </c>
      <c r="F82" s="19">
        <f t="shared" si="5"/>
        <v>93</v>
      </c>
    </row>
    <row r="83" spans="1:6" ht="15">
      <c r="A83" s="19">
        <v>82</v>
      </c>
      <c r="B83" s="18" t="s">
        <v>92</v>
      </c>
      <c r="C83" s="19"/>
      <c r="D83" s="19">
        <v>48</v>
      </c>
      <c r="E83" s="19">
        <v>45</v>
      </c>
      <c r="F83" s="19">
        <f t="shared" si="5"/>
        <v>93</v>
      </c>
    </row>
    <row r="84" spans="1:6" ht="15">
      <c r="A84" s="19">
        <v>83</v>
      </c>
      <c r="B84" s="18" t="s">
        <v>109</v>
      </c>
      <c r="C84" s="19"/>
      <c r="D84" s="19">
        <v>45</v>
      </c>
      <c r="E84" s="19">
        <v>48</v>
      </c>
      <c r="F84" s="19">
        <f t="shared" si="5"/>
        <v>93</v>
      </c>
    </row>
    <row r="85" spans="1:6" ht="15">
      <c r="A85" s="19">
        <v>84</v>
      </c>
      <c r="B85" s="18" t="s">
        <v>93</v>
      </c>
      <c r="C85" s="19"/>
      <c r="D85" s="19">
        <v>46</v>
      </c>
      <c r="E85" s="19">
        <v>48</v>
      </c>
      <c r="F85" s="19">
        <f t="shared" si="5"/>
        <v>94</v>
      </c>
    </row>
    <row r="86" spans="1:6" ht="15">
      <c r="A86" s="19">
        <v>85</v>
      </c>
      <c r="B86" s="18" t="s">
        <v>94</v>
      </c>
      <c r="C86" s="19"/>
      <c r="D86" s="19">
        <v>49</v>
      </c>
      <c r="E86" s="19">
        <v>45</v>
      </c>
      <c r="F86" s="19">
        <f t="shared" si="5"/>
        <v>94</v>
      </c>
    </row>
    <row r="87" spans="1:6" ht="15">
      <c r="A87" s="19">
        <v>86</v>
      </c>
      <c r="B87" s="18" t="s">
        <v>66</v>
      </c>
      <c r="C87" s="19"/>
      <c r="D87" s="19">
        <v>50</v>
      </c>
      <c r="E87" s="19">
        <v>45</v>
      </c>
      <c r="F87" s="19">
        <f t="shared" si="5"/>
        <v>95</v>
      </c>
    </row>
    <row r="88" spans="1:6" ht="15">
      <c r="A88" s="19">
        <v>87</v>
      </c>
      <c r="B88" s="18" t="s">
        <v>78</v>
      </c>
      <c r="C88" s="19"/>
      <c r="D88" s="19">
        <v>48</v>
      </c>
      <c r="E88" s="19">
        <v>47</v>
      </c>
      <c r="F88" s="19">
        <f t="shared" si="5"/>
        <v>95</v>
      </c>
    </row>
    <row r="89" spans="1:6" ht="15">
      <c r="A89" s="19">
        <v>88</v>
      </c>
      <c r="B89" s="18" t="s">
        <v>76</v>
      </c>
      <c r="C89" s="19"/>
      <c r="D89" s="19">
        <v>48</v>
      </c>
      <c r="E89" s="19">
        <v>48</v>
      </c>
      <c r="F89" s="19">
        <f t="shared" si="5"/>
        <v>96</v>
      </c>
    </row>
    <row r="90" spans="1:6" ht="15">
      <c r="A90" s="19">
        <v>89</v>
      </c>
      <c r="B90" s="18" t="s">
        <v>84</v>
      </c>
      <c r="C90" s="19"/>
      <c r="D90" s="19">
        <v>53</v>
      </c>
      <c r="E90" s="19">
        <v>44</v>
      </c>
      <c r="F90" s="19">
        <v>97</v>
      </c>
    </row>
    <row r="91" spans="1:6" ht="15">
      <c r="A91" s="19">
        <v>90</v>
      </c>
      <c r="B91" s="18" t="s">
        <v>104</v>
      </c>
      <c r="C91" s="19"/>
      <c r="D91" s="19">
        <v>46</v>
      </c>
      <c r="E91" s="19">
        <v>51</v>
      </c>
      <c r="F91" s="19">
        <f>D91+E91</f>
        <v>97</v>
      </c>
    </row>
    <row r="92" spans="1:6" ht="15">
      <c r="A92" s="19">
        <v>91</v>
      </c>
      <c r="B92" s="18" t="s">
        <v>46</v>
      </c>
      <c r="C92" s="19"/>
      <c r="D92" s="19">
        <v>50</v>
      </c>
      <c r="E92" s="19">
        <v>48</v>
      </c>
      <c r="F92" s="19">
        <f>SUM(D92:E92)</f>
        <v>98</v>
      </c>
    </row>
    <row r="93" spans="1:6" ht="15">
      <c r="A93" s="19">
        <v>92</v>
      </c>
      <c r="B93" s="18" t="s">
        <v>45</v>
      </c>
      <c r="C93" s="19"/>
      <c r="D93" s="19">
        <v>54</v>
      </c>
      <c r="E93" s="19">
        <v>45</v>
      </c>
      <c r="F93" s="19">
        <f>SUM(D93:E93)</f>
        <v>99</v>
      </c>
    </row>
    <row r="94" spans="1:6" ht="15">
      <c r="A94" s="19">
        <v>93</v>
      </c>
      <c r="B94" s="18" t="s">
        <v>71</v>
      </c>
      <c r="C94" s="19"/>
      <c r="D94" s="19">
        <v>52</v>
      </c>
      <c r="E94" s="19">
        <v>47</v>
      </c>
      <c r="F94" s="19">
        <f>D94+E94</f>
        <v>99</v>
      </c>
    </row>
    <row r="95" spans="1:6" ht="15">
      <c r="A95" s="19">
        <v>94</v>
      </c>
      <c r="B95" s="18" t="s">
        <v>95</v>
      </c>
      <c r="C95" s="19"/>
      <c r="D95" s="19">
        <v>54</v>
      </c>
      <c r="E95" s="19">
        <v>46</v>
      </c>
      <c r="F95" s="19">
        <f>D95+E95</f>
        <v>100</v>
      </c>
    </row>
    <row r="96" spans="1:6" ht="15">
      <c r="A96" s="19">
        <v>95</v>
      </c>
      <c r="B96" s="18" t="s">
        <v>81</v>
      </c>
      <c r="C96" s="19"/>
      <c r="D96" s="19">
        <v>47</v>
      </c>
      <c r="E96" s="19">
        <v>54</v>
      </c>
      <c r="F96" s="19">
        <v>101</v>
      </c>
    </row>
    <row r="97" spans="1:6" ht="15">
      <c r="A97" s="19">
        <v>96</v>
      </c>
      <c r="B97" s="18" t="s">
        <v>112</v>
      </c>
      <c r="C97" s="19"/>
      <c r="D97" s="19">
        <v>51</v>
      </c>
      <c r="E97" s="19">
        <v>51</v>
      </c>
      <c r="F97" s="19">
        <f>D97+E97</f>
        <v>102</v>
      </c>
    </row>
    <row r="98" spans="1:6" ht="15">
      <c r="A98" s="19">
        <v>97</v>
      </c>
      <c r="B98" s="18" t="s">
        <v>106</v>
      </c>
      <c r="C98" s="19"/>
      <c r="D98" s="19">
        <v>54</v>
      </c>
      <c r="E98" s="19">
        <v>53</v>
      </c>
      <c r="F98" s="19">
        <f>D98+E98</f>
        <v>107</v>
      </c>
    </row>
    <row r="99" spans="1:6" ht="15">
      <c r="A99" s="19">
        <v>98</v>
      </c>
      <c r="B99" s="18" t="s">
        <v>82</v>
      </c>
      <c r="C99" s="19"/>
      <c r="D99" s="19">
        <v>53</v>
      </c>
      <c r="E99" s="19">
        <v>56</v>
      </c>
      <c r="F99" s="19">
        <v>109</v>
      </c>
    </row>
    <row r="100" spans="1:6" ht="15">
      <c r="A100" s="19">
        <v>99</v>
      </c>
      <c r="B100" s="18" t="s">
        <v>98</v>
      </c>
      <c r="C100" s="19"/>
      <c r="D100" s="19">
        <v>51</v>
      </c>
      <c r="E100" s="19">
        <v>58</v>
      </c>
      <c r="F100" s="19">
        <f>D100+E100</f>
        <v>109</v>
      </c>
    </row>
    <row r="101" spans="1:6" ht="15">
      <c r="A101" s="19">
        <v>100</v>
      </c>
      <c r="B101" s="18" t="s">
        <v>89</v>
      </c>
      <c r="C101" s="19"/>
      <c r="D101" s="19">
        <v>55</v>
      </c>
      <c r="E101" s="19">
        <v>55</v>
      </c>
      <c r="F101" s="19">
        <f>D101+E101</f>
        <v>110</v>
      </c>
    </row>
    <row r="102" spans="1:6" ht="15">
      <c r="A102" s="19">
        <v>101</v>
      </c>
      <c r="B102" s="18" t="s">
        <v>100</v>
      </c>
      <c r="C102" s="19"/>
      <c r="D102" s="19">
        <v>54</v>
      </c>
      <c r="E102" s="19">
        <v>57</v>
      </c>
      <c r="F102" s="19">
        <f>D102+E102</f>
        <v>111</v>
      </c>
    </row>
    <row r="103" spans="1:6" ht="15">
      <c r="A103" s="19">
        <v>102</v>
      </c>
      <c r="B103" s="18" t="s">
        <v>99</v>
      </c>
      <c r="C103" s="19"/>
      <c r="D103" s="19">
        <v>55</v>
      </c>
      <c r="E103" s="19">
        <v>58</v>
      </c>
      <c r="F103" s="19">
        <f>D103+E103</f>
        <v>113</v>
      </c>
    </row>
    <row r="104" spans="1:6" ht="15">
      <c r="A104" s="19">
        <v>103</v>
      </c>
      <c r="B104" s="18" t="s">
        <v>83</v>
      </c>
      <c r="C104" s="19"/>
      <c r="D104" s="19">
        <v>63</v>
      </c>
      <c r="E104" s="19">
        <v>51</v>
      </c>
      <c r="F104" s="19">
        <v>114</v>
      </c>
    </row>
    <row r="105" spans="1:6" ht="15">
      <c r="A105" s="19">
        <v>104</v>
      </c>
      <c r="B105" s="18" t="s">
        <v>97</v>
      </c>
      <c r="C105" s="19"/>
      <c r="D105" s="19">
        <v>63</v>
      </c>
      <c r="E105" s="19">
        <v>54</v>
      </c>
      <c r="F105" s="19">
        <f>D105+E105</f>
        <v>117</v>
      </c>
    </row>
    <row r="106" spans="1:6" ht="15">
      <c r="A106" s="19">
        <v>105</v>
      </c>
      <c r="B106" s="18" t="s">
        <v>101</v>
      </c>
      <c r="C106" s="19"/>
      <c r="D106" s="19">
        <v>62</v>
      </c>
      <c r="E106" s="19">
        <v>58</v>
      </c>
      <c r="F106" s="19">
        <f>D106+E106</f>
        <v>120</v>
      </c>
    </row>
    <row r="107" spans="1:6" ht="15">
      <c r="A107" s="18"/>
      <c r="B107" s="18"/>
      <c r="C107" s="19"/>
      <c r="D107" s="19"/>
      <c r="E107" s="19"/>
      <c r="F107" s="19"/>
    </row>
    <row r="108" spans="1:6" ht="15">
      <c r="A108" s="18"/>
      <c r="B108" s="18"/>
      <c r="C108" s="19"/>
      <c r="D108" s="19"/>
      <c r="E108" s="19"/>
      <c r="F108" s="19"/>
    </row>
    <row r="109" spans="1:6" ht="15">
      <c r="A109" s="18"/>
      <c r="B109" s="18"/>
      <c r="C109" s="19"/>
      <c r="D109" s="19"/>
      <c r="E109" s="19"/>
      <c r="F109" s="19"/>
    </row>
    <row r="110" spans="1:6" ht="15">
      <c r="A110" s="18"/>
      <c r="B110" s="18"/>
      <c r="C110" s="19"/>
      <c r="D110" s="19"/>
      <c r="E110" s="19"/>
      <c r="F110" s="19"/>
    </row>
    <row r="111" spans="1:6" ht="15">
      <c r="A111" s="18"/>
      <c r="B111" s="18"/>
      <c r="C111" s="19"/>
      <c r="D111" s="19"/>
      <c r="E111" s="19"/>
      <c r="F111" s="19"/>
    </row>
    <row r="112" spans="1:6" ht="15">
      <c r="A112" s="18"/>
      <c r="B112" s="18"/>
      <c r="C112" s="19"/>
      <c r="D112" s="19"/>
      <c r="E112" s="19"/>
      <c r="F112" s="19"/>
    </row>
    <row r="113" spans="1:6" ht="15">
      <c r="A113" s="18"/>
      <c r="B113" s="18"/>
      <c r="C113" s="19"/>
      <c r="D113" s="19"/>
      <c r="E113" s="19"/>
      <c r="F113" s="19"/>
    </row>
    <row r="114" spans="1:6" ht="15">
      <c r="A114" s="18"/>
      <c r="B114" s="18"/>
      <c r="C114" s="19"/>
      <c r="D114" s="19"/>
      <c r="E114" s="19"/>
      <c r="F114" s="19"/>
    </row>
    <row r="115" spans="1:6" ht="15">
      <c r="A115" s="18"/>
      <c r="B115" s="18"/>
      <c r="C115" s="19"/>
      <c r="D115" s="19"/>
      <c r="E115" s="19"/>
      <c r="F115" s="19"/>
    </row>
    <row r="116" spans="1:6" ht="15">
      <c r="A116" s="18"/>
      <c r="B116" s="18"/>
      <c r="C116" s="19"/>
      <c r="D116" s="19"/>
      <c r="E116" s="19"/>
      <c r="F116" s="19"/>
    </row>
    <row r="117" spans="1:6" ht="15">
      <c r="A117" s="18"/>
      <c r="B117" s="18"/>
      <c r="C117" s="19"/>
      <c r="D117" s="19"/>
      <c r="E117" s="19"/>
      <c r="F117" s="19"/>
    </row>
    <row r="118" spans="1:6" ht="15">
      <c r="A118" s="18"/>
      <c r="B118" s="18"/>
      <c r="C118" s="19"/>
      <c r="D118" s="19"/>
      <c r="E118" s="19"/>
      <c r="F118" s="19"/>
    </row>
    <row r="119" spans="1:6" ht="15">
      <c r="A119" s="18"/>
      <c r="B119" s="18"/>
      <c r="C119" s="19"/>
      <c r="D119" s="19"/>
      <c r="E119" s="19"/>
      <c r="F119" s="19"/>
    </row>
    <row r="120" spans="1:6" ht="15">
      <c r="A120" s="18"/>
      <c r="B120" s="18"/>
      <c r="C120" s="19"/>
      <c r="D120" s="19"/>
      <c r="E120" s="19"/>
      <c r="F120" s="19"/>
    </row>
    <row r="121" spans="1:6" ht="15">
      <c r="A121" s="18"/>
      <c r="B121" s="18"/>
      <c r="C121" s="19"/>
      <c r="D121" s="19"/>
      <c r="E121" s="19"/>
      <c r="F121" s="19"/>
    </row>
    <row r="122" spans="1:6" ht="15">
      <c r="A122" s="18"/>
      <c r="B122" s="18"/>
      <c r="C122" s="19"/>
      <c r="D122" s="19"/>
      <c r="E122" s="19"/>
      <c r="F122" s="19"/>
    </row>
    <row r="123" spans="1:6" ht="15">
      <c r="A123" s="18"/>
      <c r="B123" s="18"/>
      <c r="C123" s="19"/>
      <c r="D123" s="19"/>
      <c r="E123" s="19"/>
      <c r="F123" s="19"/>
    </row>
    <row r="124" spans="1:6" ht="15">
      <c r="A124" s="18"/>
      <c r="B124" s="18"/>
      <c r="C124" s="19"/>
      <c r="D124" s="19"/>
      <c r="E124" s="19"/>
      <c r="F124" s="19"/>
    </row>
    <row r="125" spans="1:6" ht="15">
      <c r="A125" s="18"/>
      <c r="B125" s="18"/>
      <c r="C125" s="19"/>
      <c r="D125" s="19"/>
      <c r="E125" s="19"/>
      <c r="F125" s="19"/>
    </row>
    <row r="126" spans="1:6" ht="15">
      <c r="A126" s="18"/>
      <c r="B126" s="18"/>
      <c r="C126" s="19"/>
      <c r="D126" s="19"/>
      <c r="E126" s="19"/>
      <c r="F126" s="19"/>
    </row>
    <row r="127" spans="1:6" ht="15">
      <c r="A127" s="18"/>
      <c r="B127" s="18"/>
      <c r="C127" s="19"/>
      <c r="D127" s="19"/>
      <c r="E127" s="19"/>
      <c r="F127" s="19"/>
    </row>
    <row r="128" spans="1:6" ht="15">
      <c r="A128" s="18"/>
      <c r="B128" s="18"/>
      <c r="C128" s="19"/>
      <c r="D128" s="19"/>
      <c r="E128" s="19"/>
      <c r="F128" s="19"/>
    </row>
    <row r="129" spans="1:6" ht="15">
      <c r="A129" s="18"/>
      <c r="B129" s="21"/>
      <c r="C129" s="19"/>
      <c r="D129" s="19"/>
      <c r="E129" s="19"/>
      <c r="F129" s="19"/>
    </row>
    <row r="130" spans="1:6" ht="15">
      <c r="A130" s="18"/>
      <c r="B130" s="18"/>
      <c r="C130" s="18"/>
      <c r="D130" s="18"/>
      <c r="E130" s="18"/>
      <c r="F130" s="18"/>
    </row>
    <row r="131" spans="1:6" ht="15">
      <c r="A131" s="18"/>
      <c r="B131" s="21"/>
      <c r="C131" s="19"/>
      <c r="D131" s="19"/>
      <c r="E131" s="19"/>
      <c r="F131" s="19"/>
    </row>
    <row r="132" spans="1:6" ht="15">
      <c r="A132" s="18"/>
      <c r="B132" s="18"/>
      <c r="C132" s="18"/>
      <c r="D132" s="18"/>
      <c r="E132" s="18"/>
      <c r="F132" s="18"/>
    </row>
    <row r="133" spans="1:6" ht="15">
      <c r="A133" s="18"/>
      <c r="B133" s="21"/>
      <c r="C133" s="19"/>
      <c r="D133" s="19"/>
      <c r="E133" s="19"/>
      <c r="F133" s="19"/>
    </row>
    <row r="134" spans="1:6" ht="15">
      <c r="A134" s="18"/>
      <c r="B134" s="18"/>
      <c r="C134" s="18"/>
      <c r="D134" s="18"/>
      <c r="E134" s="18"/>
      <c r="F134" s="18"/>
    </row>
    <row r="135" spans="1:6" ht="16.5">
      <c r="A135" s="28"/>
      <c r="B135" s="28"/>
      <c r="C135" s="28"/>
      <c r="D135" s="28"/>
      <c r="E135" s="28"/>
      <c r="F135" s="28"/>
    </row>
    <row r="136" spans="1:6" ht="15">
      <c r="A136" s="18"/>
      <c r="B136" s="21"/>
      <c r="C136" s="19"/>
      <c r="D136" s="19"/>
      <c r="E136" s="19"/>
      <c r="F136" s="19"/>
    </row>
    <row r="137" spans="1:6" ht="16.5">
      <c r="A137" s="28"/>
      <c r="B137" s="28"/>
      <c r="C137" s="28"/>
      <c r="D137" s="28"/>
      <c r="E137" s="28"/>
      <c r="F137" s="28"/>
    </row>
    <row r="138" spans="1:6" ht="15">
      <c r="A138" s="18"/>
      <c r="B138" s="21"/>
      <c r="C138" s="19"/>
      <c r="D138" s="19"/>
      <c r="E138" s="19"/>
      <c r="F138" s="19"/>
    </row>
    <row r="139" spans="1:6" ht="12.75">
      <c r="A139" s="29"/>
      <c r="B139" s="29"/>
      <c r="C139" s="29"/>
      <c r="D139" s="29"/>
      <c r="E139" s="29"/>
      <c r="F139" s="29"/>
    </row>
    <row r="140" spans="1:6" ht="12.75">
      <c r="A140" s="29"/>
      <c r="B140" s="29"/>
      <c r="C140" s="29"/>
      <c r="D140" s="29"/>
      <c r="E140" s="29"/>
      <c r="F140" s="29"/>
    </row>
    <row r="141" spans="1:6" ht="12.75">
      <c r="A141" s="29"/>
      <c r="B141" s="29"/>
      <c r="C141" s="29"/>
      <c r="D141" s="29"/>
      <c r="E141" s="29"/>
      <c r="F141" s="29"/>
    </row>
    <row r="142" spans="1:6" ht="12.75">
      <c r="A142" s="29"/>
      <c r="B142" s="29"/>
      <c r="C142" s="29"/>
      <c r="D142" s="29"/>
      <c r="E142" s="29"/>
      <c r="F142" s="29"/>
    </row>
    <row r="143" spans="1:6" ht="12.75">
      <c r="A143" s="29"/>
      <c r="B143" s="29"/>
      <c r="C143" s="29"/>
      <c r="D143" s="29"/>
      <c r="E143" s="29"/>
      <c r="F143" s="29"/>
    </row>
    <row r="144" spans="1:6" ht="12.75">
      <c r="A144" s="29"/>
      <c r="B144" s="29"/>
      <c r="C144" s="29"/>
      <c r="D144" s="29"/>
      <c r="E144" s="29"/>
      <c r="F144" s="29"/>
    </row>
    <row r="145" spans="1:6" ht="12.75">
      <c r="A145" s="29"/>
      <c r="B145" s="29"/>
      <c r="C145" s="29"/>
      <c r="D145" s="29"/>
      <c r="E145" s="29"/>
      <c r="F145" s="29"/>
    </row>
    <row r="146" spans="1:6" ht="12.75">
      <c r="A146" s="29"/>
      <c r="B146" s="29"/>
      <c r="C146" s="29"/>
      <c r="D146" s="29"/>
      <c r="E146" s="29"/>
      <c r="F146" s="29"/>
    </row>
    <row r="147" spans="1:6" ht="12.75">
      <c r="A147" s="29"/>
      <c r="B147" s="29"/>
      <c r="C147" s="29"/>
      <c r="D147" s="29"/>
      <c r="E147" s="29"/>
      <c r="F147" s="29"/>
    </row>
    <row r="148" spans="1:6" ht="12.75">
      <c r="A148" s="29"/>
      <c r="B148" s="29"/>
      <c r="C148" s="29"/>
      <c r="D148" s="29"/>
      <c r="E148" s="29"/>
      <c r="F148" s="29"/>
    </row>
    <row r="149" spans="1:6" ht="12.75">
      <c r="A149" s="29"/>
      <c r="B149" s="29"/>
      <c r="C149" s="29"/>
      <c r="D149" s="29"/>
      <c r="E149" s="29"/>
      <c r="F149" s="29"/>
    </row>
    <row r="150" spans="1:6" ht="12.75">
      <c r="A150" s="29"/>
      <c r="B150" s="29"/>
      <c r="C150" s="29"/>
      <c r="D150" s="29"/>
      <c r="E150" s="29"/>
      <c r="F150" s="29"/>
    </row>
    <row r="151" spans="1:6" ht="12.75">
      <c r="A151" s="29"/>
      <c r="B151" s="29"/>
      <c r="C151" s="29"/>
      <c r="D151" s="29"/>
      <c r="E151" s="29"/>
      <c r="F151" s="29"/>
    </row>
    <row r="152" spans="1:6" ht="12.75">
      <c r="A152" s="29"/>
      <c r="B152" s="29"/>
      <c r="C152" s="29"/>
      <c r="D152" s="29"/>
      <c r="E152" s="29"/>
      <c r="F152" s="29"/>
    </row>
    <row r="153" spans="1:6" ht="12.75">
      <c r="A153" s="29"/>
      <c r="B153" s="29"/>
      <c r="C153" s="29"/>
      <c r="D153" s="29"/>
      <c r="E153" s="29"/>
      <c r="F153" s="29"/>
    </row>
    <row r="154" spans="1:6" ht="12.75">
      <c r="A154" s="29"/>
      <c r="B154" s="29"/>
      <c r="C154" s="29"/>
      <c r="D154" s="29"/>
      <c r="E154" s="29"/>
      <c r="F154" s="29"/>
    </row>
    <row r="155" spans="1:6" ht="12.75">
      <c r="A155" s="29"/>
      <c r="B155" s="29"/>
      <c r="C155" s="29"/>
      <c r="D155" s="29"/>
      <c r="E155" s="29"/>
      <c r="F155" s="29"/>
    </row>
    <row r="156" spans="1:6" ht="12.75">
      <c r="A156" s="29"/>
      <c r="B156" s="29"/>
      <c r="C156" s="29"/>
      <c r="D156" s="29"/>
      <c r="E156" s="29"/>
      <c r="F156" s="29"/>
    </row>
    <row r="157" spans="1:6" ht="12.75">
      <c r="A157" s="29"/>
      <c r="B157" s="29"/>
      <c r="C157" s="29"/>
      <c r="D157" s="29"/>
      <c r="E157" s="29"/>
      <c r="F157" s="29"/>
    </row>
    <row r="158" spans="1:6" ht="12.75">
      <c r="A158" s="29"/>
      <c r="B158" s="29"/>
      <c r="C158" s="29"/>
      <c r="D158" s="29"/>
      <c r="E158" s="29"/>
      <c r="F158" s="29"/>
    </row>
    <row r="159" spans="1:6" ht="12.75">
      <c r="A159" s="29"/>
      <c r="B159" s="29"/>
      <c r="C159" s="29"/>
      <c r="D159" s="29"/>
      <c r="E159" s="29"/>
      <c r="F159" s="29"/>
    </row>
    <row r="160" spans="1:6" ht="12.75">
      <c r="A160" s="29"/>
      <c r="B160" s="29"/>
      <c r="C160" s="29"/>
      <c r="D160" s="29"/>
      <c r="E160" s="29"/>
      <c r="F160" s="29"/>
    </row>
    <row r="161" spans="1:6" ht="12.75">
      <c r="A161" s="29"/>
      <c r="B161" s="29"/>
      <c r="C161" s="29"/>
      <c r="D161" s="29"/>
      <c r="E161" s="29"/>
      <c r="F161" s="29"/>
    </row>
    <row r="162" spans="1:6" ht="12.75">
      <c r="A162" s="29"/>
      <c r="B162" s="29"/>
      <c r="C162" s="29"/>
      <c r="D162" s="29"/>
      <c r="E162" s="29"/>
      <c r="F162" s="29"/>
    </row>
    <row r="163" spans="1:6" ht="12.75">
      <c r="A163" s="29"/>
      <c r="B163" s="29"/>
      <c r="C163" s="29"/>
      <c r="D163" s="29"/>
      <c r="E163" s="29"/>
      <c r="F163" s="29"/>
    </row>
    <row r="164" spans="1:6" ht="12.75">
      <c r="A164" s="29"/>
      <c r="B164" s="29"/>
      <c r="C164" s="29"/>
      <c r="D164" s="29"/>
      <c r="E164" s="29"/>
      <c r="F164" s="29"/>
    </row>
    <row r="165" spans="1:6" ht="12.75">
      <c r="A165" s="29"/>
      <c r="B165" s="29"/>
      <c r="C165" s="29"/>
      <c r="D165" s="29"/>
      <c r="E165" s="29"/>
      <c r="F165" s="29"/>
    </row>
    <row r="166" spans="1:6" ht="12.75">
      <c r="A166" s="29"/>
      <c r="B166" s="29"/>
      <c r="C166" s="29"/>
      <c r="D166" s="29"/>
      <c r="E166" s="29"/>
      <c r="F166" s="29"/>
    </row>
    <row r="167" spans="1:6" ht="12.75">
      <c r="A167" s="29"/>
      <c r="B167" s="29"/>
      <c r="C167" s="29"/>
      <c r="D167" s="29"/>
      <c r="E167" s="29"/>
      <c r="F167" s="29"/>
    </row>
    <row r="168" spans="1:6" ht="12.75">
      <c r="A168" s="29"/>
      <c r="B168" s="29"/>
      <c r="C168" s="29"/>
      <c r="D168" s="29"/>
      <c r="E168" s="29"/>
      <c r="F168" s="29"/>
    </row>
    <row r="169" spans="1:6" ht="12.75">
      <c r="A169" s="29"/>
      <c r="B169" s="29"/>
      <c r="C169" s="29"/>
      <c r="D169" s="29"/>
      <c r="E169" s="29"/>
      <c r="F169" s="29"/>
    </row>
    <row r="170" spans="1:6" ht="12.75">
      <c r="A170" s="29"/>
      <c r="B170" s="29"/>
      <c r="C170" s="29"/>
      <c r="D170" s="29"/>
      <c r="E170" s="29"/>
      <c r="F170" s="29"/>
    </row>
    <row r="171" spans="1:6" ht="12.75">
      <c r="A171" s="29"/>
      <c r="B171" s="29"/>
      <c r="C171" s="29"/>
      <c r="D171" s="29"/>
      <c r="E171" s="29"/>
      <c r="F171" s="29"/>
    </row>
    <row r="172" spans="1:6" ht="12.75">
      <c r="A172" s="29"/>
      <c r="B172" s="29"/>
      <c r="C172" s="29"/>
      <c r="D172" s="29"/>
      <c r="E172" s="29"/>
      <c r="F172" s="29"/>
    </row>
    <row r="173" spans="1:6" ht="12.75">
      <c r="A173" s="29"/>
      <c r="B173" s="29"/>
      <c r="C173" s="29"/>
      <c r="D173" s="29"/>
      <c r="E173" s="29"/>
      <c r="F173" s="29"/>
    </row>
    <row r="174" spans="1:6" ht="12.75">
      <c r="A174" s="29"/>
      <c r="B174" s="29"/>
      <c r="C174" s="29"/>
      <c r="D174" s="29"/>
      <c r="E174" s="29"/>
      <c r="F174" s="29"/>
    </row>
    <row r="175" spans="1:6" ht="12.75">
      <c r="A175" s="29"/>
      <c r="B175" s="29"/>
      <c r="C175" s="29"/>
      <c r="D175" s="29"/>
      <c r="E175" s="29"/>
      <c r="F175" s="2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School District of Elmbrook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Elmbrook</dc:creator>
  <cp:keywords/>
  <dc:description/>
  <cp:lastModifiedBy>Technology</cp:lastModifiedBy>
  <cp:lastPrinted>2012-05-02T02:54:14Z</cp:lastPrinted>
  <dcterms:created xsi:type="dcterms:W3CDTF">2012-04-30T15:00:19Z</dcterms:created>
  <dcterms:modified xsi:type="dcterms:W3CDTF">2012-05-02T13:01:54Z</dcterms:modified>
  <cp:category/>
  <cp:version/>
  <cp:contentType/>
  <cp:contentStatus/>
</cp:coreProperties>
</file>